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3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44168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R2" t="inlineStr">
        <is>
          <t>Сулугуни 0,28</t>
        </is>
      </c>
      <c r="U2" t="inlineStr">
        <is>
          <t>Сулугуни 0,2</t>
        </is>
      </c>
      <c r="V2" t="inlineStr">
        <is>
          <t>Сулугуни 0,12</t>
        </is>
      </c>
      <c r="AB2" t="inlineStr">
        <is>
          <t xml:space="preserve">Моцарелла для пиццы </t>
        </is>
      </c>
      <c r="AX2" t="inlineStr">
        <is>
          <t>Чечил</t>
        </is>
      </c>
      <c r="AZ2" t="inlineStr">
        <is>
          <t>Моцарелла в воде Фиор Ди Латте</t>
        </is>
      </c>
      <c r="BL2" t="inlineStr">
        <is>
          <t xml:space="preserve">Грандиоза </t>
        </is>
      </c>
      <c r="BM2" t="inlineStr">
        <is>
          <t>Моцарелла Чильеджина в воде</t>
        </is>
      </c>
      <c r="BV2" t="inlineStr">
        <is>
          <t>Рикотта</t>
        </is>
      </c>
      <c r="CQ2" t="inlineStr">
        <is>
          <t>Сливки</t>
        </is>
      </c>
      <c r="CR2" t="inlineStr">
        <is>
          <t>Сливки</t>
        </is>
      </c>
      <c r="CS2" t="inlineStr">
        <is>
          <t xml:space="preserve">Cливочный </t>
        </is>
      </c>
      <c r="CY2" t="inlineStr">
        <is>
          <t>Творожный</t>
        </is>
      </c>
      <c r="DB2" t="inlineStr">
        <is>
          <t>Маскарпоне</t>
        </is>
      </c>
      <c r="DL2" t="inlineStr">
        <is>
          <t>Масло</t>
        </is>
      </c>
      <c r="DS2" t="inlineStr">
        <is>
          <t>Некондиционная продукция</t>
        </is>
      </c>
      <c r="DT2" t="inlineStr">
        <is>
          <t>Полуфабрикаты</t>
        </is>
      </c>
      <c r="DY2" t="inlineStr">
        <is>
          <t>Итого</t>
        </is>
      </c>
      <c r="DZ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Свели-Квели </t>
        </is>
      </c>
      <c r="O3" t="inlineStr">
        <is>
          <t xml:space="preserve">Четук </t>
        </is>
      </c>
      <c r="P3" t="inlineStr">
        <is>
          <t>Качорикотта</t>
        </is>
      </c>
      <c r="Q3" t="inlineStr">
        <is>
          <t>Рикотта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Сулугуни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>Качокавалло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Чечил</t>
        </is>
      </c>
      <c r="AY3" t="inlineStr">
        <is>
          <t>Чечил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 xml:space="preserve">Грандиоза </t>
        </is>
      </c>
      <c r="BM3" t="inlineStr">
        <is>
          <t>Чильеджина</t>
        </is>
      </c>
      <c r="BN3" t="inlineStr">
        <is>
          <t>Чильеджина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Сливки</t>
        </is>
      </c>
      <c r="CR3" t="inlineStr">
        <is>
          <t>Сливки</t>
        </is>
      </c>
      <c r="CS3" t="inlineStr">
        <is>
          <t xml:space="preserve">Крем-чиз </t>
        </is>
      </c>
      <c r="CT3" t="inlineStr">
        <is>
          <t xml:space="preserve">Крем-чиз </t>
        </is>
      </c>
      <c r="CU3" t="inlineStr">
        <is>
          <t xml:space="preserve">Крем-чиз </t>
        </is>
      </c>
      <c r="CV3" t="inlineStr">
        <is>
          <t xml:space="preserve">Крем-чиз </t>
        </is>
      </c>
      <c r="CW3" t="inlineStr">
        <is>
          <t xml:space="preserve">Крем-чиз </t>
        </is>
      </c>
      <c r="CX3" t="inlineStr">
        <is>
          <t xml:space="preserve">Крем-чиз </t>
        </is>
      </c>
      <c r="CY3" t="inlineStr">
        <is>
          <t>Творожный</t>
        </is>
      </c>
      <c r="CZ3" t="inlineStr">
        <is>
          <t>Творожный</t>
        </is>
      </c>
      <c r="DA3" t="inlineStr">
        <is>
          <t xml:space="preserve">Робиола </t>
        </is>
      </c>
      <c r="DB3" t="inlineStr">
        <is>
          <t>Маскарпоне</t>
        </is>
      </c>
      <c r="DC3" t="inlineStr">
        <is>
          <t>Маскарпоне</t>
        </is>
      </c>
      <c r="DD3" t="inlineStr">
        <is>
          <t>Маскарпоне</t>
        </is>
      </c>
      <c r="DE3" t="inlineStr">
        <is>
          <t>Маскарпоне</t>
        </is>
      </c>
      <c r="DF3" t="inlineStr">
        <is>
          <t>Маскарпоне</t>
        </is>
      </c>
      <c r="DG3" t="inlineStr">
        <is>
          <t>Маскарпоне</t>
        </is>
      </c>
      <c r="DH3" t="inlineStr">
        <is>
          <t>Маскарпоне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Масло</t>
        </is>
      </c>
      <c r="DM3" t="inlineStr">
        <is>
          <t>Масло</t>
        </is>
      </c>
      <c r="DN3" t="inlineStr">
        <is>
          <t>Масло</t>
        </is>
      </c>
      <c r="DO3" t="inlineStr">
        <is>
          <t>Масло</t>
        </is>
      </c>
      <c r="DP3" t="inlineStr">
        <is>
          <t>Масло</t>
        </is>
      </c>
      <c r="DQ3" t="inlineStr">
        <is>
          <t>Масло</t>
        </is>
      </c>
      <c r="DR3" t="inlineStr">
        <is>
          <t>Масло</t>
        </is>
      </c>
      <c r="DS3" t="inlineStr">
        <is>
          <t>Некондиционная продукция</t>
        </is>
      </c>
      <c r="DT3" t="inlineStr">
        <is>
          <t>Полуфабрикаты</t>
        </is>
      </c>
      <c r="DZ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Умалат</t>
        </is>
      </c>
      <c r="P4" t="inlineStr">
        <is>
          <t>Unagrande</t>
        </is>
      </c>
      <c r="Q4" t="inlineStr">
        <is>
          <t>Pretto</t>
        </is>
      </c>
      <c r="R4" t="inlineStr">
        <is>
          <t>Умалат</t>
        </is>
      </c>
      <c r="S4" t="inlineStr">
        <is>
          <t>ВкусВилл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Умалат</t>
        </is>
      </c>
      <c r="X4" t="inlineStr">
        <is>
          <t>Красная птица</t>
        </is>
      </c>
      <c r="Y4" t="inlineStr">
        <is>
          <t>ВкусВилл</t>
        </is>
      </c>
      <c r="Z4" t="inlineStr">
        <is>
          <t>Умалат</t>
        </is>
      </c>
      <c r="AA4" t="inlineStr">
        <is>
          <t>Fine Life</t>
        </is>
      </c>
      <c r="AB4" t="inlineStr">
        <is>
          <t>Unagrande</t>
        </is>
      </c>
      <c r="AC4" t="inlineStr">
        <is>
          <t>Unagrande</t>
        </is>
      </c>
      <c r="AD4" t="inlineStr">
        <is>
          <t>Бонджорно</t>
        </is>
      </c>
      <c r="AE4" t="inlineStr">
        <is>
          <t>ВкусВилл</t>
        </is>
      </c>
      <c r="AF4" t="inlineStr">
        <is>
          <t>Красная птица</t>
        </is>
      </c>
      <c r="AG4" t="inlineStr">
        <is>
          <t>Красная птица</t>
        </is>
      </c>
      <c r="AH4" t="inlineStr">
        <is>
          <t>Unagrande</t>
        </is>
      </c>
      <c r="AI4" t="inlineStr">
        <is>
          <t>Unagrande</t>
        </is>
      </c>
      <c r="AJ4" t="inlineStr">
        <is>
          <t>Pretto</t>
        </is>
      </c>
      <c r="AK4" t="inlineStr">
        <is>
          <t>Aventino</t>
        </is>
      </c>
      <c r="AL4" t="inlineStr">
        <is>
          <t>Unagrande</t>
        </is>
      </c>
      <c r="AM4" t="inlineStr">
        <is>
          <t>Pretto</t>
        </is>
      </c>
      <c r="AN4" t="inlineStr">
        <is>
          <t>Pretto</t>
        </is>
      </c>
      <c r="AO4" t="inlineStr">
        <is>
          <t>Фермерская коллекция</t>
        </is>
      </c>
      <c r="AP4" t="inlineStr">
        <is>
          <t>Unagrande</t>
        </is>
      </c>
      <c r="AQ4" t="inlineStr">
        <is>
          <t>Unagrande</t>
        </is>
      </c>
      <c r="AR4" t="inlineStr">
        <is>
          <t>Metro Chef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Эсперсон</t>
        </is>
      </c>
      <c r="AY4" t="inlineStr">
        <is>
          <t>Эсперсон</t>
        </is>
      </c>
      <c r="AZ4" t="inlineStr">
        <is>
          <t>Unagrande</t>
        </is>
      </c>
      <c r="BA4" t="inlineStr">
        <is>
          <t>Unagrande</t>
        </is>
      </c>
      <c r="BB4" t="inlineStr">
        <is>
          <t>Pretto</t>
        </is>
      </c>
      <c r="BC4" t="inlineStr">
        <is>
          <t>Pretto</t>
        </is>
      </c>
      <c r="BD4" t="inlineStr">
        <is>
          <t>Ваш выбор</t>
        </is>
      </c>
      <c r="BE4" t="inlineStr">
        <is>
          <t>Красная птица</t>
        </is>
      </c>
      <c r="BF4" t="inlineStr">
        <is>
          <t>Fine Life</t>
        </is>
      </c>
      <c r="BG4" t="inlineStr">
        <is>
          <t>Aventino</t>
        </is>
      </c>
      <c r="BH4" t="inlineStr">
        <is>
          <t>Orecchio Oro</t>
        </is>
      </c>
      <c r="BI4" t="inlineStr">
        <is>
          <t>Красная птица</t>
        </is>
      </c>
      <c r="BJ4" t="inlineStr">
        <is>
          <t>ВкусВилл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Pretto</t>
        </is>
      </c>
      <c r="BP4" t="inlineStr">
        <is>
          <t>Aventino</t>
        </is>
      </c>
      <c r="BQ4" t="inlineStr">
        <is>
          <t>Fine Life</t>
        </is>
      </c>
      <c r="BR4" t="inlineStr">
        <is>
          <t>Красная птица</t>
        </is>
      </c>
      <c r="BS4" t="inlineStr">
        <is>
          <t>Orecchio Oro</t>
        </is>
      </c>
      <c r="BT4" t="inlineStr">
        <is>
          <t>Ваш выбор</t>
        </is>
      </c>
      <c r="BU4" t="inlineStr">
        <is>
          <t>Красная птица</t>
        </is>
      </c>
      <c r="BV4" t="inlineStr">
        <is>
          <t>Unagrande</t>
        </is>
      </c>
      <c r="BW4" t="inlineStr">
        <is>
          <t>Unagrande</t>
        </is>
      </c>
      <c r="BX4" t="inlineStr">
        <is>
          <t>Aventino</t>
        </is>
      </c>
      <c r="BY4" t="inlineStr">
        <is>
          <t>Unagrande</t>
        </is>
      </c>
      <c r="BZ4" t="inlineStr">
        <is>
          <t>Unagrande</t>
        </is>
      </c>
      <c r="CA4" t="inlineStr">
        <is>
          <t>Unagrande</t>
        </is>
      </c>
      <c r="CB4" t="inlineStr">
        <is>
          <t>Unagrande</t>
        </is>
      </c>
      <c r="CC4" t="inlineStr">
        <is>
          <t>Unagrande</t>
        </is>
      </c>
      <c r="CD4" t="inlineStr">
        <is>
          <t>ВкусВилл</t>
        </is>
      </c>
      <c r="CE4" t="inlineStr">
        <is>
          <t>Pretto</t>
        </is>
      </c>
      <c r="CF4" t="inlineStr">
        <is>
          <t>Pretto</t>
        </is>
      </c>
      <c r="CG4" t="inlineStr">
        <is>
          <t>Фермерская коллекция</t>
        </is>
      </c>
      <c r="CH4" t="inlineStr">
        <is>
          <t>ВкусВилл</t>
        </is>
      </c>
      <c r="CI4" t="inlineStr">
        <is>
          <t>Красная птица</t>
        </is>
      </c>
      <c r="CJ4" t="inlineStr">
        <is>
          <t>Красная птица</t>
        </is>
      </c>
      <c r="CK4" t="inlineStr">
        <is>
          <t>Красная птица</t>
        </is>
      </c>
      <c r="CL4" t="inlineStr">
        <is>
          <t>SPAR</t>
        </is>
      </c>
      <c r="CM4" t="inlineStr">
        <is>
          <t>Бонджорно</t>
        </is>
      </c>
      <c r="CN4" t="inlineStr">
        <is>
          <t>Бонджорно</t>
        </is>
      </c>
      <c r="CO4" t="inlineStr">
        <is>
          <t>Бонджорно</t>
        </is>
      </c>
      <c r="CP4" t="inlineStr">
        <is>
          <t>Глобус</t>
        </is>
      </c>
      <c r="CQ4" t="inlineStr">
        <is>
          <t>Unagrande</t>
        </is>
      </c>
      <c r="CR4" t="inlineStr">
        <is>
          <t>Красная птица</t>
        </is>
      </c>
      <c r="CS4" t="inlineStr">
        <is>
          <t>Unagrande</t>
        </is>
      </c>
      <c r="CT4" t="inlineStr">
        <is>
          <t>Красная птица</t>
        </is>
      </c>
      <c r="CU4" t="inlineStr">
        <is>
          <t>Pretto</t>
        </is>
      </c>
      <c r="CV4" t="inlineStr">
        <is>
          <t>ВкусВилл</t>
        </is>
      </c>
      <c r="CW4" t="inlineStr">
        <is>
          <t>Фермерская коллекция</t>
        </is>
      </c>
      <c r="CX4" t="inlineStr">
        <is>
          <t>Unagrande</t>
        </is>
      </c>
      <c r="CY4" t="inlineStr">
        <is>
          <t>Фермерская коллекция</t>
        </is>
      </c>
      <c r="CZ4" t="inlineStr">
        <is>
          <t>Pretto</t>
        </is>
      </c>
      <c r="DA4" t="inlineStr">
        <is>
          <t>Unagrande</t>
        </is>
      </c>
      <c r="DB4" t="inlineStr">
        <is>
          <t>Ungrande</t>
        </is>
      </c>
      <c r="DC4" t="inlineStr">
        <is>
          <t>Pretto</t>
        </is>
      </c>
      <c r="DD4" t="inlineStr">
        <is>
          <t>Pretto</t>
        </is>
      </c>
      <c r="DE4" t="inlineStr">
        <is>
          <t>Красная птица</t>
        </is>
      </c>
      <c r="DF4" t="inlineStr">
        <is>
          <t>Красная птица</t>
        </is>
      </c>
      <c r="DG4" t="inlineStr">
        <is>
          <t>ВкусВилл</t>
        </is>
      </c>
      <c r="DH4" t="inlineStr">
        <is>
          <t>Глобус</t>
        </is>
      </c>
      <c r="DI4" t="inlineStr">
        <is>
          <t>Ungrande</t>
        </is>
      </c>
      <c r="DJ4" t="inlineStr">
        <is>
          <t>Бонджорно</t>
        </is>
      </c>
      <c r="DK4" t="inlineStr">
        <is>
          <t>Ungrande</t>
        </is>
      </c>
      <c r="DL4" t="inlineStr">
        <is>
          <t>Умалат</t>
        </is>
      </c>
      <c r="DM4" t="inlineStr">
        <is>
          <t>Умалат</t>
        </is>
      </c>
      <c r="DN4" t="inlineStr">
        <is>
          <t>Unagrande</t>
        </is>
      </c>
      <c r="DO4" t="inlineStr">
        <is>
          <t>Unagrande</t>
        </is>
      </c>
      <c r="DP4" t="inlineStr">
        <is>
          <t>Unagrande</t>
        </is>
      </c>
      <c r="DQ4" t="inlineStr">
        <is>
          <t>Без бренда</t>
        </is>
      </c>
      <c r="DR4" t="inlineStr">
        <is>
          <t>Без бренда</t>
        </is>
      </c>
      <c r="DZ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Свели-Квели "Умалат", 30%, 0,37 кг, в/у</t>
        </is>
      </c>
      <c r="O5" t="inlineStr">
        <is>
          <t>Четук "Умалат", 45%, 0,37 кг, в/у</t>
        </is>
      </c>
      <c r="P5" t="inlineStr">
        <is>
          <t>Качорикотта "Unagrande", 45%, 0,37 кг, в/у</t>
        </is>
      </c>
      <c r="Q5" t="inlineStr">
        <is>
          <t>Рикотта "Pretto" (зернистая), 30%, 0,37 кг, в/у</t>
        </is>
      </c>
      <c r="R5" t="inlineStr">
        <is>
          <t>Сулугуни "Маркет Перекресток", 45%, 0,28 кг, т/ф</t>
        </is>
      </c>
      <c r="S5" t="inlineStr">
        <is>
          <t>Сулугуни "ВкусВилл", 45%, 0,28 кг, т/ф</t>
        </is>
      </c>
      <c r="T5" t="inlineStr">
        <is>
          <t>Сулугуни "Умалат", 45%, 0,28 кг, т/ф, (8 шт)</t>
        </is>
      </c>
      <c r="U5" t="inlineStr">
        <is>
          <t>Сулугуни "Умалат", 45%, 0,2 кг, т/ф, (9 шт)</t>
        </is>
      </c>
      <c r="V5" t="inlineStr">
        <is>
          <t>Сулугуни палочки "Умалат", 45%, 0,12 кг, т/ф (10 шт.)</t>
        </is>
      </c>
      <c r="W5" t="inlineStr">
        <is>
          <t>Сулугуни "Умалат" (для хачапури), 45%, 0,12 кг, ф/п</t>
        </is>
      </c>
      <c r="X5" t="inlineStr">
        <is>
          <t>Сулугуни палочки "Красная птица", 45%, 0,12 кг, т/ф</t>
        </is>
      </c>
      <c r="Y5" t="inlineStr">
        <is>
          <t>Сулугуни кубики "ВкусВилл", 45%, 0,12 кг, ф/п</t>
        </is>
      </c>
      <c r="Z5" t="inlineStr">
        <is>
          <t>Сулугуни  "Умалат", 45%, 0,37 кг, т/ф, (6 шт)</t>
        </is>
      </c>
      <c r="AA5" t="inlineStr">
        <is>
          <t>Моцарелла для пиццы «Fine Life», 45%, 0,37 кг, т/ф, (6 шт)</t>
        </is>
      </c>
      <c r="AB5" t="inlineStr">
        <is>
          <t>Моцарелла для пиццы "Unagrande", 45%, 0,46 кг, в/у, (8 шт)</t>
        </is>
      </c>
      <c r="AC5" t="inlineStr">
        <is>
          <t>Моцарелла палочки "Unagrande", 45%, 0,12 кг, т/ф</t>
        </is>
      </c>
      <c r="AD5" t="inlineStr">
        <is>
          <t>Моцарелла палочки "Бонджорно", 45%, 0,12 кг, т/ф</t>
        </is>
      </c>
      <c r="AE5" t="inlineStr">
        <is>
          <t>Моцарелла палочки "ВкусВилл", 45%, 0,12 кг, т/ф</t>
        </is>
      </c>
      <c r="AF5" t="inlineStr">
        <is>
          <t>Моцарелла палочки "Красная птица", 45%, 0,12 кг, т/ф</t>
        </is>
      </c>
      <c r="AG5" t="inlineStr">
        <is>
          <t>Моцарелла для пиццы "Красная птица", 45%, 0,28 кг, т/ф</t>
        </is>
      </c>
      <c r="AH5" t="inlineStr">
        <is>
          <t>Моцарелла для сэндвичей "Unagrande", 45%, 0,28 кг, т/ф, (8 шт)</t>
        </is>
      </c>
      <c r="AI5" t="inlineStr">
        <is>
          <t>Моцарелла без лактозы для сэндвичей "Unagrande", 45%, 0,28 кг, т/ф</t>
        </is>
      </c>
      <c r="AJ5" t="inlineStr">
        <is>
          <t>Моцарелла "Pretto", 45%, 1,2 кг, в/у</t>
        </is>
      </c>
      <c r="AK5" t="inlineStr">
        <is>
          <t>Моцарелла для бутербродов "Aventino", 45%, 0,2 кг, т/ф</t>
        </is>
      </c>
      <c r="AL5" t="inlineStr">
        <is>
          <t>Моцарелла "Unagrande", 45%, 1,2 кг, в/у</t>
        </is>
      </c>
      <c r="AM5" t="inlineStr">
        <is>
          <t>Моцарелла для пиццы "Pretto", 45%, 0,46 кг, т/ф, (8 шт)</t>
        </is>
      </c>
      <c r="AN5" t="inlineStr">
        <is>
          <t>Моцарелла "Pretto" (для бутербродов), 45%, 0,2 кг, т/ф, (9 шт)</t>
        </is>
      </c>
      <c r="AO5" t="inlineStr">
        <is>
          <t>Моцарелла для пиццы "Фермерская коллекция", 45%, 0,2 кг, т/ф</t>
        </is>
      </c>
      <c r="AP5" t="inlineStr">
        <is>
          <t>Моцарелла "Unagrande", 45%, 3 кг, пл/л</t>
        </is>
      </c>
      <c r="AQ5" t="inlineStr">
        <is>
          <t>Моцарелла "Unagrande", 45%, 0,12 кг, ф/п (кубики)</t>
        </is>
      </c>
      <c r="AR5" t="inlineStr">
        <is>
          <t>Моцарелла шары "Metro Chef", 45%, кг, в/у</t>
        </is>
      </c>
      <c r="AS5" t="inlineStr">
        <is>
          <t>Качокавалло "Unagrande", 45%, 0,26 кг, в/у, (8 шт)</t>
        </is>
      </c>
      <c r="AT5" t="inlineStr">
        <is>
          <t>Качокавалло "Unagrande", 45%, кг</t>
        </is>
      </c>
      <c r="AU5" t="inlineStr">
        <is>
          <t>Качокавалло "Unagrande", 45%, кг Х5</t>
        </is>
      </c>
      <c r="AV5" t="inlineStr">
        <is>
          <t>Качокавалло "Unagrande" (ОК), 45%, кг</t>
        </is>
      </c>
      <c r="AW5" t="inlineStr">
        <is>
          <t>Качокавалло "Unagrande" (Метро), 45%, кг</t>
        </is>
      </c>
      <c r="AX5" t="inlineStr">
        <is>
          <t>Моцарелла палочки 7,5 гр Эсперсен, 45%, кг, пл/л</t>
        </is>
      </c>
      <c r="AY5" t="inlineStr">
        <is>
          <t>Моцарелла (палочки), 45%, кг, пл/л</t>
        </is>
      </c>
      <c r="AZ5" t="inlineStr">
        <is>
          <t>Моцарелла Фиор ди латте в воде "Unagrande", 50%, 0,125 кг, ф/п, (8 шт)</t>
        </is>
      </c>
      <c r="BA5" t="inlineStr">
        <is>
          <t>Моцарелла в воде Фиор Ди Латте без лактозы “Unagrande", 45%, 0,125 кг, ф/п, (8 шт)</t>
        </is>
      </c>
      <c r="BB5" t="inlineStr">
        <is>
          <t>Моцарелла Фиор Ди Латте в воде "Pretto", 45%, 0,125 кг, ф/п, (8 шт)</t>
        </is>
      </c>
      <c r="BC5" t="inlineStr">
        <is>
          <t>Моцарелла Фиор Ди Латте в воде "Pretto", 45%, 0,1 кг, ф/п, (8 шт)</t>
        </is>
      </c>
      <c r="BD5" t="inlineStr">
        <is>
          <t>Моцарелла Фиор ди Латте в воде "Ваш выбор", 50%, 0,1 кг, ф/п</t>
        </is>
      </c>
      <c r="BE5" t="inlineStr">
        <is>
          <t>Моцарелла Фиор ди Латте в воде "Красная птица", 45%, 0,125 кг, ф/п</t>
        </is>
      </c>
      <c r="BF5" t="inlineStr">
        <is>
          <t>Моцарелла Фиор ди латте в воде "Fine Life", 45%, 0,125 кг, ф/п</t>
        </is>
      </c>
      <c r="BG5" t="inlineStr">
        <is>
          <t>Моцарелла в воде Фиор ди Латте "Aventino", 45%, 0,1 кг, ф/п</t>
        </is>
      </c>
      <c r="BH5" t="inlineStr">
        <is>
          <t>Моцарелла в воде Фиор Ди Латте "Orecchio Oro", 45%, 0,1 кг, ф/п</t>
        </is>
      </c>
      <c r="BI5" t="inlineStr">
        <is>
          <t>Моцарелла в воде Фиор Ди Латте без лактозы "Красная птица", 45%, 0,125 кг, ф/п</t>
        </is>
      </c>
      <c r="BJ5" t="inlineStr">
        <is>
          <t>Моцарелла в воде Фиор Ди Латте без лактозы "ВкусВилл", 45%, 0,125 кг, ф/п (8 шт)</t>
        </is>
      </c>
      <c r="BK5" t="inlineStr">
        <is>
          <t>Моцарелла сердечки в воде "Unagrande", 45%, 0,125 кг, ф/п, (8 шт)</t>
        </is>
      </c>
      <c r="BL5" t="inlineStr">
        <is>
          <t>Моцарелла Грандиоза в воде "Unagrande", 50%, 0,2 кг, ф/п</t>
        </is>
      </c>
      <c r="BM5" t="inlineStr">
        <is>
          <t>Моцарелла Чильеджина в воде "Unagrande", 50%, 0,125, ф/п, (8 шт)</t>
        </is>
      </c>
      <c r="BN5" t="inlineStr">
        <is>
          <t>Моцарелла в воде Чильеджина без лактозы "Unagrande", 45%, 0,125 кг, ф/п</t>
        </is>
      </c>
      <c r="BO5" t="inlineStr">
        <is>
          <t>Моцарелла Чильеджина в воде "Pretto", 45%, 0,1 кг, ф/п, (8 шт)</t>
        </is>
      </c>
      <c r="BP5" t="inlineStr">
        <is>
          <t>Моцарелла в воде Чильеджина "Aventino", 45%, 0,1 кг, ф/п</t>
        </is>
      </c>
      <c r="BQ5" t="inlineStr">
        <is>
          <t>Моцарелла Чильеджина в воде "Fine Life", 45%, 0,125 кг, ф/п</t>
        </is>
      </c>
      <c r="BR5" t="inlineStr">
        <is>
          <t>Моцарелла в воде Чильеджина без лактозы "Красная птица", 45%, 0,125 кг, ф/п</t>
        </is>
      </c>
      <c r="BS5" t="inlineStr">
        <is>
          <t>Моцарелла в воде Чильеджина "Orecchio Oro", 45%, 0,1 кг, ф/п</t>
        </is>
      </c>
      <c r="BT5" t="inlineStr">
        <is>
          <t>Моцарелла Чильеджина в воде "Ваш выбор", 50%, 0,1 кг, ф/п</t>
        </is>
      </c>
      <c r="BU5" t="inlineStr">
        <is>
          <t>Моцарелла Чильеджина в воде "Красная птица", 45%, 0,125 кг, ф/п</t>
        </is>
      </c>
      <c r="BV5" t="inlineStr">
        <is>
          <t>Рикотта "Unagrande", 50%, 0,25 кг, пл/с</t>
        </is>
      </c>
      <c r="BW5" t="inlineStr">
        <is>
          <t>Рикотта "Unagrande", 50%, 0,5 кг, пл/с</t>
        </is>
      </c>
      <c r="BX5" t="inlineStr">
        <is>
          <t>Рикотта "Aventino", 45%, 0,2 кг, п/с</t>
        </is>
      </c>
      <c r="BY5" t="inlineStr">
        <is>
          <t>Рикотта "Unagrande Professionale", 45%, 0,5 кг, пл/с</t>
        </is>
      </c>
      <c r="BZ5" t="inlineStr">
        <is>
          <t>Рикотта с шоколадом "Unagrande", 30%, 0,18 кг, пл/с</t>
        </is>
      </c>
      <c r="CA5" t="inlineStr">
        <is>
          <t>Рикотта с шоколадом "Unagrande", 30%, 0,14 кг, пл/с</t>
        </is>
      </c>
      <c r="CB5" t="inlineStr">
        <is>
          <t>Рикотта сицилийская "Unagrande", 55%, 0,3 кг, пл/с</t>
        </is>
      </c>
      <c r="CC5" t="inlineStr">
        <is>
          <t>Рикотта сицилийская "Unagrande", 55%, ВЕС, пл/с</t>
        </is>
      </c>
      <c r="CD5" t="inlineStr">
        <is>
          <t>Рикотта с шоколадом "ВкусВилл", 30%, 0,14 кг, пл/с</t>
        </is>
      </c>
      <c r="CE5" t="inlineStr">
        <is>
          <t>Рикотта "Pretto", 45%, 0,5 кг, пл/с</t>
        </is>
      </c>
      <c r="CF5" t="inlineStr">
        <is>
          <t>Рикотта "Pretto", 45%, 0,2 кг, пл/с</t>
        </is>
      </c>
      <c r="CG5" t="inlineStr">
        <is>
          <t>Рикотта "Фермерская коллекция", 45%, 0,2 кг, пл/с</t>
        </is>
      </c>
      <c r="CH5" t="inlineStr">
        <is>
          <t>Рикотта "ВкусВилл", 45%, 0,18 кг, пл/с (6 шт)</t>
        </is>
      </c>
      <c r="CI5" t="inlineStr">
        <is>
          <t>Рикотта "Красная птица", 30%,  0,25 кг, пл/с (6 шт)</t>
        </is>
      </c>
      <c r="CJ5" t="inlineStr">
        <is>
          <t>Рикотта с ванилью "Красная птица", 30%, 0,2 кг, пл/с</t>
        </is>
      </c>
      <c r="CK5" t="inlineStr">
        <is>
          <t>Рикотта шоколадно-ореховая "Красная птица", 35%, 0,2 кг, пл/с</t>
        </is>
      </c>
      <c r="CL5" t="inlineStr">
        <is>
          <t>Рикотта "SPAR", 30%, 0,2 кг, пл/с (6 шт)</t>
        </is>
      </c>
      <c r="CM5" t="inlineStr">
        <is>
          <t>Рикотта с ванилью "Бонджорно", 30%, 0,2 кг, пл/с</t>
        </is>
      </c>
      <c r="CN5" t="inlineStr">
        <is>
          <t>Рикотта с шоколадом "Бонджорно", 30%, 0,2 кг, пл/с</t>
        </is>
      </c>
      <c r="CO5" t="inlineStr">
        <is>
          <t>Рикотта шоколадно-ореховая "Бонджорно", 35%, 0,2 кг, пл/с</t>
        </is>
      </c>
      <c r="CP5" t="inlineStr">
        <is>
          <t>Рикотта "Глобус", 45%, 0,25 кг, пл/с</t>
        </is>
      </c>
      <c r="CQ5" t="inlineStr">
        <is>
          <t>Сливки Panna Fresca "Unagrande", 38%, 0,5 л, пл/с</t>
        </is>
      </c>
      <c r="CR5" t="inlineStr">
        <is>
          <t>Сливки "Красная птица", 38%, 0,25 л, пл/с</t>
        </is>
      </c>
      <c r="CS5" t="inlineStr">
        <is>
          <t>Кремчиз "Unagrande", 70%, 0,5 кг, пл/с</t>
        </is>
      </c>
      <c r="CT5" t="inlineStr">
        <is>
          <t>Кремчиз "Красная птица", 75%, 0,2 кг, пл/с</t>
        </is>
      </c>
      <c r="CU5" t="inlineStr">
        <is>
          <t>Кремчиз "Pretto", 75%, 0,2 кг, пл/с</t>
        </is>
      </c>
      <c r="CV5" t="inlineStr">
        <is>
          <t>Кремчиз "ВкусВилл", 70%, 0,18 кг, пл/с (6шт)</t>
        </is>
      </c>
      <c r="CW5" t="inlineStr">
        <is>
          <t>Кремчиз "Фермерская коллекция", 75%, 0,2 кг, пл/с</t>
        </is>
      </c>
      <c r="CX5" t="inlineStr">
        <is>
          <t>Кремчиз "Unagrande", 70%, 0,18 кг, пл/с</t>
        </is>
      </c>
      <c r="CY5" t="inlineStr">
        <is>
          <t>Творожный "Фермерская коллекция", 65%,0,18 кг,пл/с</t>
        </is>
      </c>
      <c r="CZ5" t="inlineStr">
        <is>
          <t>Творожный "Pretto", 65%, 0,18 кг, пл/с</t>
        </is>
      </c>
      <c r="DA5" t="inlineStr">
        <is>
          <t>Робиола "Unagrande", 65%, 0,18 кг, пл/с</t>
        </is>
      </c>
      <c r="DB5" t="inlineStr">
        <is>
          <t>Маскарпоне "Unagrande", 80%, 0,25 кг, пл/с</t>
        </is>
      </c>
      <c r="DC5" t="inlineStr">
        <is>
          <t>Маскарпоне "Pretto", 80%, 0,25 кг, пл/с</t>
        </is>
      </c>
      <c r="DD5" t="inlineStr">
        <is>
          <t>Маскарпоне "Pretto", 80%, 0,5 кг, пл/с</t>
        </is>
      </c>
      <c r="DE5" t="inlineStr">
        <is>
          <t>Маскарпоне "Красная птица", 80%,  0,25 кг, пл/с, (6 шт)</t>
        </is>
      </c>
      <c r="DF5" t="inlineStr">
        <is>
          <t>Маскарпоне с шоколадом "Красная птица", 50%, 0,2 кг, пл/с</t>
        </is>
      </c>
      <c r="DG5" t="inlineStr">
        <is>
          <t>Маскарпоне "ВкусВилл", 80%, 0,25 кг, пл/с (6 шт)</t>
        </is>
      </c>
      <c r="DH5" t="inlineStr">
        <is>
          <t>Маскарпоне "Глобус", 80%, 0,25 кг, пл/с</t>
        </is>
      </c>
      <c r="DI5" t="inlineStr">
        <is>
          <t>Маскарпоне "Unаgrande", 80%, 0,5 кг, пл/с</t>
        </is>
      </c>
      <c r="DJ5" t="inlineStr">
        <is>
          <t>Маскарпоне с шоколадом "Бонджорно", 50%, 0,2 кг, пл/с</t>
        </is>
      </c>
      <c r="DK5" t="inlineStr">
        <is>
          <t>Маскарпоне с шоколадом "Unagrande", 50%, 0,18 кг, пл/с</t>
        </is>
      </c>
      <c r="DL5" t="inlineStr">
        <is>
          <t>Масло сливочное "Умалат", 72,5%  0,5 кг, к/к</t>
        </is>
      </c>
      <c r="DM5" t="inlineStr">
        <is>
          <t>Масло сливочное "Умалат", 72,5%, 2 кг, к/к</t>
        </is>
      </c>
      <c r="DN5" t="inlineStr">
        <is>
          <t>Масло сладко-сливочное соленое Крестьянское "Unagrande", 72,5%, 0,5 кг, к/к</t>
        </is>
      </c>
      <c r="DO5" t="inlineStr">
        <is>
          <t>Масло сладко-сливочное Крестьянское "Unagrande", 72,5%, 0,5 кг, к/к</t>
        </is>
      </c>
      <c r="DP5" t="inlineStr">
        <is>
          <t>Масло сладко-сливочное без лактозы Крестьянское "Unagrande", 72,5%, 0,5 кг, к/к</t>
        </is>
      </c>
      <c r="DQ5" t="inlineStr">
        <is>
          <t>Масло сладко-сливочное традиционное 84%, 2 кг, кор (3 вложения)</t>
        </is>
      </c>
      <c r="DR5" t="inlineStr">
        <is>
          <t>Масло сладко-сливочное Традиционное, 82,5%, 2 кг, к/к</t>
        </is>
      </c>
      <c r="DS5" t="inlineStr">
        <is>
          <t>Некондиционная продукция</t>
        </is>
      </c>
      <c r="DT5" t="inlineStr">
        <is>
          <t>п/ф Рикотта промышленная</t>
        </is>
      </c>
      <c r="DU5" t="inlineStr">
        <is>
          <t>П/ф Качокавалло 45%, кг</t>
        </is>
      </c>
      <c r="DW5" t="inlineStr">
        <is>
          <t>П/ф Качокавалло 45% большие головки</t>
        </is>
      </c>
      <c r="DZ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Н0000088771</t>
        </is>
      </c>
      <c r="O6" t="inlineStr">
        <is>
          <t>Н0000088717</t>
        </is>
      </c>
      <c r="P6" t="inlineStr">
        <is>
          <t>Н0000082882</t>
        </is>
      </c>
      <c r="Q6" t="inlineStr">
        <is>
          <t>Н0000088470</t>
        </is>
      </c>
      <c r="R6" t="n">
        <v>3503984</v>
      </c>
      <c r="S6" t="inlineStr">
        <is>
          <t>Н0000095992</t>
        </is>
      </c>
      <c r="T6" t="inlineStr">
        <is>
          <t>Н0000081879</t>
        </is>
      </c>
      <c r="U6" t="inlineStr">
        <is>
          <t>Н0000094741</t>
        </is>
      </c>
      <c r="V6" t="inlineStr">
        <is>
          <t>Н0000093444</t>
        </is>
      </c>
      <c r="W6" t="inlineStr">
        <is>
          <t>Н0000090330</t>
        </is>
      </c>
      <c r="X6" t="inlineStr">
        <is>
          <t>Н0000096639</t>
        </is>
      </c>
      <c r="Y6" t="inlineStr">
        <is>
          <t>Н0000094903</t>
        </is>
      </c>
      <c r="Z6" t="inlineStr">
        <is>
          <t>Н0000094742</t>
        </is>
      </c>
      <c r="AA6" t="inlineStr">
        <is>
          <t>Н0000094745</t>
        </is>
      </c>
      <c r="AB6" t="inlineStr">
        <is>
          <t>Н0000094725</t>
        </is>
      </c>
      <c r="AC6" t="inlineStr">
        <is>
          <t>Н0000093998</t>
        </is>
      </c>
      <c r="AD6" t="inlineStr">
        <is>
          <t>Н0000095934</t>
        </is>
      </c>
      <c r="AE6" t="inlineStr">
        <is>
          <t>Н0000094497</t>
        </is>
      </c>
      <c r="AF6" t="inlineStr">
        <is>
          <t>Н0000096638</t>
        </is>
      </c>
      <c r="AG6" t="inlineStr">
        <is>
          <t>Н0000096640</t>
        </is>
      </c>
      <c r="AH6" t="inlineStr">
        <is>
          <t>Н0000094726</t>
        </is>
      </c>
      <c r="AI6" t="inlineStr">
        <is>
          <t>Н0000095554</t>
        </is>
      </c>
      <c r="AJ6" t="inlineStr">
        <is>
          <t>Н0000095251</t>
        </is>
      </c>
      <c r="AK6" t="inlineStr">
        <is>
          <t>Н0000096668</t>
        </is>
      </c>
      <c r="AL6" t="inlineStr">
        <is>
          <t>Н0000096418</t>
        </is>
      </c>
      <c r="AM6" t="inlineStr">
        <is>
          <t>Н0000094734</t>
        </is>
      </c>
      <c r="AN6" t="inlineStr">
        <is>
          <t>Н0000094735</t>
        </is>
      </c>
      <c r="AO6" t="inlineStr">
        <is>
          <t>Н0000095396</t>
        </is>
      </c>
      <c r="AP6" t="inlineStr">
        <is>
          <t>Н0000094274</t>
        </is>
      </c>
      <c r="AQ6" t="inlineStr">
        <is>
          <t>Н0000090331</t>
        </is>
      </c>
      <c r="AR6" t="inlineStr">
        <is>
          <t>Н0000089109</t>
        </is>
      </c>
      <c r="AS6" t="inlineStr">
        <is>
          <t>Н0000094740</t>
        </is>
      </c>
      <c r="AT6" t="inlineStr">
        <is>
          <t>Н0000091561</t>
        </is>
      </c>
      <c r="AU6" t="inlineStr">
        <is>
          <t>Н0000096349</t>
        </is>
      </c>
      <c r="AV6" t="inlineStr">
        <is>
          <t>Н0000093316</t>
        </is>
      </c>
      <c r="AW6" t="inlineStr">
        <is>
          <t>Н0000092242</t>
        </is>
      </c>
      <c r="AX6" t="inlineStr">
        <is>
          <t>Н0000093343</t>
        </is>
      </c>
      <c r="AY6" t="inlineStr">
        <is>
          <t>Н0000088954</t>
        </is>
      </c>
      <c r="AZ6" t="inlineStr">
        <is>
          <t>Н0000094736</t>
        </is>
      </c>
      <c r="BA6" t="inlineStr">
        <is>
          <t>Н0000094698</t>
        </is>
      </c>
      <c r="BB6" t="inlineStr">
        <is>
          <t>Н0000094729</t>
        </is>
      </c>
      <c r="BC6" t="inlineStr">
        <is>
          <t>Н0000094728</t>
        </is>
      </c>
      <c r="BD6" t="n">
        <v>327193010</v>
      </c>
      <c r="BE6" t="inlineStr">
        <is>
          <t>Н0000090381</t>
        </is>
      </c>
      <c r="BF6" t="inlineStr">
        <is>
          <t>Н0000087862</t>
        </is>
      </c>
      <c r="BG6" t="inlineStr">
        <is>
          <t>Н0000096234</t>
        </is>
      </c>
      <c r="BH6" t="inlineStr">
        <is>
          <t>Н0000095981</t>
        </is>
      </c>
      <c r="BI6" t="inlineStr">
        <is>
          <t>Н0000096635</t>
        </is>
      </c>
      <c r="BJ6" t="inlineStr">
        <is>
          <t>Н0000095415</t>
        </is>
      </c>
      <c r="BK6" t="inlineStr">
        <is>
          <t>Н0000094739</t>
        </is>
      </c>
      <c r="BL6" t="inlineStr">
        <is>
          <t>Н0000094897</t>
        </is>
      </c>
      <c r="BM6" t="inlineStr">
        <is>
          <t>Н0000094737</t>
        </is>
      </c>
      <c r="BN6" t="inlineStr">
        <is>
          <t>Н0000095553</t>
        </is>
      </c>
      <c r="BO6" t="inlineStr">
        <is>
          <t>Н0000094727</t>
        </is>
      </c>
      <c r="BP6" t="inlineStr">
        <is>
          <t>Н0000096233</t>
        </is>
      </c>
      <c r="BQ6" t="inlineStr">
        <is>
          <t>Н0000087861</t>
        </is>
      </c>
      <c r="BR6" t="inlineStr">
        <is>
          <t>Н0000096636</t>
        </is>
      </c>
      <c r="BS6" t="inlineStr">
        <is>
          <t>Н0000095985</t>
        </is>
      </c>
      <c r="BT6" t="n">
        <v>327192013</v>
      </c>
      <c r="BU6" t="inlineStr">
        <is>
          <t>Н0000090380</t>
        </is>
      </c>
      <c r="BV6" t="inlineStr">
        <is>
          <t>Н0000094030</t>
        </is>
      </c>
      <c r="BW6" t="inlineStr">
        <is>
          <t>Н0000094029</t>
        </is>
      </c>
      <c r="BX6" t="inlineStr">
        <is>
          <t>Н0000096235</t>
        </is>
      </c>
      <c r="BY6" t="inlineStr">
        <is>
          <t>Н0000086349</t>
        </is>
      </c>
      <c r="BZ6" t="inlineStr">
        <is>
          <t>Н0000086350</t>
        </is>
      </c>
      <c r="CA6" t="inlineStr">
        <is>
          <t>Н0000094994</t>
        </is>
      </c>
      <c r="CB6" t="inlineStr">
        <is>
          <t>Н0000095662</t>
        </is>
      </c>
      <c r="CC6" t="inlineStr">
        <is>
          <t>Н0000095663</t>
        </is>
      </c>
      <c r="CD6" t="inlineStr">
        <is>
          <t>Н0000094993</t>
        </is>
      </c>
      <c r="CE6" t="inlineStr">
        <is>
          <t>Н0000086888</t>
        </is>
      </c>
      <c r="CF6" t="inlineStr">
        <is>
          <t>Н0000088471</t>
        </is>
      </c>
      <c r="CG6" t="inlineStr">
        <is>
          <t>Н0000095392</t>
        </is>
      </c>
      <c r="CH6" t="inlineStr">
        <is>
          <t>Н0000093950</t>
        </is>
      </c>
      <c r="CI6" t="inlineStr">
        <is>
          <t>Н0000095119</t>
        </is>
      </c>
      <c r="CJ6" t="inlineStr">
        <is>
          <t>Н0000096627</t>
        </is>
      </c>
      <c r="CK6" t="inlineStr">
        <is>
          <t>Н0000096629</t>
        </is>
      </c>
      <c r="CL6" t="inlineStr">
        <is>
          <t>Н0000092930</t>
        </is>
      </c>
      <c r="CM6" t="inlineStr">
        <is>
          <t>Н0000095930</t>
        </is>
      </c>
      <c r="CN6" t="inlineStr">
        <is>
          <t>Н0000095931</t>
        </is>
      </c>
      <c r="CO6" t="inlineStr">
        <is>
          <t>Н0000095932</t>
        </is>
      </c>
      <c r="CP6" t="n">
        <v>326635016</v>
      </c>
      <c r="CQ6" t="inlineStr">
        <is>
          <t>Н0000090708</t>
        </is>
      </c>
      <c r="CR6" t="inlineStr">
        <is>
          <t>Н0000096634</t>
        </is>
      </c>
      <c r="CS6" t="inlineStr">
        <is>
          <t>Н0000085588</t>
        </is>
      </c>
      <c r="CT6" t="inlineStr">
        <is>
          <t>Н0000096632</t>
        </is>
      </c>
      <c r="CU6" t="inlineStr">
        <is>
          <t>Н0000089213</t>
        </is>
      </c>
      <c r="CV6" t="inlineStr">
        <is>
          <t>Н0000093541</t>
        </is>
      </c>
      <c r="CW6" t="inlineStr">
        <is>
          <t>Н0000095395</t>
        </is>
      </c>
      <c r="CX6" t="inlineStr">
        <is>
          <t>Н0000085591</t>
        </is>
      </c>
      <c r="CY6" t="inlineStr">
        <is>
          <t>Н0000095394</t>
        </is>
      </c>
      <c r="CZ6" t="inlineStr">
        <is>
          <t>Н0000085590</t>
        </is>
      </c>
      <c r="DA6" t="inlineStr">
        <is>
          <t>Н0000086352</t>
        </is>
      </c>
      <c r="DB6" t="inlineStr">
        <is>
          <t>Н0000079142</t>
        </is>
      </c>
      <c r="DC6" t="inlineStr">
        <is>
          <t>Н0000083955</t>
        </is>
      </c>
      <c r="DD6" t="inlineStr">
        <is>
          <t>Н0000083957</t>
        </is>
      </c>
      <c r="DE6" t="inlineStr">
        <is>
          <t>Н0000095118</t>
        </is>
      </c>
      <c r="DF6" t="inlineStr">
        <is>
          <t>Н0000096631</t>
        </is>
      </c>
      <c r="DG6" t="inlineStr">
        <is>
          <t>Н0000094363</t>
        </is>
      </c>
      <c r="DH6" t="n">
        <v>326636013</v>
      </c>
      <c r="DI6" t="inlineStr">
        <is>
          <t>Н0000085587</t>
        </is>
      </c>
      <c r="DJ6" t="inlineStr">
        <is>
          <t>Н0000095933</t>
        </is>
      </c>
      <c r="DK6" t="inlineStr">
        <is>
          <t>Н0000086351</t>
        </is>
      </c>
      <c r="DL6" t="inlineStr">
        <is>
          <t>Н0000079144</t>
        </is>
      </c>
      <c r="DM6" t="inlineStr">
        <is>
          <t>Н0000084378</t>
        </is>
      </c>
      <c r="DN6" t="inlineStr">
        <is>
          <t>Н0000096291</t>
        </is>
      </c>
      <c r="DO6" t="inlineStr">
        <is>
          <t>Н0000096292</t>
        </is>
      </c>
      <c r="DP6" t="inlineStr">
        <is>
          <t>Н0000096293</t>
        </is>
      </c>
      <c r="DQ6" t="inlineStr">
        <is>
          <t>Н0000093768</t>
        </is>
      </c>
      <c r="DR6" t="inlineStr">
        <is>
          <t>Н0000088626</t>
        </is>
      </c>
      <c r="DT6" t="inlineStr">
        <is>
          <t>Н0000079224</t>
        </is>
      </c>
      <c r="DU6" t="inlineStr">
        <is>
          <t>Н0000083041</t>
        </is>
      </c>
      <c r="DW6" t="inlineStr">
        <is>
          <t>Н0000092414</t>
        </is>
      </c>
      <c r="DZ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3</v>
      </c>
      <c r="P7" t="n">
        <v>2.96</v>
      </c>
      <c r="Q7" t="n">
        <v>3</v>
      </c>
      <c r="R7" t="n">
        <v>2.24</v>
      </c>
      <c r="S7" t="n">
        <v>2.39</v>
      </c>
      <c r="T7" t="n">
        <v>2.24</v>
      </c>
      <c r="U7" t="n">
        <v>1.8</v>
      </c>
      <c r="V7" t="n">
        <v>1.2</v>
      </c>
      <c r="W7" t="n">
        <v>1.35</v>
      </c>
      <c r="X7" t="n">
        <v>1.35</v>
      </c>
      <c r="Y7" t="n">
        <v>0.72</v>
      </c>
      <c r="Z7" t="n">
        <v>2.22</v>
      </c>
      <c r="AA7" t="n">
        <v>2.22</v>
      </c>
      <c r="AB7" t="n">
        <v>3.68</v>
      </c>
      <c r="AC7" t="n">
        <v>1.2</v>
      </c>
      <c r="AD7" t="n">
        <v>1.35</v>
      </c>
      <c r="AE7" t="n">
        <v>1.2</v>
      </c>
      <c r="AF7" t="n">
        <v>1.35</v>
      </c>
      <c r="AG7" t="n">
        <v>2.45</v>
      </c>
      <c r="AH7" t="n">
        <v>2.24</v>
      </c>
      <c r="AI7" t="n">
        <v>2.24</v>
      </c>
      <c r="AJ7" t="n">
        <v>9.6</v>
      </c>
      <c r="AK7" t="n">
        <v>2.02</v>
      </c>
      <c r="AL7" t="n">
        <v>9.6</v>
      </c>
      <c r="AM7" t="n">
        <v>3.68</v>
      </c>
      <c r="AN7" t="n">
        <v>1.8</v>
      </c>
      <c r="AO7" t="n">
        <v>1.8</v>
      </c>
      <c r="AP7" t="n">
        <v>6</v>
      </c>
      <c r="AQ7" t="n">
        <v>1.35</v>
      </c>
      <c r="AR7" t="n">
        <v>9.199999999999999</v>
      </c>
      <c r="AS7" t="n">
        <v>2.08</v>
      </c>
      <c r="AT7" t="n">
        <v>1.94</v>
      </c>
      <c r="AU7" t="n">
        <v>1.94</v>
      </c>
      <c r="AV7" t="n">
        <v>1.94</v>
      </c>
      <c r="AW7" t="n">
        <v>1.94</v>
      </c>
      <c r="AX7" t="n">
        <v>4</v>
      </c>
      <c r="AY7" t="n">
        <v>7</v>
      </c>
      <c r="AZ7" t="n">
        <v>1</v>
      </c>
      <c r="BA7" t="n">
        <v>1</v>
      </c>
      <c r="BB7" t="n">
        <v>1</v>
      </c>
      <c r="BC7" t="n">
        <v>0.8</v>
      </c>
      <c r="BD7" t="n">
        <v>1.2</v>
      </c>
      <c r="BE7" t="n">
        <v>1.5</v>
      </c>
      <c r="BF7" t="n">
        <v>1.5</v>
      </c>
      <c r="BG7" t="n">
        <v>1.57</v>
      </c>
      <c r="BH7" t="n">
        <v>1.54</v>
      </c>
      <c r="BI7" t="n">
        <v>1.93</v>
      </c>
      <c r="BJ7" t="n">
        <v>1</v>
      </c>
      <c r="BK7" t="n">
        <v>1</v>
      </c>
      <c r="BL7" t="n">
        <v>1.6</v>
      </c>
      <c r="BM7" t="n">
        <v>1</v>
      </c>
      <c r="BN7" t="n">
        <v>1</v>
      </c>
      <c r="BO7" t="n">
        <v>0.8</v>
      </c>
      <c r="BP7" t="n">
        <v>1.57</v>
      </c>
      <c r="BQ7" t="n">
        <v>1.5</v>
      </c>
      <c r="BR7" t="n">
        <v>1.93</v>
      </c>
      <c r="BS7" t="n">
        <v>1.54</v>
      </c>
      <c r="BT7" t="n">
        <v>1.2</v>
      </c>
      <c r="BU7" t="n">
        <v>1.5</v>
      </c>
      <c r="BV7" t="n">
        <v>1.5</v>
      </c>
      <c r="BW7" t="n">
        <v>3</v>
      </c>
      <c r="BX7" t="n">
        <v>1.42</v>
      </c>
      <c r="BY7" t="n">
        <v>3</v>
      </c>
      <c r="BZ7" t="n">
        <v>1.08</v>
      </c>
      <c r="CA7" t="n">
        <v>0.8400000000000001</v>
      </c>
      <c r="CB7" t="n">
        <v>1.8</v>
      </c>
      <c r="CC7" t="n">
        <v>2.04</v>
      </c>
      <c r="CD7" t="n">
        <v>0.8400000000000001</v>
      </c>
      <c r="CE7" t="n">
        <v>3</v>
      </c>
      <c r="CF7" t="n">
        <v>1.2</v>
      </c>
      <c r="CG7" t="n">
        <v>1.2</v>
      </c>
      <c r="CH7" t="n">
        <v>1.08</v>
      </c>
      <c r="CI7" t="n">
        <v>1.5</v>
      </c>
      <c r="CJ7" t="n">
        <v>1.42</v>
      </c>
      <c r="CK7" t="n">
        <v>1.42</v>
      </c>
      <c r="CL7" t="n">
        <v>1.2</v>
      </c>
      <c r="CM7" t="n">
        <v>1.42</v>
      </c>
      <c r="CN7" t="n">
        <v>1.42</v>
      </c>
      <c r="CO7" t="n">
        <v>1.42</v>
      </c>
      <c r="CP7" t="n">
        <v>1.5</v>
      </c>
      <c r="CQ7" t="n">
        <v>3</v>
      </c>
      <c r="CR7" t="n">
        <v>1.72</v>
      </c>
      <c r="CS7" t="n">
        <v>3</v>
      </c>
      <c r="CT7" t="n">
        <v>1.42</v>
      </c>
      <c r="CU7" t="n">
        <v>1.2</v>
      </c>
      <c r="CV7" t="n">
        <v>1.08</v>
      </c>
      <c r="CW7" t="n">
        <v>1.2</v>
      </c>
      <c r="CX7" t="n">
        <v>1.08</v>
      </c>
      <c r="CY7" t="n">
        <v>1.08</v>
      </c>
      <c r="CZ7" t="n">
        <v>1.08</v>
      </c>
      <c r="DA7" t="n">
        <v>1.08</v>
      </c>
      <c r="DB7" t="inlineStr">
        <is>
          <t>1,5</t>
        </is>
      </c>
      <c r="DC7" t="n">
        <v>1.5</v>
      </c>
      <c r="DD7" t="n">
        <v>3</v>
      </c>
      <c r="DE7" t="n">
        <v>1.5</v>
      </c>
      <c r="DF7" t="n">
        <v>1.42</v>
      </c>
      <c r="DG7" t="n">
        <v>1.5</v>
      </c>
      <c r="DH7" t="n">
        <v>1.5</v>
      </c>
      <c r="DI7" t="n">
        <v>3</v>
      </c>
      <c r="DJ7" t="n">
        <v>1.42</v>
      </c>
      <c r="DK7" t="n">
        <v>1.08</v>
      </c>
      <c r="DL7" t="n">
        <v>3</v>
      </c>
      <c r="DM7" t="n">
        <v>6</v>
      </c>
      <c r="DN7" t="n">
        <v>3</v>
      </c>
      <c r="DO7" t="n">
        <v>3</v>
      </c>
      <c r="DP7" t="n">
        <v>3</v>
      </c>
      <c r="DQ7" t="n">
        <v>6</v>
      </c>
      <c r="DR7" t="n">
        <v>6</v>
      </c>
      <c r="DZ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CF8" t="inlineStr">
        <is>
          <t xml:space="preserve"> </t>
        </is>
      </c>
      <c r="DU8" t="inlineStr">
        <is>
          <t>Кол-во шт.</t>
        </is>
      </c>
      <c r="DV8" t="inlineStr">
        <is>
          <t>Дата созревания</t>
        </is>
      </c>
      <c r="DW8" t="inlineStr">
        <is>
          <t>Кол-во шт.</t>
        </is>
      </c>
      <c r="DX8" t="inlineStr">
        <is>
          <t>Дата созревания</t>
        </is>
      </c>
      <c r="DZ8" t="inlineStr">
        <is>
          <t>Остатки на Складе ГП</t>
        </is>
      </c>
    </row>
    <row r="9">
      <c r="A9" s="2" t="n">
        <v>44089</v>
      </c>
      <c r="J9" t="inlineStr">
        <is>
          <t xml:space="preserve"> </t>
        </is>
      </c>
      <c r="K9" t="inlineStr">
        <is>
          <t xml:space="preserve"> </t>
        </is>
      </c>
      <c r="V9" t="inlineStr">
        <is>
          <t xml:space="preserve"> </t>
        </is>
      </c>
      <c r="AC9" t="inlineStr">
        <is>
          <t xml:space="preserve"> </t>
        </is>
      </c>
      <c r="AE9" t="inlineStr">
        <is>
          <t xml:space="preserve"> </t>
        </is>
      </c>
      <c r="AO9" t="inlineStr">
        <is>
          <t xml:space="preserve"> </t>
        </is>
      </c>
      <c r="BE9" t="inlineStr">
        <is>
          <t xml:space="preserve"> </t>
        </is>
      </c>
      <c r="BF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O9" t="inlineStr">
        <is>
          <t xml:space="preserve"> </t>
        </is>
      </c>
      <c r="BQ9" t="inlineStr">
        <is>
          <t xml:space="preserve"> </t>
        </is>
      </c>
      <c r="BU9" t="inlineStr">
        <is>
          <t xml:space="preserve"> </t>
        </is>
      </c>
      <c r="CH9" t="inlineStr">
        <is>
          <t xml:space="preserve"> </t>
        </is>
      </c>
      <c r="DD9" t="inlineStr">
        <is>
          <t xml:space="preserve"> </t>
        </is>
      </c>
      <c r="DG9" t="inlineStr">
        <is>
          <t xml:space="preserve"> </t>
        </is>
      </c>
      <c r="DY9" t="n">
        <v>0</v>
      </c>
      <c r="DZ9" s="3" t="n">
        <v>44089</v>
      </c>
    </row>
    <row r="10">
      <c r="A10" s="2" t="n">
        <v>44090</v>
      </c>
      <c r="K10" t="inlineStr">
        <is>
          <t xml:space="preserve"> </t>
        </is>
      </c>
      <c r="AB10" t="inlineStr">
        <is>
          <t xml:space="preserve"> </t>
        </is>
      </c>
      <c r="AZ10" t="inlineStr">
        <is>
          <t xml:space="preserve"> </t>
        </is>
      </c>
      <c r="BB10" t="inlineStr">
        <is>
          <t xml:space="preserve"> </t>
        </is>
      </c>
      <c r="BC10" t="inlineStr">
        <is>
          <t xml:space="preserve"> </t>
        </is>
      </c>
      <c r="BD10" t="inlineStr">
        <is>
          <t xml:space="preserve"> </t>
        </is>
      </c>
      <c r="BE10" t="inlineStr">
        <is>
          <t xml:space="preserve"> </t>
        </is>
      </c>
      <c r="BF10" t="inlineStr">
        <is>
          <t xml:space="preserve"> </t>
        </is>
      </c>
      <c r="BK10" t="inlineStr">
        <is>
          <t xml:space="preserve"> </t>
        </is>
      </c>
      <c r="BM10" t="inlineStr">
        <is>
          <t xml:space="preserve"> </t>
        </is>
      </c>
      <c r="BO10" t="inlineStr">
        <is>
          <t xml:space="preserve"> </t>
        </is>
      </c>
      <c r="BQ10" t="inlineStr">
        <is>
          <t xml:space="preserve"> </t>
        </is>
      </c>
      <c r="BT10" t="inlineStr">
        <is>
          <t xml:space="preserve"> </t>
        </is>
      </c>
      <c r="BU10" t="inlineStr">
        <is>
          <t xml:space="preserve"> </t>
        </is>
      </c>
      <c r="CU10" t="inlineStr">
        <is>
          <t xml:space="preserve"> </t>
        </is>
      </c>
      <c r="DC10" t="inlineStr">
        <is>
          <t xml:space="preserve"> </t>
        </is>
      </c>
      <c r="DH10" t="inlineStr">
        <is>
          <t xml:space="preserve"> </t>
        </is>
      </c>
      <c r="DL10" t="inlineStr">
        <is>
          <t xml:space="preserve"> </t>
        </is>
      </c>
      <c r="DY10" t="n">
        <v>0</v>
      </c>
      <c r="DZ10" s="3" t="n">
        <v>44090</v>
      </c>
    </row>
    <row r="11">
      <c r="A11" s="2" t="n">
        <v>44091</v>
      </c>
      <c r="C11" t="inlineStr">
        <is>
          <t xml:space="preserve"> </t>
        </is>
      </c>
      <c r="D11" t="inlineStr">
        <is>
          <t xml:space="preserve"> </t>
        </is>
      </c>
      <c r="E11" t="inlineStr">
        <is>
          <t xml:space="preserve"> </t>
        </is>
      </c>
      <c r="F11" t="inlineStr">
        <is>
          <t xml:space="preserve"> </t>
        </is>
      </c>
      <c r="G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K11" t="inlineStr">
        <is>
          <t xml:space="preserve"> </t>
        </is>
      </c>
      <c r="O11" t="inlineStr">
        <is>
          <t xml:space="preserve"> </t>
        </is>
      </c>
      <c r="P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C11" t="inlineStr">
        <is>
          <t xml:space="preserve"> </t>
        </is>
      </c>
      <c r="AE11" t="inlineStr">
        <is>
          <t xml:space="preserve"> </t>
        </is>
      </c>
      <c r="AM11" t="inlineStr">
        <is>
          <t xml:space="preserve"> </t>
        </is>
      </c>
      <c r="AN11" t="inlineStr">
        <is>
          <t xml:space="preserve"> </t>
        </is>
      </c>
      <c r="AO11" t="inlineStr">
        <is>
          <t xml:space="preserve"> </t>
        </is>
      </c>
      <c r="AP11" t="inlineStr">
        <is>
          <t xml:space="preserve"> </t>
        </is>
      </c>
      <c r="AQ11" t="inlineStr">
        <is>
          <t xml:space="preserve"> </t>
        </is>
      </c>
      <c r="AU11" t="inlineStr">
        <is>
          <t xml:space="preserve"> </t>
        </is>
      </c>
      <c r="AV11" t="inlineStr">
        <is>
          <t xml:space="preserve"> </t>
        </is>
      </c>
      <c r="BV11" t="inlineStr">
        <is>
          <t xml:space="preserve"> </t>
        </is>
      </c>
      <c r="BY11" t="inlineStr">
        <is>
          <t xml:space="preserve"> </t>
        </is>
      </c>
      <c r="BZ11" t="inlineStr">
        <is>
          <t xml:space="preserve"> </t>
        </is>
      </c>
      <c r="CA11" t="inlineStr">
        <is>
          <t xml:space="preserve"> </t>
        </is>
      </c>
      <c r="CF11" t="inlineStr">
        <is>
          <t xml:space="preserve"> </t>
        </is>
      </c>
      <c r="CL11" t="inlineStr">
        <is>
          <t xml:space="preserve"> </t>
        </is>
      </c>
      <c r="CN11" t="inlineStr">
        <is>
          <t xml:space="preserve"> </t>
        </is>
      </c>
      <c r="CQ11" t="inlineStr">
        <is>
          <t xml:space="preserve"> </t>
        </is>
      </c>
      <c r="CV11" t="inlineStr">
        <is>
          <t xml:space="preserve"> </t>
        </is>
      </c>
      <c r="CW11" t="inlineStr">
        <is>
          <t xml:space="preserve"> </t>
        </is>
      </c>
      <c r="CX11" t="inlineStr">
        <is>
          <t xml:space="preserve"> </t>
        </is>
      </c>
      <c r="CY11" t="inlineStr">
        <is>
          <t xml:space="preserve"> </t>
        </is>
      </c>
      <c r="CZ11" t="inlineStr">
        <is>
          <t xml:space="preserve"> </t>
        </is>
      </c>
      <c r="DA11" t="inlineStr">
        <is>
          <t xml:space="preserve"> </t>
        </is>
      </c>
      <c r="DI11" t="inlineStr">
        <is>
          <t xml:space="preserve"> </t>
        </is>
      </c>
      <c r="DJ11" t="inlineStr">
        <is>
          <t xml:space="preserve"> </t>
        </is>
      </c>
      <c r="DM11" t="inlineStr">
        <is>
          <t xml:space="preserve"> </t>
        </is>
      </c>
      <c r="DY11" t="n">
        <v>0</v>
      </c>
      <c r="DZ11" s="3" t="n">
        <v>44091</v>
      </c>
    </row>
    <row r="12">
      <c r="A12" s="2" t="n">
        <v>44092</v>
      </c>
      <c r="S12" t="inlineStr">
        <is>
          <t xml:space="preserve"> </t>
        </is>
      </c>
      <c r="U12" t="inlineStr">
        <is>
          <t xml:space="preserve"> </t>
        </is>
      </c>
      <c r="Z12" t="inlineStr">
        <is>
          <t xml:space="preserve"> </t>
        </is>
      </c>
      <c r="AN12" t="inlineStr">
        <is>
          <t xml:space="preserve"> </t>
        </is>
      </c>
      <c r="AS12" t="inlineStr">
        <is>
          <t xml:space="preserve"> </t>
        </is>
      </c>
      <c r="BV12" t="inlineStr">
        <is>
          <t xml:space="preserve"> </t>
        </is>
      </c>
      <c r="DB12" t="inlineStr">
        <is>
          <t xml:space="preserve"> </t>
        </is>
      </c>
      <c r="DC12" t="inlineStr">
        <is>
          <t xml:space="preserve"> </t>
        </is>
      </c>
      <c r="DE12" t="inlineStr">
        <is>
          <t xml:space="preserve"> </t>
        </is>
      </c>
      <c r="DY12" t="n">
        <v>0</v>
      </c>
      <c r="DZ12" s="3" t="n">
        <v>44092</v>
      </c>
    </row>
    <row r="13">
      <c r="A13" s="2" t="n">
        <v>44093</v>
      </c>
      <c r="G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V13" t="inlineStr">
        <is>
          <t xml:space="preserve"> </t>
        </is>
      </c>
      <c r="W13" t="inlineStr">
        <is>
          <t xml:space="preserve"> </t>
        </is>
      </c>
      <c r="AE13" t="inlineStr">
        <is>
          <t xml:space="preserve"> </t>
        </is>
      </c>
      <c r="AN13" t="inlineStr">
        <is>
          <t xml:space="preserve"> </t>
        </is>
      </c>
      <c r="AP13" t="inlineStr">
        <is>
          <t xml:space="preserve"> </t>
        </is>
      </c>
      <c r="AS13" t="inlineStr">
        <is>
          <t xml:space="preserve"> </t>
        </is>
      </c>
      <c r="BA13" t="inlineStr">
        <is>
          <t xml:space="preserve"> </t>
        </is>
      </c>
      <c r="BD13" t="inlineStr">
        <is>
          <t xml:space="preserve"> </t>
        </is>
      </c>
      <c r="BE13" t="inlineStr">
        <is>
          <t xml:space="preserve"> </t>
        </is>
      </c>
      <c r="BJ13" t="inlineStr">
        <is>
          <t xml:space="preserve"> </t>
        </is>
      </c>
      <c r="BM13" t="inlineStr">
        <is>
          <t xml:space="preserve"> </t>
        </is>
      </c>
      <c r="BO13" t="inlineStr">
        <is>
          <t xml:space="preserve"> </t>
        </is>
      </c>
      <c r="BT13" t="inlineStr">
        <is>
          <t xml:space="preserve"> </t>
        </is>
      </c>
      <c r="CB13" t="inlineStr">
        <is>
          <t xml:space="preserve"> </t>
        </is>
      </c>
      <c r="CC13" t="inlineStr">
        <is>
          <t xml:space="preserve"> </t>
        </is>
      </c>
      <c r="DB13" t="inlineStr">
        <is>
          <t xml:space="preserve"> </t>
        </is>
      </c>
      <c r="DC13" t="inlineStr">
        <is>
          <t xml:space="preserve"> </t>
        </is>
      </c>
      <c r="DJ13" t="inlineStr">
        <is>
          <t xml:space="preserve"> </t>
        </is>
      </c>
      <c r="DK13" t="inlineStr">
        <is>
          <t xml:space="preserve"> </t>
        </is>
      </c>
      <c r="DR13" t="inlineStr">
        <is>
          <t xml:space="preserve"> </t>
        </is>
      </c>
      <c r="DY13" t="n">
        <v>0</v>
      </c>
      <c r="DZ13" s="3" t="n">
        <v>44093</v>
      </c>
    </row>
    <row r="14">
      <c r="A14" s="2" t="n">
        <v>44094</v>
      </c>
      <c r="C14" t="inlineStr">
        <is>
          <t xml:space="preserve"> </t>
        </is>
      </c>
      <c r="D14" t="inlineStr">
        <is>
          <t xml:space="preserve"> </t>
        </is>
      </c>
      <c r="E14" t="inlineStr">
        <is>
          <t xml:space="preserve"> </t>
        </is>
      </c>
      <c r="I14" t="inlineStr">
        <is>
          <t xml:space="preserve"> </t>
        </is>
      </c>
      <c r="T14" t="inlineStr">
        <is>
          <t xml:space="preserve"> </t>
        </is>
      </c>
      <c r="AM14" t="inlineStr">
        <is>
          <t xml:space="preserve"> </t>
        </is>
      </c>
      <c r="AN14" t="inlineStr">
        <is>
          <t xml:space="preserve"> </t>
        </is>
      </c>
      <c r="BY14" t="inlineStr">
        <is>
          <t xml:space="preserve"> </t>
        </is>
      </c>
      <c r="BZ14" t="inlineStr">
        <is>
          <t xml:space="preserve"> </t>
        </is>
      </c>
      <c r="CE14" t="inlineStr">
        <is>
          <t xml:space="preserve"> </t>
        </is>
      </c>
      <c r="CL14" t="inlineStr">
        <is>
          <t xml:space="preserve"> </t>
        </is>
      </c>
      <c r="CM14" t="inlineStr">
        <is>
          <t xml:space="preserve"> </t>
        </is>
      </c>
      <c r="CX14" t="inlineStr">
        <is>
          <t xml:space="preserve"> </t>
        </is>
      </c>
      <c r="CY14" t="inlineStr">
        <is>
          <t xml:space="preserve"> </t>
        </is>
      </c>
      <c r="CZ14" t="inlineStr">
        <is>
          <t xml:space="preserve"> </t>
        </is>
      </c>
      <c r="DY14" t="n">
        <v>0</v>
      </c>
      <c r="DZ14" s="3" t="n">
        <v>44094</v>
      </c>
    </row>
    <row r="15">
      <c r="A15" s="2" t="n">
        <v>44095</v>
      </c>
      <c r="F15" t="inlineStr">
        <is>
          <t xml:space="preserve"> </t>
        </is>
      </c>
      <c r="CN15" t="inlineStr">
        <is>
          <t xml:space="preserve"> </t>
        </is>
      </c>
      <c r="CS15" t="inlineStr">
        <is>
          <t xml:space="preserve"> </t>
        </is>
      </c>
      <c r="CU15" t="inlineStr">
        <is>
          <t xml:space="preserve"> </t>
        </is>
      </c>
      <c r="CX15" t="inlineStr">
        <is>
          <t xml:space="preserve"> </t>
        </is>
      </c>
      <c r="DY15" t="n">
        <v>0</v>
      </c>
      <c r="DZ15" s="3" t="n">
        <v>44095</v>
      </c>
    </row>
    <row r="16">
      <c r="A16" s="2" t="n">
        <v>44096</v>
      </c>
      <c r="C16" t="inlineStr">
        <is>
          <t xml:space="preserve"> </t>
        </is>
      </c>
      <c r="D16" t="inlineStr">
        <is>
          <t xml:space="preserve"> </t>
        </is>
      </c>
      <c r="E16" t="inlineStr">
        <is>
          <t xml:space="preserve"> </t>
        </is>
      </c>
      <c r="F16" t="inlineStr">
        <is>
          <t xml:space="preserve"> </t>
        </is>
      </c>
      <c r="G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  <c r="O16" t="inlineStr">
        <is>
          <t xml:space="preserve"> </t>
        </is>
      </c>
      <c r="T16" t="inlineStr">
        <is>
          <t xml:space="preserve"> </t>
        </is>
      </c>
      <c r="AJ16" t="inlineStr">
        <is>
          <t xml:space="preserve"> </t>
        </is>
      </c>
      <c r="AO16" t="inlineStr">
        <is>
          <t xml:space="preserve"> </t>
        </is>
      </c>
      <c r="AP16" t="inlineStr">
        <is>
          <t xml:space="preserve"> </t>
        </is>
      </c>
      <c r="AR16" t="inlineStr">
        <is>
          <t xml:space="preserve"> </t>
        </is>
      </c>
      <c r="AZ16" t="inlineStr">
        <is>
          <t xml:space="preserve"> </t>
        </is>
      </c>
      <c r="BE16" t="inlineStr">
        <is>
          <t xml:space="preserve"> </t>
        </is>
      </c>
      <c r="BF16" t="inlineStr">
        <is>
          <t xml:space="preserve"> </t>
        </is>
      </c>
      <c r="BK16" t="inlineStr">
        <is>
          <t xml:space="preserve"> </t>
        </is>
      </c>
      <c r="BO16" t="inlineStr">
        <is>
          <t xml:space="preserve"> </t>
        </is>
      </c>
      <c r="BQ16" t="inlineStr">
        <is>
          <t xml:space="preserve"> </t>
        </is>
      </c>
      <c r="BV16" t="inlineStr">
        <is>
          <t xml:space="preserve"> </t>
        </is>
      </c>
      <c r="BW16" t="inlineStr">
        <is>
          <t xml:space="preserve"> </t>
        </is>
      </c>
      <c r="CA16" t="inlineStr">
        <is>
          <t xml:space="preserve"> </t>
        </is>
      </c>
      <c r="CF16" t="inlineStr">
        <is>
          <t xml:space="preserve"> </t>
        </is>
      </c>
      <c r="CG16" t="inlineStr">
        <is>
          <t xml:space="preserve"> </t>
        </is>
      </c>
      <c r="CW16" t="inlineStr">
        <is>
          <t xml:space="preserve"> </t>
        </is>
      </c>
      <c r="DQ16" t="inlineStr">
        <is>
          <t xml:space="preserve"> </t>
        </is>
      </c>
      <c r="DR16" t="inlineStr">
        <is>
          <t xml:space="preserve"> </t>
        </is>
      </c>
      <c r="DY16" t="n">
        <v>0</v>
      </c>
      <c r="DZ16" s="3" t="n">
        <v>44096</v>
      </c>
    </row>
    <row r="17">
      <c r="A17" s="2" t="n">
        <v>44097</v>
      </c>
      <c r="D17" t="inlineStr">
        <is>
          <t xml:space="preserve"> </t>
        </is>
      </c>
      <c r="N17" t="inlineStr">
        <is>
          <t xml:space="preserve"> </t>
        </is>
      </c>
      <c r="R17" t="inlineStr">
        <is>
          <t xml:space="preserve"> </t>
        </is>
      </c>
      <c r="AA17" t="inlineStr">
        <is>
          <t xml:space="preserve"> </t>
        </is>
      </c>
      <c r="AD17" t="inlineStr">
        <is>
          <t xml:space="preserve"> </t>
        </is>
      </c>
      <c r="AN17" t="inlineStr">
        <is>
          <t xml:space="preserve"> </t>
        </is>
      </c>
      <c r="AT17" t="inlineStr">
        <is>
          <t xml:space="preserve"> </t>
        </is>
      </c>
      <c r="AU17" t="inlineStr">
        <is>
          <t xml:space="preserve"> </t>
        </is>
      </c>
      <c r="AV17" t="inlineStr">
        <is>
          <t xml:space="preserve"> </t>
        </is>
      </c>
      <c r="AZ17" t="inlineStr">
        <is>
          <t xml:space="preserve"> </t>
        </is>
      </c>
      <c r="BD17" t="inlineStr">
        <is>
          <t xml:space="preserve"> </t>
        </is>
      </c>
      <c r="BE17" t="inlineStr">
        <is>
          <t xml:space="preserve"> </t>
        </is>
      </c>
      <c r="BF17" t="inlineStr">
        <is>
          <t xml:space="preserve"> </t>
        </is>
      </c>
      <c r="BL17" t="inlineStr">
        <is>
          <t xml:space="preserve"> </t>
        </is>
      </c>
      <c r="BM17" t="inlineStr">
        <is>
          <t xml:space="preserve"> </t>
        </is>
      </c>
      <c r="BQ17" t="inlineStr">
        <is>
          <t xml:space="preserve"> </t>
        </is>
      </c>
      <c r="BZ17" t="inlineStr">
        <is>
          <t xml:space="preserve"> </t>
        </is>
      </c>
      <c r="CO17" t="inlineStr">
        <is>
          <t xml:space="preserve"> </t>
        </is>
      </c>
      <c r="DC17" t="inlineStr">
        <is>
          <t xml:space="preserve"> </t>
        </is>
      </c>
      <c r="DK17" t="inlineStr">
        <is>
          <t xml:space="preserve"> </t>
        </is>
      </c>
      <c r="DY17" t="n">
        <v>0</v>
      </c>
      <c r="DZ17" s="3" t="n">
        <v>44097</v>
      </c>
    </row>
    <row r="18">
      <c r="A18" s="2" t="n">
        <v>44098</v>
      </c>
      <c r="DY18" t="n">
        <v>0</v>
      </c>
      <c r="DZ18" s="3" t="n">
        <v>44098</v>
      </c>
    </row>
    <row r="19">
      <c r="A19" s="2" t="n">
        <v>44099</v>
      </c>
      <c r="D19" t="inlineStr">
        <is>
          <t xml:space="preserve"> </t>
        </is>
      </c>
      <c r="J19" t="inlineStr">
        <is>
          <t xml:space="preserve"> </t>
        </is>
      </c>
      <c r="O19" t="inlineStr">
        <is>
          <t xml:space="preserve"> </t>
        </is>
      </c>
      <c r="U19" t="inlineStr">
        <is>
          <t xml:space="preserve"> </t>
        </is>
      </c>
      <c r="W19" t="inlineStr">
        <is>
          <t xml:space="preserve"> </t>
        </is>
      </c>
      <c r="CA19" t="inlineStr">
        <is>
          <t xml:space="preserve"> </t>
        </is>
      </c>
      <c r="CI19" t="inlineStr">
        <is>
          <t xml:space="preserve"> </t>
        </is>
      </c>
      <c r="CX19" t="inlineStr">
        <is>
          <t xml:space="preserve"> </t>
        </is>
      </c>
      <c r="DD19" t="inlineStr">
        <is>
          <t xml:space="preserve"> </t>
        </is>
      </c>
      <c r="DE19" t="inlineStr">
        <is>
          <t xml:space="preserve"> </t>
        </is>
      </c>
      <c r="DY19" t="n">
        <v>0</v>
      </c>
      <c r="DZ19" s="3" t="n">
        <v>44099</v>
      </c>
    </row>
    <row r="20">
      <c r="A20" s="2" t="n">
        <v>44100</v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AB20" t="inlineStr">
        <is>
          <t xml:space="preserve"> </t>
        </is>
      </c>
      <c r="AJ20" t="inlineStr">
        <is>
          <t xml:space="preserve"> </t>
        </is>
      </c>
      <c r="AN20" t="inlineStr">
        <is>
          <t xml:space="preserve"> </t>
        </is>
      </c>
      <c r="AS20" t="inlineStr">
        <is>
          <t xml:space="preserve"> </t>
        </is>
      </c>
      <c r="AZ20" t="inlineStr">
        <is>
          <t xml:space="preserve"> </t>
        </is>
      </c>
      <c r="BA20" t="inlineStr">
        <is>
          <t xml:space="preserve"> </t>
        </is>
      </c>
      <c r="BB20" t="inlineStr">
        <is>
          <t xml:space="preserve"> </t>
        </is>
      </c>
      <c r="BC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T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W20" t="inlineStr">
        <is>
          <t xml:space="preserve"> </t>
        </is>
      </c>
      <c r="CX20" t="inlineStr">
        <is>
          <t xml:space="preserve"> </t>
        </is>
      </c>
      <c r="DD20" t="inlineStr">
        <is>
          <t xml:space="preserve"> </t>
        </is>
      </c>
      <c r="DY20" t="n">
        <v>0</v>
      </c>
      <c r="DZ20" s="3" t="n">
        <v>44100</v>
      </c>
    </row>
    <row r="21">
      <c r="A21" s="2" t="n">
        <v>44101</v>
      </c>
      <c r="D21" t="inlineStr">
        <is>
          <t xml:space="preserve"> </t>
        </is>
      </c>
      <c r="J21" t="inlineStr">
        <is>
          <t xml:space="preserve"> </t>
        </is>
      </c>
      <c r="N21" t="inlineStr">
        <is>
          <t xml:space="preserve"> </t>
        </is>
      </c>
      <c r="W21" t="inlineStr">
        <is>
          <t xml:space="preserve"> </t>
        </is>
      </c>
      <c r="AB21" t="inlineStr">
        <is>
          <t xml:space="preserve"> </t>
        </is>
      </c>
      <c r="AJ21" t="inlineStr">
        <is>
          <t xml:space="preserve"> </t>
        </is>
      </c>
      <c r="AP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BE21" t="inlineStr">
        <is>
          <t xml:space="preserve"> </t>
        </is>
      </c>
      <c r="BL21" t="inlineStr">
        <is>
          <t xml:space="preserve"> </t>
        </is>
      </c>
      <c r="BQ21" t="inlineStr">
        <is>
          <t xml:space="preserve"> </t>
        </is>
      </c>
      <c r="BU21" t="inlineStr">
        <is>
          <t xml:space="preserve"> </t>
        </is>
      </c>
      <c r="BW21" t="inlineStr">
        <is>
          <t xml:space="preserve"> </t>
        </is>
      </c>
      <c r="CE21" t="inlineStr">
        <is>
          <t xml:space="preserve"> </t>
        </is>
      </c>
      <c r="CL21" t="inlineStr">
        <is>
          <t xml:space="preserve"> </t>
        </is>
      </c>
      <c r="DC21" t="inlineStr">
        <is>
          <t xml:space="preserve"> </t>
        </is>
      </c>
      <c r="DQ21" t="inlineStr">
        <is>
          <t xml:space="preserve"> </t>
        </is>
      </c>
      <c r="DY21" t="n">
        <v>0</v>
      </c>
      <c r="DZ21" s="3" t="n">
        <v>44101</v>
      </c>
    </row>
    <row r="22">
      <c r="A22" s="2" t="n">
        <v>44102</v>
      </c>
      <c r="AB22" t="inlineStr">
        <is>
          <t xml:space="preserve"> </t>
        </is>
      </c>
      <c r="DY22" t="n">
        <v>0</v>
      </c>
      <c r="DZ22" s="3" t="n">
        <v>44102</v>
      </c>
    </row>
    <row r="23">
      <c r="A23" s="2" t="n">
        <v>44103</v>
      </c>
      <c r="F23" t="inlineStr">
        <is>
          <t xml:space="preserve"> </t>
        </is>
      </c>
      <c r="G23" t="inlineStr">
        <is>
          <t xml:space="preserve"> </t>
        </is>
      </c>
      <c r="N23" t="inlineStr">
        <is>
          <t xml:space="preserve"> </t>
        </is>
      </c>
      <c r="O23" t="inlineStr">
        <is>
          <t xml:space="preserve"> </t>
        </is>
      </c>
      <c r="P23" t="inlineStr">
        <is>
          <t xml:space="preserve"> </t>
        </is>
      </c>
      <c r="Q23" t="inlineStr">
        <is>
          <t xml:space="preserve"> </t>
        </is>
      </c>
      <c r="T23" t="inlineStr">
        <is>
          <t xml:space="preserve"> </t>
        </is>
      </c>
      <c r="W23" t="inlineStr">
        <is>
          <t xml:space="preserve"> </t>
        </is>
      </c>
      <c r="Z23" t="inlineStr">
        <is>
          <t xml:space="preserve"> </t>
        </is>
      </c>
      <c r="AB23" t="inlineStr">
        <is>
          <t xml:space="preserve"> </t>
        </is>
      </c>
      <c r="AZ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C23" t="inlineStr">
        <is>
          <t xml:space="preserve"> </t>
        </is>
      </c>
      <c r="BE23" t="inlineStr">
        <is>
          <t xml:space="preserve"> </t>
        </is>
      </c>
      <c r="BM23" t="inlineStr">
        <is>
          <t xml:space="preserve"> </t>
        </is>
      </c>
      <c r="BN23" t="inlineStr">
        <is>
          <t xml:space="preserve"> </t>
        </is>
      </c>
      <c r="BO23" t="inlineStr">
        <is>
          <t xml:space="preserve"> </t>
        </is>
      </c>
      <c r="BQ23" t="inlineStr">
        <is>
          <t xml:space="preserve"> </t>
        </is>
      </c>
      <c r="BU23" t="inlineStr">
        <is>
          <t xml:space="preserve"> </t>
        </is>
      </c>
      <c r="BV23" t="inlineStr">
        <is>
          <t xml:space="preserve"> </t>
        </is>
      </c>
      <c r="BZ23" t="inlineStr">
        <is>
          <t xml:space="preserve"> </t>
        </is>
      </c>
      <c r="CA23" t="inlineStr">
        <is>
          <t xml:space="preserve"> </t>
        </is>
      </c>
      <c r="CE23" t="inlineStr">
        <is>
          <t xml:space="preserve"> </t>
        </is>
      </c>
      <c r="CF23" t="inlineStr">
        <is>
          <t xml:space="preserve"> </t>
        </is>
      </c>
      <c r="CG23" t="inlineStr">
        <is>
          <t xml:space="preserve"> </t>
        </is>
      </c>
      <c r="CI23" t="inlineStr">
        <is>
          <t xml:space="preserve"> </t>
        </is>
      </c>
      <c r="CM23" t="inlineStr">
        <is>
          <t xml:space="preserve"> </t>
        </is>
      </c>
      <c r="CN23" t="inlineStr">
        <is>
          <t xml:space="preserve"> </t>
        </is>
      </c>
      <c r="CS23" t="inlineStr">
        <is>
          <t xml:space="preserve"> </t>
        </is>
      </c>
      <c r="DC23" t="inlineStr">
        <is>
          <t xml:space="preserve"> </t>
        </is>
      </c>
      <c r="DI23" t="inlineStr">
        <is>
          <t xml:space="preserve"> </t>
        </is>
      </c>
      <c r="DY23" t="n">
        <v>0</v>
      </c>
      <c r="DZ23" s="3" t="n">
        <v>44103</v>
      </c>
    </row>
    <row r="24">
      <c r="A24" s="2" t="n">
        <v>44104</v>
      </c>
      <c r="U24" t="inlineStr">
        <is>
          <t xml:space="preserve"> </t>
        </is>
      </c>
      <c r="AP24" t="inlineStr">
        <is>
          <t xml:space="preserve"> </t>
        </is>
      </c>
      <c r="AR24" t="inlineStr">
        <is>
          <t xml:space="preserve"> </t>
        </is>
      </c>
      <c r="BD24" t="inlineStr">
        <is>
          <t xml:space="preserve"> </t>
        </is>
      </c>
      <c r="BE24" t="inlineStr">
        <is>
          <t xml:space="preserve"> </t>
        </is>
      </c>
      <c r="BF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Q24" t="inlineStr">
        <is>
          <t xml:space="preserve"> </t>
        </is>
      </c>
      <c r="BT24" t="inlineStr">
        <is>
          <t xml:space="preserve"> </t>
        </is>
      </c>
      <c r="BU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Z24" t="inlineStr">
        <is>
          <t xml:space="preserve"> </t>
        </is>
      </c>
      <c r="CB24" t="inlineStr">
        <is>
          <t xml:space="preserve"> </t>
        </is>
      </c>
      <c r="CC24" t="inlineStr">
        <is>
          <t xml:space="preserve"> </t>
        </is>
      </c>
      <c r="CE24" t="inlineStr">
        <is>
          <t xml:space="preserve"> </t>
        </is>
      </c>
      <c r="CX24" t="inlineStr">
        <is>
          <t xml:space="preserve"> </t>
        </is>
      </c>
      <c r="CY24" t="inlineStr">
        <is>
          <t xml:space="preserve"> </t>
        </is>
      </c>
      <c r="DC24" t="inlineStr">
        <is>
          <t xml:space="preserve"> </t>
        </is>
      </c>
      <c r="DI24" t="inlineStr">
        <is>
          <t xml:space="preserve"> </t>
        </is>
      </c>
      <c r="DR24" t="inlineStr">
        <is>
          <t xml:space="preserve"> </t>
        </is>
      </c>
      <c r="DY24" t="n">
        <v>0</v>
      </c>
      <c r="DZ24" s="3" t="n">
        <v>44104</v>
      </c>
    </row>
    <row r="25">
      <c r="A25" s="2" t="n">
        <v>44105</v>
      </c>
      <c r="C25" t="inlineStr">
        <is>
          <t xml:space="preserve"> </t>
        </is>
      </c>
      <c r="AJ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BH25" t="inlineStr">
        <is>
          <t xml:space="preserve"> </t>
        </is>
      </c>
      <c r="DR25" t="inlineStr">
        <is>
          <t xml:space="preserve"> </t>
        </is>
      </c>
      <c r="DY25" t="n">
        <v>0</v>
      </c>
      <c r="DZ25" s="3" t="n">
        <v>44105</v>
      </c>
    </row>
    <row r="26">
      <c r="A26" s="2" t="n">
        <v>44106</v>
      </c>
      <c r="N26" t="inlineStr">
        <is>
          <t xml:space="preserve"> </t>
        </is>
      </c>
      <c r="Q26" t="inlineStr">
        <is>
          <t xml:space="preserve"> </t>
        </is>
      </c>
      <c r="S26" t="inlineStr">
        <is>
          <t xml:space="preserve"> </t>
        </is>
      </c>
      <c r="T26" t="inlineStr">
        <is>
          <t xml:space="preserve"> </t>
        </is>
      </c>
      <c r="W26" t="inlineStr">
        <is>
          <t xml:space="preserve"> </t>
        </is>
      </c>
      <c r="AB26" t="inlineStr">
        <is>
          <t xml:space="preserve"> </t>
        </is>
      </c>
      <c r="AN26" t="inlineStr">
        <is>
          <t xml:space="preserve"> </t>
        </is>
      </c>
      <c r="CB26" t="inlineStr">
        <is>
          <t xml:space="preserve"> </t>
        </is>
      </c>
      <c r="CD26" t="inlineStr">
        <is>
          <t xml:space="preserve"> </t>
        </is>
      </c>
      <c r="CF26" t="inlineStr">
        <is>
          <t xml:space="preserve"> </t>
        </is>
      </c>
      <c r="CH26" t="inlineStr">
        <is>
          <t xml:space="preserve"> </t>
        </is>
      </c>
      <c r="CI26" t="inlineStr">
        <is>
          <t xml:space="preserve"> </t>
        </is>
      </c>
      <c r="DC26" t="inlineStr">
        <is>
          <t xml:space="preserve"> </t>
        </is>
      </c>
      <c r="DJ26" t="inlineStr">
        <is>
          <t xml:space="preserve"> </t>
        </is>
      </c>
      <c r="DY26" t="n">
        <v>0</v>
      </c>
      <c r="DZ26" s="3" t="n">
        <v>44106</v>
      </c>
    </row>
    <row r="27">
      <c r="A27" s="2" t="n">
        <v>44107</v>
      </c>
      <c r="I27" t="inlineStr">
        <is>
          <t xml:space="preserve"> </t>
        </is>
      </c>
      <c r="J27" t="inlineStr">
        <is>
          <t xml:space="preserve"> </t>
        </is>
      </c>
      <c r="K27" t="inlineStr">
        <is>
          <t xml:space="preserve"> </t>
        </is>
      </c>
      <c r="P27" t="inlineStr">
        <is>
          <t xml:space="preserve"> </t>
        </is>
      </c>
      <c r="AC27" t="inlineStr">
        <is>
          <t xml:space="preserve"> </t>
        </is>
      </c>
      <c r="AZ27" t="inlineStr">
        <is>
          <t xml:space="preserve"> </t>
        </is>
      </c>
      <c r="BA27" t="inlineStr">
        <is>
          <t xml:space="preserve"> </t>
        </is>
      </c>
      <c r="BB27" t="inlineStr">
        <is>
          <t xml:space="preserve"> </t>
        </is>
      </c>
      <c r="BC27" t="inlineStr">
        <is>
          <t xml:space="preserve"> </t>
        </is>
      </c>
      <c r="BE27" t="inlineStr">
        <is>
          <t xml:space="preserve"> </t>
        </is>
      </c>
      <c r="BF27" t="inlineStr">
        <is>
          <t xml:space="preserve"> </t>
        </is>
      </c>
      <c r="BK27" t="inlineStr">
        <is>
          <t xml:space="preserve"> </t>
        </is>
      </c>
      <c r="BL27" t="inlineStr">
        <is>
          <t xml:space="preserve"> </t>
        </is>
      </c>
      <c r="BM27" t="inlineStr">
        <is>
          <t xml:space="preserve"> </t>
        </is>
      </c>
      <c r="BO27" t="inlineStr">
        <is>
          <t xml:space="preserve"> </t>
        </is>
      </c>
      <c r="BQ27" t="inlineStr">
        <is>
          <t xml:space="preserve"> </t>
        </is>
      </c>
      <c r="BU27" t="inlineStr">
        <is>
          <t xml:space="preserve"> </t>
        </is>
      </c>
      <c r="BV27" t="inlineStr">
        <is>
          <t xml:space="preserve"> </t>
        </is>
      </c>
      <c r="BW27" t="inlineStr">
        <is>
          <t xml:space="preserve"> </t>
        </is>
      </c>
      <c r="CA27" t="inlineStr">
        <is>
          <t xml:space="preserve"> </t>
        </is>
      </c>
      <c r="CB27" t="inlineStr">
        <is>
          <t xml:space="preserve"> </t>
        </is>
      </c>
      <c r="CF27" t="inlineStr">
        <is>
          <t xml:space="preserve"> </t>
        </is>
      </c>
      <c r="CQ27" t="inlineStr">
        <is>
          <t xml:space="preserve"> </t>
        </is>
      </c>
      <c r="CV27" t="inlineStr">
        <is>
          <t xml:space="preserve"> </t>
        </is>
      </c>
      <c r="CX27" t="inlineStr">
        <is>
          <t xml:space="preserve"> </t>
        </is>
      </c>
      <c r="DC27" t="inlineStr">
        <is>
          <t xml:space="preserve"> </t>
        </is>
      </c>
      <c r="DD27" t="inlineStr">
        <is>
          <t xml:space="preserve"> </t>
        </is>
      </c>
      <c r="DR27" t="inlineStr">
        <is>
          <t xml:space="preserve"> </t>
        </is>
      </c>
      <c r="DY27" t="n">
        <v>0</v>
      </c>
      <c r="DZ27" s="3" t="n">
        <v>44107</v>
      </c>
    </row>
    <row r="28">
      <c r="A28" s="2" t="n">
        <v>44108</v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I28" t="inlineStr">
        <is>
          <t xml:space="preserve"> </t>
        </is>
      </c>
      <c r="K28" t="inlineStr">
        <is>
          <t xml:space="preserve"> </t>
        </is>
      </c>
      <c r="U28" t="inlineStr">
        <is>
          <t xml:space="preserve"> </t>
        </is>
      </c>
      <c r="Z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CL28" t="inlineStr">
        <is>
          <t xml:space="preserve"> </t>
        </is>
      </c>
      <c r="CU28" t="inlineStr">
        <is>
          <t xml:space="preserve"> </t>
        </is>
      </c>
      <c r="CV28" t="inlineStr">
        <is>
          <t xml:space="preserve"> </t>
        </is>
      </c>
      <c r="CW28" t="inlineStr">
        <is>
          <t xml:space="preserve"> </t>
        </is>
      </c>
      <c r="CZ28" t="inlineStr">
        <is>
          <t xml:space="preserve"> </t>
        </is>
      </c>
      <c r="DA28" t="inlineStr">
        <is>
          <t xml:space="preserve"> </t>
        </is>
      </c>
      <c r="DY28" t="n">
        <v>0</v>
      </c>
      <c r="DZ28" s="3" t="n">
        <v>44108</v>
      </c>
    </row>
    <row r="29">
      <c r="A29" s="2" t="n">
        <v>44109</v>
      </c>
      <c r="C29" t="inlineStr">
        <is>
          <t xml:space="preserve"> </t>
        </is>
      </c>
      <c r="CV29" t="inlineStr">
        <is>
          <t xml:space="preserve"> </t>
        </is>
      </c>
      <c r="CW29" t="inlineStr">
        <is>
          <t xml:space="preserve"> </t>
        </is>
      </c>
      <c r="CZ29" t="inlineStr">
        <is>
          <t xml:space="preserve"> </t>
        </is>
      </c>
      <c r="DY29" t="n">
        <v>0</v>
      </c>
      <c r="DZ29" s="3" t="n">
        <v>44109</v>
      </c>
    </row>
    <row r="30">
      <c r="A30" s="2" t="n">
        <v>44110</v>
      </c>
      <c r="V30" t="inlineStr">
        <is>
          <t xml:space="preserve"> </t>
        </is>
      </c>
      <c r="AD30" t="inlineStr">
        <is>
          <t xml:space="preserve"> </t>
        </is>
      </c>
      <c r="AE30" t="inlineStr">
        <is>
          <t xml:space="preserve"> </t>
        </is>
      </c>
      <c r="AO30" t="inlineStr">
        <is>
          <t xml:space="preserve"> </t>
        </is>
      </c>
      <c r="AP30" t="inlineStr">
        <is>
          <t xml:space="preserve"> </t>
        </is>
      </c>
      <c r="AS30" t="inlineStr">
        <is>
          <t xml:space="preserve"> </t>
        </is>
      </c>
      <c r="BA30" t="inlineStr">
        <is>
          <t xml:space="preserve"> </t>
        </is>
      </c>
      <c r="BC30" t="inlineStr">
        <is>
          <t xml:space="preserve"> </t>
        </is>
      </c>
      <c r="BE30" t="inlineStr">
        <is>
          <t xml:space="preserve"> </t>
        </is>
      </c>
      <c r="BF30" t="inlineStr">
        <is>
          <t xml:space="preserve"> </t>
        </is>
      </c>
      <c r="BJ30" t="inlineStr">
        <is>
          <t xml:space="preserve"> </t>
        </is>
      </c>
      <c r="BN30" t="inlineStr">
        <is>
          <t xml:space="preserve"> </t>
        </is>
      </c>
      <c r="BO30" t="inlineStr">
        <is>
          <t xml:space="preserve"> </t>
        </is>
      </c>
      <c r="BQ30" t="inlineStr">
        <is>
          <t xml:space="preserve"> </t>
        </is>
      </c>
      <c r="BZ30" t="inlineStr">
        <is>
          <t xml:space="preserve"> </t>
        </is>
      </c>
      <c r="CA30" t="inlineStr">
        <is>
          <t xml:space="preserve"> </t>
        </is>
      </c>
      <c r="CD30" t="inlineStr">
        <is>
          <t xml:space="preserve"> </t>
        </is>
      </c>
      <c r="CF30" t="inlineStr">
        <is>
          <t xml:space="preserve"> </t>
        </is>
      </c>
      <c r="CH30" t="inlineStr">
        <is>
          <t xml:space="preserve"> </t>
        </is>
      </c>
      <c r="CI30" t="inlineStr">
        <is>
          <t xml:space="preserve"> </t>
        </is>
      </c>
      <c r="CM30" t="inlineStr">
        <is>
          <t xml:space="preserve"> </t>
        </is>
      </c>
      <c r="CS30" t="inlineStr">
        <is>
          <t xml:space="preserve"> </t>
        </is>
      </c>
      <c r="DC30" t="inlineStr">
        <is>
          <t xml:space="preserve"> </t>
        </is>
      </c>
      <c r="DG30" t="inlineStr">
        <is>
          <t xml:space="preserve"> </t>
        </is>
      </c>
      <c r="DJ30" t="inlineStr">
        <is>
          <t xml:space="preserve"> </t>
        </is>
      </c>
      <c r="DY30" t="n">
        <v>0</v>
      </c>
      <c r="DZ30" s="3" t="n">
        <v>44110</v>
      </c>
    </row>
    <row r="31">
      <c r="A31" s="2" t="n">
        <v>44111</v>
      </c>
      <c r="T31" t="inlineStr">
        <is>
          <t xml:space="preserve"> </t>
        </is>
      </c>
      <c r="V31" t="inlineStr">
        <is>
          <t xml:space="preserve"> </t>
        </is>
      </c>
      <c r="AB31" t="inlineStr">
        <is>
          <t xml:space="preserve"> </t>
        </is>
      </c>
      <c r="AC31" t="inlineStr">
        <is>
          <t xml:space="preserve"> </t>
        </is>
      </c>
      <c r="AT31" t="inlineStr">
        <is>
          <t xml:space="preserve"> </t>
        </is>
      </c>
      <c r="AZ31" t="inlineStr">
        <is>
          <t xml:space="preserve"> </t>
        </is>
      </c>
      <c r="BB31" t="inlineStr">
        <is>
          <t xml:space="preserve"> </t>
        </is>
      </c>
      <c r="BE31" t="inlineStr">
        <is>
          <t xml:space="preserve"> </t>
        </is>
      </c>
      <c r="BK31" t="inlineStr">
        <is>
          <t xml:space="preserve"> </t>
        </is>
      </c>
      <c r="BM31" t="inlineStr">
        <is>
          <t xml:space="preserve"> </t>
        </is>
      </c>
      <c r="BO31" t="inlineStr">
        <is>
          <t xml:space="preserve"> </t>
        </is>
      </c>
      <c r="BV31" t="inlineStr">
        <is>
          <t xml:space="preserve"> </t>
        </is>
      </c>
      <c r="CM31" t="inlineStr">
        <is>
          <t xml:space="preserve"> </t>
        </is>
      </c>
      <c r="CV31" t="inlineStr">
        <is>
          <t xml:space="preserve"> </t>
        </is>
      </c>
      <c r="CX31" t="inlineStr">
        <is>
          <t xml:space="preserve"> </t>
        </is>
      </c>
      <c r="DC31" t="inlineStr">
        <is>
          <t xml:space="preserve"> </t>
        </is>
      </c>
      <c r="DG31" t="inlineStr">
        <is>
          <t xml:space="preserve"> </t>
        </is>
      </c>
      <c r="DY31" t="n">
        <v>0</v>
      </c>
      <c r="DZ31" s="3" t="n">
        <v>44111</v>
      </c>
    </row>
    <row r="32">
      <c r="A32" s="2" t="n">
        <v>44112</v>
      </c>
      <c r="DY32" t="n">
        <v>0</v>
      </c>
      <c r="DZ32" s="3" t="n">
        <v>44112</v>
      </c>
    </row>
    <row r="33">
      <c r="A33" s="2" t="n">
        <v>44113</v>
      </c>
      <c r="B33" t="inlineStr">
        <is>
          <t xml:space="preserve"> </t>
        </is>
      </c>
      <c r="F33" t="inlineStr">
        <is>
          <t xml:space="preserve"> </t>
        </is>
      </c>
      <c r="O33" t="inlineStr">
        <is>
          <t xml:space="preserve"> </t>
        </is>
      </c>
      <c r="R33" t="inlineStr">
        <is>
          <t xml:space="preserve"> </t>
        </is>
      </c>
      <c r="S33" t="inlineStr">
        <is>
          <t xml:space="preserve"> </t>
        </is>
      </c>
      <c r="Z33" t="inlineStr">
        <is>
          <t xml:space="preserve"> </t>
        </is>
      </c>
      <c r="AA33" t="inlineStr">
        <is>
          <t xml:space="preserve"> </t>
        </is>
      </c>
      <c r="AH33" t="inlineStr">
        <is>
          <t xml:space="preserve"> </t>
        </is>
      </c>
      <c r="AJ33" t="inlineStr">
        <is>
          <t xml:space="preserve"> </t>
        </is>
      </c>
      <c r="AM33" t="inlineStr">
        <is>
          <t xml:space="preserve"> </t>
        </is>
      </c>
      <c r="AQ33" t="inlineStr">
        <is>
          <t xml:space="preserve"> </t>
        </is>
      </c>
      <c r="AU33" t="inlineStr">
        <is>
          <t xml:space="preserve"> </t>
        </is>
      </c>
      <c r="AV33" t="inlineStr">
        <is>
          <t xml:space="preserve"> </t>
        </is>
      </c>
      <c r="BZ33" t="inlineStr">
        <is>
          <t xml:space="preserve"> </t>
        </is>
      </c>
      <c r="CD33" t="inlineStr">
        <is>
          <t xml:space="preserve"> </t>
        </is>
      </c>
      <c r="CH33" t="inlineStr">
        <is>
          <t xml:space="preserve"> </t>
        </is>
      </c>
      <c r="CI33" t="inlineStr">
        <is>
          <t xml:space="preserve"> </t>
        </is>
      </c>
      <c r="CO33" t="inlineStr">
        <is>
          <t xml:space="preserve"> </t>
        </is>
      </c>
      <c r="CY33" t="inlineStr">
        <is>
          <t xml:space="preserve"> </t>
        </is>
      </c>
      <c r="CZ33" t="inlineStr">
        <is>
          <t xml:space="preserve"> </t>
        </is>
      </c>
      <c r="DA33" t="inlineStr">
        <is>
          <t xml:space="preserve"> </t>
        </is>
      </c>
      <c r="DY33" t="n">
        <v>0</v>
      </c>
      <c r="DZ33" s="3" t="n">
        <v>44113</v>
      </c>
    </row>
    <row r="34">
      <c r="A34" s="2" t="n">
        <v>44114</v>
      </c>
      <c r="J34" t="inlineStr">
        <is>
          <t xml:space="preserve"> </t>
        </is>
      </c>
      <c r="K34" t="inlineStr">
        <is>
          <t xml:space="preserve"> </t>
        </is>
      </c>
      <c r="O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E34" t="inlineStr">
        <is>
          <t xml:space="preserve"> </t>
        </is>
      </c>
      <c r="AT34" t="inlineStr">
        <is>
          <t xml:space="preserve"> </t>
        </is>
      </c>
      <c r="AZ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M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Y34" t="inlineStr">
        <is>
          <t xml:space="preserve"> </t>
        </is>
      </c>
      <c r="CA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G34" t="inlineStr">
        <is>
          <t xml:space="preserve"> </t>
        </is>
      </c>
      <c r="CN34" t="inlineStr">
        <is>
          <t xml:space="preserve"> </t>
        </is>
      </c>
      <c r="CQ34" t="inlineStr">
        <is>
          <t xml:space="preserve"> </t>
        </is>
      </c>
      <c r="CS34" t="inlineStr">
        <is>
          <t xml:space="preserve"> </t>
        </is>
      </c>
      <c r="CU34" t="inlineStr">
        <is>
          <t xml:space="preserve"> </t>
        </is>
      </c>
      <c r="CV34" t="inlineStr">
        <is>
          <t xml:space="preserve"> </t>
        </is>
      </c>
      <c r="CY34" t="inlineStr">
        <is>
          <t xml:space="preserve">   </t>
        </is>
      </c>
      <c r="CZ34" t="inlineStr">
        <is>
          <t xml:space="preserve"> </t>
        </is>
      </c>
      <c r="DB34" t="inlineStr">
        <is>
          <t xml:space="preserve"> </t>
        </is>
      </c>
      <c r="DC34" t="inlineStr">
        <is>
          <t xml:space="preserve"> </t>
        </is>
      </c>
      <c r="DY34" t="n">
        <v>0</v>
      </c>
      <c r="DZ34" s="3" t="n">
        <v>44114</v>
      </c>
    </row>
    <row r="35">
      <c r="A35" s="2" t="n">
        <v>44115</v>
      </c>
      <c r="C35" t="inlineStr">
        <is>
          <t xml:space="preserve"> </t>
        </is>
      </c>
      <c r="F35" t="inlineStr">
        <is>
          <t xml:space="preserve"> </t>
        </is>
      </c>
      <c r="O35" t="inlineStr">
        <is>
          <t xml:space="preserve"> </t>
        </is>
      </c>
      <c r="P35" t="inlineStr">
        <is>
          <t xml:space="preserve"> </t>
        </is>
      </c>
      <c r="Q35" t="inlineStr">
        <is>
          <t xml:space="preserve"> </t>
        </is>
      </c>
      <c r="T35" t="inlineStr">
        <is>
          <t xml:space="preserve"> </t>
        </is>
      </c>
      <c r="AJ35" t="inlineStr">
        <is>
          <t xml:space="preserve"> </t>
        </is>
      </c>
      <c r="AR35" t="inlineStr">
        <is>
          <t xml:space="preserve"> </t>
        </is>
      </c>
      <c r="AS35" t="inlineStr">
        <is>
          <t xml:space="preserve"> </t>
        </is>
      </c>
      <c r="BB35" t="inlineStr">
        <is>
          <t xml:space="preserve"> </t>
        </is>
      </c>
      <c r="BC35" t="inlineStr">
        <is>
          <t xml:space="preserve"> </t>
        </is>
      </c>
      <c r="BM35" t="inlineStr">
        <is>
          <t xml:space="preserve"> </t>
        </is>
      </c>
      <c r="BO35" t="inlineStr">
        <is>
          <t xml:space="preserve"> </t>
        </is>
      </c>
      <c r="CA35" t="inlineStr">
        <is>
          <t xml:space="preserve"> </t>
        </is>
      </c>
      <c r="DD35" t="inlineStr">
        <is>
          <t xml:space="preserve"> </t>
        </is>
      </c>
      <c r="DI35" t="inlineStr">
        <is>
          <t xml:space="preserve"> </t>
        </is>
      </c>
      <c r="DK35" t="inlineStr">
        <is>
          <t xml:space="preserve"> </t>
        </is>
      </c>
      <c r="DM35" t="inlineStr">
        <is>
          <t xml:space="preserve"> </t>
        </is>
      </c>
      <c r="DY35" t="n">
        <v>0</v>
      </c>
      <c r="DZ35" s="3" t="n">
        <v>44115</v>
      </c>
    </row>
    <row r="36">
      <c r="A36" s="2" t="n">
        <v>44116</v>
      </c>
      <c r="D36" t="inlineStr">
        <is>
          <t xml:space="preserve"> </t>
        </is>
      </c>
      <c r="I36" t="inlineStr">
        <is>
          <t xml:space="preserve"> </t>
        </is>
      </c>
      <c r="DL36" t="inlineStr">
        <is>
          <t xml:space="preserve"> </t>
        </is>
      </c>
      <c r="DY36" t="n">
        <v>0</v>
      </c>
      <c r="DZ36" s="3" t="n">
        <v>44116</v>
      </c>
    </row>
    <row r="37">
      <c r="A37" s="2" t="n">
        <v>44117</v>
      </c>
      <c r="C37" t="inlineStr">
        <is>
          <t xml:space="preserve"> </t>
        </is>
      </c>
      <c r="O37" t="inlineStr">
        <is>
          <t xml:space="preserve"> </t>
        </is>
      </c>
      <c r="R37" t="inlineStr">
        <is>
          <t xml:space="preserve"> </t>
        </is>
      </c>
      <c r="S37" t="inlineStr">
        <is>
          <t xml:space="preserve"> </t>
        </is>
      </c>
      <c r="V37" t="inlineStr">
        <is>
          <t xml:space="preserve"> </t>
        </is>
      </c>
      <c r="W37" t="inlineStr">
        <is>
          <t xml:space="preserve"> </t>
        </is>
      </c>
      <c r="AC37" t="inlineStr">
        <is>
          <t xml:space="preserve"> </t>
        </is>
      </c>
      <c r="AE37" t="inlineStr">
        <is>
          <t xml:space="preserve"> </t>
        </is>
      </c>
      <c r="AH37" t="inlineStr">
        <is>
          <t xml:space="preserve"> </t>
        </is>
      </c>
      <c r="AQ37" t="inlineStr">
        <is>
          <t xml:space="preserve"> </t>
        </is>
      </c>
      <c r="BA37" t="inlineStr">
        <is>
          <t xml:space="preserve"> </t>
        </is>
      </c>
      <c r="BC37" t="inlineStr">
        <is>
          <t xml:space="preserve"> </t>
        </is>
      </c>
      <c r="BQ37" t="inlineStr">
        <is>
          <t xml:space="preserve"> </t>
        </is>
      </c>
      <c r="BY37" t="inlineStr">
        <is>
          <t xml:space="preserve"> </t>
        </is>
      </c>
      <c r="BZ37" t="inlineStr">
        <is>
          <t xml:space="preserve"> </t>
        </is>
      </c>
      <c r="CA37" t="inlineStr">
        <is>
          <t xml:space="preserve"> </t>
        </is>
      </c>
      <c r="CD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H37" t="inlineStr">
        <is>
          <t xml:space="preserve"> </t>
        </is>
      </c>
      <c r="CL37" t="inlineStr">
        <is>
          <t xml:space="preserve"> </t>
        </is>
      </c>
      <c r="CN37" t="inlineStr">
        <is>
          <t xml:space="preserve"> </t>
        </is>
      </c>
      <c r="CV37" t="inlineStr">
        <is>
          <t xml:space="preserve"> </t>
        </is>
      </c>
      <c r="CW37" t="inlineStr">
        <is>
          <t xml:space="preserve"> </t>
        </is>
      </c>
      <c r="CY37" t="inlineStr">
        <is>
          <t xml:space="preserve"> </t>
        </is>
      </c>
      <c r="CZ37" t="inlineStr">
        <is>
          <t xml:space="preserve"> </t>
        </is>
      </c>
      <c r="DA37" t="inlineStr">
        <is>
          <t xml:space="preserve"> </t>
        </is>
      </c>
      <c r="DB37" t="inlineStr">
        <is>
          <t xml:space="preserve"> </t>
        </is>
      </c>
      <c r="DG37" t="inlineStr">
        <is>
          <t xml:space="preserve"> </t>
        </is>
      </c>
      <c r="DI37" t="inlineStr">
        <is>
          <t xml:space="preserve"> </t>
        </is>
      </c>
      <c r="DR37" t="inlineStr">
        <is>
          <t xml:space="preserve"> </t>
        </is>
      </c>
      <c r="DY37" t="n">
        <v>0</v>
      </c>
      <c r="DZ37" s="3" t="n">
        <v>44117</v>
      </c>
    </row>
    <row r="38">
      <c r="A38" s="2" t="n">
        <v>44118</v>
      </c>
      <c r="B38" t="inlineStr">
        <is>
          <t xml:space="preserve"> </t>
        </is>
      </c>
      <c r="C38" t="inlineStr">
        <is>
          <t xml:space="preserve"> </t>
        </is>
      </c>
      <c r="F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N38" t="inlineStr">
        <is>
          <t xml:space="preserve"> </t>
        </is>
      </c>
      <c r="O38" t="inlineStr">
        <is>
          <t xml:space="preserve"> </t>
        </is>
      </c>
      <c r="P38" t="inlineStr">
        <is>
          <t xml:space="preserve"> </t>
        </is>
      </c>
      <c r="Q38" t="inlineStr">
        <is>
          <t xml:space="preserve"> </t>
        </is>
      </c>
      <c r="T38" t="inlineStr">
        <is>
          <t xml:space="preserve"> </t>
        </is>
      </c>
      <c r="U38" t="inlineStr">
        <is>
          <t xml:space="preserve"> </t>
        </is>
      </c>
      <c r="Z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Z38" t="inlineStr">
        <is>
          <t xml:space="preserve"> </t>
        </is>
      </c>
      <c r="BB38" t="inlineStr">
        <is>
          <t xml:space="preserve"> </t>
        </is>
      </c>
      <c r="BC38" t="inlineStr">
        <is>
          <t xml:space="preserve"> </t>
        </is>
      </c>
      <c r="BE38" t="inlineStr">
        <is>
          <t xml:space="preserve"> </t>
        </is>
      </c>
      <c r="BK38" t="inlineStr">
        <is>
          <t xml:space="preserve"> </t>
        </is>
      </c>
      <c r="BL38" t="inlineStr">
        <is>
          <t xml:space="preserve"> </t>
        </is>
      </c>
      <c r="BM38" t="inlineStr">
        <is>
          <t xml:space="preserve"> </t>
        </is>
      </c>
      <c r="BO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A38" t="inlineStr">
        <is>
          <t xml:space="preserve"> </t>
        </is>
      </c>
      <c r="CE38" t="inlineStr">
        <is>
          <t xml:space="preserve"> </t>
        </is>
      </c>
      <c r="CF38" t="inlineStr">
        <is>
          <t xml:space="preserve"> </t>
        </is>
      </c>
      <c r="CI38" t="inlineStr">
        <is>
          <t xml:space="preserve"> </t>
        </is>
      </c>
      <c r="CM38" t="inlineStr">
        <is>
          <t xml:space="preserve"> </t>
        </is>
      </c>
      <c r="CO38" t="inlineStr">
        <is>
          <t xml:space="preserve"> </t>
        </is>
      </c>
      <c r="DB38" t="inlineStr">
        <is>
          <t xml:space="preserve"> </t>
        </is>
      </c>
      <c r="DC38" t="inlineStr">
        <is>
          <t xml:space="preserve"> </t>
        </is>
      </c>
      <c r="DD38" t="inlineStr">
        <is>
          <t xml:space="preserve"> </t>
        </is>
      </c>
      <c r="DE38" t="inlineStr">
        <is>
          <t xml:space="preserve"> </t>
        </is>
      </c>
      <c r="DJ38" t="inlineStr">
        <is>
          <t xml:space="preserve"> </t>
        </is>
      </c>
      <c r="DK38" t="inlineStr">
        <is>
          <t xml:space="preserve"> </t>
        </is>
      </c>
      <c r="DM38" t="inlineStr">
        <is>
          <t xml:space="preserve"> </t>
        </is>
      </c>
      <c r="DY38" t="n">
        <v>0</v>
      </c>
      <c r="DZ38" s="3" t="n">
        <v>44118</v>
      </c>
    </row>
    <row r="39">
      <c r="A39" s="2" t="n">
        <v>44119</v>
      </c>
      <c r="CS39" t="inlineStr">
        <is>
          <t xml:space="preserve"> </t>
        </is>
      </c>
      <c r="CX39" t="inlineStr">
        <is>
          <t xml:space="preserve"> </t>
        </is>
      </c>
      <c r="DY39" t="n">
        <v>0</v>
      </c>
      <c r="DZ39" s="3" t="n">
        <v>44119</v>
      </c>
    </row>
    <row r="40">
      <c r="A40" s="2" t="n">
        <v>44120</v>
      </c>
      <c r="C40" t="inlineStr">
        <is>
          <t xml:space="preserve"> </t>
        </is>
      </c>
      <c r="E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O40" t="inlineStr">
        <is>
          <t xml:space="preserve"> </t>
        </is>
      </c>
      <c r="Q40" t="inlineStr">
        <is>
          <t xml:space="preserve"> </t>
        </is>
      </c>
      <c r="S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AB40" t="inlineStr">
        <is>
          <t xml:space="preserve"> </t>
        </is>
      </c>
      <c r="AM40" t="inlineStr">
        <is>
          <t xml:space="preserve"> </t>
        </is>
      </c>
      <c r="AN40" t="inlineStr">
        <is>
          <t xml:space="preserve"> </t>
        </is>
      </c>
      <c r="AO40" t="inlineStr">
        <is>
          <t xml:space="preserve"> </t>
        </is>
      </c>
      <c r="AP40" t="inlineStr">
        <is>
          <t xml:space="preserve"> </t>
        </is>
      </c>
      <c r="AQ40" t="inlineStr">
        <is>
          <t xml:space="preserve"> </t>
        </is>
      </c>
      <c r="AR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BZ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N40" t="inlineStr">
        <is>
          <t xml:space="preserve"> </t>
        </is>
      </c>
      <c r="CP40" t="inlineStr">
        <is>
          <t xml:space="preserve"> </t>
        </is>
      </c>
      <c r="CU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CX40" t="inlineStr">
        <is>
          <t xml:space="preserve"> </t>
        </is>
      </c>
      <c r="DC40" t="inlineStr">
        <is>
          <t xml:space="preserve"> </t>
        </is>
      </c>
      <c r="DD40" t="inlineStr">
        <is>
          <t xml:space="preserve"> </t>
        </is>
      </c>
      <c r="DG40" t="inlineStr">
        <is>
          <t xml:space="preserve"> </t>
        </is>
      </c>
      <c r="DH40" t="inlineStr">
        <is>
          <t xml:space="preserve"> </t>
        </is>
      </c>
      <c r="DL40" t="inlineStr">
        <is>
          <t xml:space="preserve"> </t>
        </is>
      </c>
      <c r="DM40" t="inlineStr">
        <is>
          <t xml:space="preserve"> </t>
        </is>
      </c>
      <c r="DR40" t="inlineStr">
        <is>
          <t xml:space="preserve"> </t>
        </is>
      </c>
      <c r="DY40" t="n">
        <v>0</v>
      </c>
      <c r="DZ40" s="3" t="n">
        <v>44120</v>
      </c>
    </row>
    <row r="41">
      <c r="A41" s="2" t="n">
        <v>44121</v>
      </c>
      <c r="B41" t="inlineStr">
        <is>
          <t xml:space="preserve"> </t>
        </is>
      </c>
      <c r="F41" t="inlineStr">
        <is>
          <t xml:space="preserve"> </t>
        </is>
      </c>
      <c r="G41" t="inlineStr">
        <is>
          <t xml:space="preserve"> </t>
        </is>
      </c>
      <c r="I41" t="inlineStr">
        <is>
          <t xml:space="preserve"> </t>
        </is>
      </c>
      <c r="J41" t="inlineStr">
        <is>
          <t xml:space="preserve"> </t>
        </is>
      </c>
      <c r="L41" t="inlineStr">
        <is>
          <t xml:space="preserve"> </t>
        </is>
      </c>
      <c r="N41" t="inlineStr">
        <is>
          <t xml:space="preserve"> </t>
        </is>
      </c>
      <c r="O41" t="inlineStr">
        <is>
          <t xml:space="preserve"> </t>
        </is>
      </c>
      <c r="Q41" t="inlineStr">
        <is>
          <t xml:space="preserve"> </t>
        </is>
      </c>
      <c r="V41" t="inlineStr">
        <is>
          <t xml:space="preserve"> </t>
        </is>
      </c>
      <c r="AA41" t="inlineStr">
        <is>
          <t xml:space="preserve"> </t>
        </is>
      </c>
      <c r="AB41" t="inlineStr">
        <is>
          <t xml:space="preserve"> </t>
        </is>
      </c>
      <c r="AC41" t="inlineStr">
        <is>
          <t xml:space="preserve"> </t>
        </is>
      </c>
      <c r="AD41" t="inlineStr">
        <is>
          <t xml:space="preserve"> </t>
        </is>
      </c>
      <c r="AE41" t="inlineStr">
        <is>
          <t xml:space="preserve"> </t>
        </is>
      </c>
      <c r="AJ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AZ41" t="inlineStr">
        <is>
          <t xml:space="preserve"> </t>
        </is>
      </c>
      <c r="BA41" t="inlineStr">
        <is>
          <t xml:space="preserve"> </t>
        </is>
      </c>
      <c r="BB41" t="inlineStr">
        <is>
          <t xml:space="preserve"> </t>
        </is>
      </c>
      <c r="BC41" t="inlineStr">
        <is>
          <t xml:space="preserve"> </t>
        </is>
      </c>
      <c r="BD41" t="inlineStr">
        <is>
          <t xml:space="preserve"> </t>
        </is>
      </c>
      <c r="BE41" t="inlineStr">
        <is>
          <t xml:space="preserve"> </t>
        </is>
      </c>
      <c r="BF41" t="inlineStr">
        <is>
          <t xml:space="preserve"> </t>
        </is>
      </c>
      <c r="BJ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O41" t="inlineStr">
        <is>
          <t xml:space="preserve"> </t>
        </is>
      </c>
      <c r="BQ41" t="inlineStr">
        <is>
          <t xml:space="preserve"> </t>
        </is>
      </c>
      <c r="BT41" t="inlineStr">
        <is>
          <t xml:space="preserve"> </t>
        </is>
      </c>
      <c r="BU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BY41" t="inlineStr">
        <is>
          <t xml:space="preserve"> </t>
        </is>
      </c>
      <c r="CA41" t="inlineStr">
        <is>
          <t xml:space="preserve"> </t>
        </is>
      </c>
      <c r="CB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G41" t="inlineStr">
        <is>
          <t xml:space="preserve"> </t>
        </is>
      </c>
      <c r="CI41" t="inlineStr">
        <is>
          <t xml:space="preserve"> </t>
        </is>
      </c>
      <c r="CL41" t="inlineStr">
        <is>
          <t xml:space="preserve"> </t>
        </is>
      </c>
      <c r="CY41" t="inlineStr">
        <is>
          <t xml:space="preserve"> </t>
        </is>
      </c>
      <c r="CZ41" t="inlineStr">
        <is>
          <t xml:space="preserve"> </t>
        </is>
      </c>
      <c r="DB41" t="inlineStr">
        <is>
          <t xml:space="preserve"> </t>
        </is>
      </c>
      <c r="DC41" t="inlineStr">
        <is>
          <t xml:space="preserve"> </t>
        </is>
      </c>
      <c r="DD41" t="inlineStr">
        <is>
          <t xml:space="preserve"> </t>
        </is>
      </c>
      <c r="DL41" t="inlineStr">
        <is>
          <t xml:space="preserve"> </t>
        </is>
      </c>
      <c r="DM41" t="inlineStr">
        <is>
          <t xml:space="preserve"> </t>
        </is>
      </c>
      <c r="DR41" t="inlineStr">
        <is>
          <t xml:space="preserve"> </t>
        </is>
      </c>
      <c r="DY41" t="n">
        <v>0</v>
      </c>
      <c r="DZ41" s="3" t="n">
        <v>44121</v>
      </c>
    </row>
    <row r="42">
      <c r="A42" s="2" t="n">
        <v>44122</v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L42" t="inlineStr">
        <is>
          <t xml:space="preserve"> </t>
        </is>
      </c>
      <c r="AV42" t="inlineStr">
        <is>
          <t xml:space="preserve"> </t>
        </is>
      </c>
      <c r="CS42" t="inlineStr">
        <is>
          <t xml:space="preserve"> </t>
        </is>
      </c>
      <c r="CU42" t="inlineStr">
        <is>
          <t xml:space="preserve"> </t>
        </is>
      </c>
      <c r="CV42" t="inlineStr">
        <is>
          <t xml:space="preserve"> </t>
        </is>
      </c>
      <c r="CX42" t="inlineStr">
        <is>
          <t xml:space="preserve"> </t>
        </is>
      </c>
      <c r="DC42" t="inlineStr">
        <is>
          <t xml:space="preserve"> </t>
        </is>
      </c>
      <c r="DL42" t="inlineStr">
        <is>
          <t xml:space="preserve"> </t>
        </is>
      </c>
      <c r="DQ42" t="inlineStr">
        <is>
          <t xml:space="preserve"> </t>
        </is>
      </c>
      <c r="DY42" t="n">
        <v>0</v>
      </c>
      <c r="DZ42" s="3" t="n">
        <v>44122</v>
      </c>
    </row>
    <row r="43">
      <c r="A43" s="2" t="n">
        <v>44123</v>
      </c>
      <c r="AN43" t="inlineStr">
        <is>
          <t xml:space="preserve"> </t>
        </is>
      </c>
      <c r="DY43" t="n">
        <v>0</v>
      </c>
      <c r="DZ43" s="3" t="n">
        <v>44123</v>
      </c>
    </row>
    <row r="44">
      <c r="A44" s="2" t="n">
        <v>44124</v>
      </c>
      <c r="B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I44" t="inlineStr">
        <is>
          <t xml:space="preserve"> </t>
        </is>
      </c>
      <c r="J44" t="inlineStr">
        <is>
          <t xml:space="preserve"> </t>
        </is>
      </c>
      <c r="K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R44" t="inlineStr">
        <is>
          <t xml:space="preserve"> </t>
        </is>
      </c>
      <c r="S44" t="inlineStr">
        <is>
          <t xml:space="preserve"> </t>
        </is>
      </c>
      <c r="T44" t="inlineStr">
        <is>
          <t xml:space="preserve"> </t>
        </is>
      </c>
      <c r="U44" t="inlineStr">
        <is>
          <t xml:space="preserve"> </t>
        </is>
      </c>
      <c r="AD44" t="inlineStr">
        <is>
          <t xml:space="preserve"> </t>
        </is>
      </c>
      <c r="AE44" t="inlineStr">
        <is>
          <t xml:space="preserve"> </t>
        </is>
      </c>
      <c r="AO44" t="inlineStr">
        <is>
          <t xml:space="preserve"> </t>
        </is>
      </c>
      <c r="AP44" t="inlineStr">
        <is>
          <t xml:space="preserve"> </t>
        </is>
      </c>
      <c r="AQ44" t="inlineStr">
        <is>
          <t xml:space="preserve"> </t>
        </is>
      </c>
      <c r="AT44" t="inlineStr">
        <is>
          <t xml:space="preserve"> </t>
        </is>
      </c>
      <c r="AU44" t="inlineStr">
        <is>
          <t xml:space="preserve"> </t>
        </is>
      </c>
      <c r="BF44" t="inlineStr">
        <is>
          <t xml:space="preserve"> </t>
        </is>
      </c>
      <c r="BM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Q44" t="inlineStr">
        <is>
          <t xml:space="preserve"> </t>
        </is>
      </c>
      <c r="BU44" t="inlineStr">
        <is>
          <t xml:space="preserve"> </t>
        </is>
      </c>
      <c r="BV44" t="inlineStr">
        <is>
          <t xml:space="preserve"> </t>
        </is>
      </c>
      <c r="BW44" t="inlineStr">
        <is>
          <t xml:space="preserve"> </t>
        </is>
      </c>
      <c r="BZ44" t="inlineStr">
        <is>
          <t xml:space="preserve"> </t>
        </is>
      </c>
      <c r="CB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G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N44" t="inlineStr">
        <is>
          <t xml:space="preserve"> </t>
        </is>
      </c>
      <c r="CQ44" t="inlineStr">
        <is>
          <t xml:space="preserve"> </t>
        </is>
      </c>
      <c r="DD44" t="inlineStr">
        <is>
          <t xml:space="preserve"> </t>
        </is>
      </c>
      <c r="DE44" t="inlineStr">
        <is>
          <t xml:space="preserve"> </t>
        </is>
      </c>
      <c r="DJ44" t="inlineStr">
        <is>
          <t xml:space="preserve"> </t>
        </is>
      </c>
      <c r="DR44" t="inlineStr">
        <is>
          <t xml:space="preserve"> </t>
        </is>
      </c>
      <c r="DY44" t="n">
        <v>0</v>
      </c>
      <c r="DZ44" s="3" t="n">
        <v>44124</v>
      </c>
    </row>
    <row r="45">
      <c r="A45" s="2" t="n">
        <v>44125</v>
      </c>
      <c r="C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G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N45" t="inlineStr">
        <is>
          <t xml:space="preserve"> </t>
        </is>
      </c>
      <c r="O45" t="inlineStr">
        <is>
          <t xml:space="preserve"> </t>
        </is>
      </c>
      <c r="R45" t="inlineStr">
        <is>
          <t xml:space="preserve"> </t>
        </is>
      </c>
      <c r="U45" t="inlineStr">
        <is>
          <t xml:space="preserve"> </t>
        </is>
      </c>
      <c r="AA45" t="inlineStr">
        <is>
          <t xml:space="preserve"> </t>
        </is>
      </c>
      <c r="AR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BB45" t="inlineStr">
        <is>
          <t xml:space="preserve"> </t>
        </is>
      </c>
      <c r="BC45" t="inlineStr">
        <is>
          <t xml:space="preserve"> </t>
        </is>
      </c>
      <c r="BD45" t="inlineStr">
        <is>
          <t xml:space="preserve"> </t>
        </is>
      </c>
      <c r="BE45" t="inlineStr">
        <is>
          <t xml:space="preserve"> </t>
        </is>
      </c>
      <c r="BF45" t="inlineStr">
        <is>
          <t xml:space="preserve"> </t>
        </is>
      </c>
      <c r="BQ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Y45" t="inlineStr">
        <is>
          <t xml:space="preserve"> </t>
        </is>
      </c>
      <c r="BZ45" t="inlineStr">
        <is>
          <t xml:space="preserve"> </t>
        </is>
      </c>
      <c r="CB45" t="inlineStr">
        <is>
          <t xml:space="preserve"> </t>
        </is>
      </c>
      <c r="CI45" t="inlineStr">
        <is>
          <t xml:space="preserve"> </t>
        </is>
      </c>
      <c r="CN45" t="inlineStr">
        <is>
          <t xml:space="preserve"> </t>
        </is>
      </c>
      <c r="CO45" t="inlineStr">
        <is>
          <t xml:space="preserve"> </t>
        </is>
      </c>
      <c r="CV45" t="inlineStr">
        <is>
          <t xml:space="preserve"> </t>
        </is>
      </c>
      <c r="CX45" t="inlineStr">
        <is>
          <t xml:space="preserve"> </t>
        </is>
      </c>
      <c r="CZ45" t="inlineStr">
        <is>
          <t xml:space="preserve"> </t>
        </is>
      </c>
      <c r="DA45" t="inlineStr">
        <is>
          <t xml:space="preserve"> </t>
        </is>
      </c>
      <c r="DB45" t="inlineStr">
        <is>
          <t xml:space="preserve"> </t>
        </is>
      </c>
      <c r="DD45" t="inlineStr">
        <is>
          <t xml:space="preserve"> </t>
        </is>
      </c>
      <c r="DL45" t="inlineStr">
        <is>
          <t xml:space="preserve"> </t>
        </is>
      </c>
      <c r="DM45" t="inlineStr">
        <is>
          <t xml:space="preserve"> </t>
        </is>
      </c>
      <c r="DY45" t="n">
        <v>0</v>
      </c>
      <c r="DZ45" s="3" t="n">
        <v>44125</v>
      </c>
    </row>
    <row r="46">
      <c r="A46" s="2" t="n">
        <v>44126</v>
      </c>
      <c r="F46" t="inlineStr">
        <is>
          <t xml:space="preserve"> </t>
        </is>
      </c>
      <c r="K46" t="inlineStr">
        <is>
          <t xml:space="preserve"> </t>
        </is>
      </c>
      <c r="CA46" t="inlineStr">
        <is>
          <t xml:space="preserve"> </t>
        </is>
      </c>
      <c r="DY46" t="n">
        <v>0</v>
      </c>
      <c r="DZ46" s="3" t="n">
        <v>44126</v>
      </c>
    </row>
    <row r="47">
      <c r="A47" s="2" t="n">
        <v>44127</v>
      </c>
      <c r="E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O47" t="inlineStr">
        <is>
          <t xml:space="preserve"> </t>
        </is>
      </c>
      <c r="P47" t="inlineStr">
        <is>
          <t xml:space="preserve"> </t>
        </is>
      </c>
      <c r="Q47" t="inlineStr">
        <is>
          <t xml:space="preserve"> </t>
        </is>
      </c>
      <c r="W47" t="inlineStr">
        <is>
          <t xml:space="preserve"> </t>
        </is>
      </c>
      <c r="Z47" t="inlineStr">
        <is>
          <t xml:space="preserve"> </t>
        </is>
      </c>
      <c r="AA47" t="inlineStr">
        <is>
          <t xml:space="preserve"> </t>
        </is>
      </c>
      <c r="AB47" t="inlineStr">
        <is>
          <t xml:space="preserve"> </t>
        </is>
      </c>
      <c r="AQ47" t="inlineStr">
        <is>
          <t xml:space="preserve"> </t>
        </is>
      </c>
      <c r="AR47" t="inlineStr">
        <is>
          <t xml:space="preserve"> </t>
        </is>
      </c>
      <c r="AU47" t="inlineStr">
        <is>
          <t xml:space="preserve"> </t>
        </is>
      </c>
      <c r="BV47" t="inlineStr">
        <is>
          <t xml:space="preserve"> </t>
        </is>
      </c>
      <c r="BW47" t="inlineStr">
        <is>
          <t xml:space="preserve"> </t>
        </is>
      </c>
      <c r="CE47" t="inlineStr">
        <is>
          <t xml:space="preserve"> </t>
        </is>
      </c>
      <c r="CF47" t="inlineStr">
        <is>
          <t xml:space="preserve"> </t>
        </is>
      </c>
      <c r="CP47" t="inlineStr">
        <is>
          <t xml:space="preserve"> </t>
        </is>
      </c>
      <c r="CX47" t="inlineStr">
        <is>
          <t xml:space="preserve"> </t>
        </is>
      </c>
      <c r="DL47" t="inlineStr">
        <is>
          <t xml:space="preserve"> </t>
        </is>
      </c>
      <c r="DM47" t="inlineStr">
        <is>
          <t xml:space="preserve"> </t>
        </is>
      </c>
      <c r="DY47" t="n">
        <v>0</v>
      </c>
      <c r="DZ47" s="3" t="n">
        <v>44127</v>
      </c>
    </row>
    <row r="48">
      <c r="A48" s="2" t="n">
        <v>44128</v>
      </c>
      <c r="B48" t="inlineStr">
        <is>
          <t xml:space="preserve"> </t>
        </is>
      </c>
      <c r="C48" t="inlineStr">
        <is>
          <t xml:space="preserve"> </t>
        </is>
      </c>
      <c r="F48" t="inlineStr">
        <is>
          <t xml:space="preserve"> </t>
        </is>
      </c>
      <c r="I48" t="inlineStr">
        <is>
          <t xml:space="preserve"> </t>
        </is>
      </c>
      <c r="J48" t="inlineStr">
        <is>
          <t xml:space="preserve"> </t>
        </is>
      </c>
      <c r="K48" t="inlineStr">
        <is>
          <t xml:space="preserve"> </t>
        </is>
      </c>
      <c r="R48" t="inlineStr">
        <is>
          <t xml:space="preserve"> </t>
        </is>
      </c>
      <c r="S48" t="inlineStr">
        <is>
          <t xml:space="preserve"> </t>
        </is>
      </c>
      <c r="T48" t="inlineStr">
        <is>
          <t xml:space="preserve"> </t>
        </is>
      </c>
      <c r="V48" t="inlineStr">
        <is>
          <t xml:space="preserve"> </t>
        </is>
      </c>
      <c r="AC48" t="inlineStr">
        <is>
          <t xml:space="preserve"> </t>
        </is>
      </c>
      <c r="AD48" t="inlineStr">
        <is>
          <t xml:space="preserve"> </t>
        </is>
      </c>
      <c r="AE48" t="inlineStr">
        <is>
          <t xml:space="preserve"> </t>
        </is>
      </c>
      <c r="AH48" t="inlineStr">
        <is>
          <t xml:space="preserve"> </t>
        </is>
      </c>
      <c r="AT48" t="inlineStr">
        <is>
          <t xml:space="preserve"> </t>
        </is>
      </c>
      <c r="AU48" t="inlineStr">
        <is>
          <t xml:space="preserve"> </t>
        </is>
      </c>
      <c r="AZ48" t="inlineStr">
        <is>
          <t xml:space="preserve"> </t>
        </is>
      </c>
      <c r="BA48" t="inlineStr">
        <is>
          <t xml:space="preserve"> </t>
        </is>
      </c>
      <c r="BB48" t="inlineStr">
        <is>
          <t xml:space="preserve"> </t>
        </is>
      </c>
      <c r="BC48" t="inlineStr">
        <is>
          <t xml:space="preserve"> </t>
        </is>
      </c>
      <c r="BD48" t="inlineStr">
        <is>
          <t xml:space="preserve"> </t>
        </is>
      </c>
      <c r="BE48" t="inlineStr">
        <is>
          <t xml:space="preserve"> </t>
        </is>
      </c>
      <c r="BF48" t="inlineStr">
        <is>
          <t xml:space="preserve"> </t>
        </is>
      </c>
      <c r="BJ48" t="inlineStr">
        <is>
          <t xml:space="preserve"> </t>
        </is>
      </c>
      <c r="BL48" t="inlineStr">
        <is>
          <t xml:space="preserve"> </t>
        </is>
      </c>
      <c r="BM48" t="inlineStr">
        <is>
          <t xml:space="preserve"> </t>
        </is>
      </c>
      <c r="BO48" t="inlineStr">
        <is>
          <t xml:space="preserve"> </t>
        </is>
      </c>
      <c r="BQ48" t="inlineStr">
        <is>
          <t xml:space="preserve"> </t>
        </is>
      </c>
      <c r="BT48" t="inlineStr">
        <is>
          <t xml:space="preserve"> </t>
        </is>
      </c>
      <c r="BU48" t="inlineStr">
        <is>
          <t xml:space="preserve"> </t>
        </is>
      </c>
      <c r="CA48" t="inlineStr">
        <is>
          <t xml:space="preserve"> </t>
        </is>
      </c>
      <c r="CD48" t="inlineStr">
        <is>
          <t xml:space="preserve"> </t>
        </is>
      </c>
      <c r="CF48" t="inlineStr">
        <is>
          <t xml:space="preserve"> </t>
        </is>
      </c>
      <c r="CH48" t="inlineStr">
        <is>
          <t xml:space="preserve"> </t>
        </is>
      </c>
      <c r="CL48" t="inlineStr">
        <is>
          <t xml:space="preserve"> </t>
        </is>
      </c>
      <c r="CV48" t="inlineStr">
        <is>
          <t xml:space="preserve"> </t>
        </is>
      </c>
      <c r="DB48" t="inlineStr">
        <is>
          <t xml:space="preserve"> </t>
        </is>
      </c>
      <c r="DC48" t="inlineStr">
        <is>
          <t xml:space="preserve"> </t>
        </is>
      </c>
      <c r="DE48" t="inlineStr">
        <is>
          <t xml:space="preserve"> </t>
        </is>
      </c>
      <c r="DG48" t="inlineStr">
        <is>
          <t xml:space="preserve"> </t>
        </is>
      </c>
      <c r="DY48" t="n">
        <v>0</v>
      </c>
      <c r="DZ48" s="3" t="n">
        <v>44128</v>
      </c>
    </row>
    <row r="49">
      <c r="A49" s="2" t="n">
        <v>44129</v>
      </c>
      <c r="B49" t="inlineStr">
        <is>
          <t xml:space="preserve"> </t>
        </is>
      </c>
      <c r="C49" t="inlineStr">
        <is>
          <t xml:space="preserve"> </t>
        </is>
      </c>
      <c r="D49" t="inlineStr">
        <is>
          <t xml:space="preserve"> </t>
        </is>
      </c>
      <c r="E49" t="inlineStr">
        <is>
          <t xml:space="preserve"> </t>
        </is>
      </c>
      <c r="F49" t="inlineStr">
        <is>
          <t xml:space="preserve"> </t>
        </is>
      </c>
      <c r="I49" t="inlineStr">
        <is>
          <t xml:space="preserve"> </t>
        </is>
      </c>
      <c r="J49" t="inlineStr">
        <is>
          <t xml:space="preserve"> </t>
        </is>
      </c>
      <c r="K49" t="inlineStr">
        <is>
          <t xml:space="preserve"> </t>
        </is>
      </c>
      <c r="N49" t="inlineStr">
        <is>
          <t xml:space="preserve"> </t>
        </is>
      </c>
      <c r="O49" t="inlineStr">
        <is>
          <t xml:space="preserve"> </t>
        </is>
      </c>
      <c r="P49" t="inlineStr">
        <is>
          <t xml:space="preserve"> </t>
        </is>
      </c>
      <c r="Q49" t="inlineStr">
        <is>
          <t xml:space="preserve"> </t>
        </is>
      </c>
      <c r="T49" t="inlineStr">
        <is>
          <t xml:space="preserve"> </t>
        </is>
      </c>
      <c r="U49" t="inlineStr">
        <is>
          <t xml:space="preserve"> </t>
        </is>
      </c>
      <c r="Z49" t="inlineStr">
        <is>
          <t xml:space="preserve"> </t>
        </is>
      </c>
      <c r="AN49" t="inlineStr">
        <is>
          <t xml:space="preserve"> </t>
        </is>
      </c>
      <c r="AR49" t="inlineStr">
        <is>
          <t xml:space="preserve"> </t>
        </is>
      </c>
      <c r="AS49" t="inlineStr">
        <is>
          <t xml:space="preserve"> </t>
        </is>
      </c>
      <c r="AZ49" t="inlineStr">
        <is>
          <t xml:space="preserve"> </t>
        </is>
      </c>
      <c r="BB49" t="inlineStr">
        <is>
          <t xml:space="preserve"> </t>
        </is>
      </c>
      <c r="BC49" t="inlineStr">
        <is>
          <t xml:space="preserve"> </t>
        </is>
      </c>
      <c r="BM49" t="inlineStr">
        <is>
          <t xml:space="preserve"> </t>
        </is>
      </c>
      <c r="BO49" t="inlineStr">
        <is>
          <t xml:space="preserve"> </t>
        </is>
      </c>
      <c r="CE49" t="inlineStr">
        <is>
          <t xml:space="preserve"> </t>
        </is>
      </c>
      <c r="CI49" t="inlineStr">
        <is>
          <t xml:space="preserve"> </t>
        </is>
      </c>
      <c r="CL49" t="inlineStr">
        <is>
          <t xml:space="preserve"> </t>
        </is>
      </c>
      <c r="DY49" t="n">
        <v>0</v>
      </c>
      <c r="DZ49" s="3" t="n">
        <v>44129</v>
      </c>
    </row>
    <row r="50">
      <c r="A50" s="2" t="n">
        <v>44130</v>
      </c>
      <c r="F50" t="inlineStr">
        <is>
          <t xml:space="preserve"> </t>
        </is>
      </c>
      <c r="T50" t="inlineStr">
        <is>
          <t xml:space="preserve"> </t>
        </is>
      </c>
      <c r="AJ50" t="inlineStr">
        <is>
          <t xml:space="preserve"> </t>
        </is>
      </c>
      <c r="CE50" t="inlineStr">
        <is>
          <t xml:space="preserve"> </t>
        </is>
      </c>
      <c r="DY50" t="n">
        <v>0</v>
      </c>
      <c r="DZ50" s="3" t="n">
        <v>44130</v>
      </c>
    </row>
    <row r="51">
      <c r="A51" s="2" t="n">
        <v>44131</v>
      </c>
      <c r="B51" t="inlineStr">
        <is>
          <t xml:space="preserve"> </t>
        </is>
      </c>
      <c r="C51" t="inlineStr">
        <is>
          <t xml:space="preserve"> </t>
        </is>
      </c>
      <c r="D51" t="inlineStr">
        <is>
          <t xml:space="preserve"> </t>
        </is>
      </c>
      <c r="E51" t="inlineStr">
        <is>
          <t xml:space="preserve"> </t>
        </is>
      </c>
      <c r="F51" t="inlineStr">
        <is>
          <t xml:space="preserve"> </t>
        </is>
      </c>
      <c r="J51" t="inlineStr">
        <is>
          <t xml:space="preserve"> </t>
        </is>
      </c>
      <c r="K51" t="inlineStr">
        <is>
          <t xml:space="preserve"> </t>
        </is>
      </c>
      <c r="O51" t="inlineStr">
        <is>
          <t xml:space="preserve"> </t>
        </is>
      </c>
      <c r="P51" t="inlineStr">
        <is>
          <t xml:space="preserve"> </t>
        </is>
      </c>
      <c r="Q51" t="inlineStr">
        <is>
          <t xml:space="preserve"> </t>
        </is>
      </c>
      <c r="R51" t="inlineStr">
        <is>
          <t xml:space="preserve"> </t>
        </is>
      </c>
      <c r="T51" t="inlineStr">
        <is>
          <t xml:space="preserve"> </t>
        </is>
      </c>
      <c r="U51" t="inlineStr">
        <is>
          <t xml:space="preserve"> </t>
        </is>
      </c>
      <c r="AE51" t="inlineStr">
        <is>
          <t xml:space="preserve"> </t>
        </is>
      </c>
      <c r="AH51" t="inlineStr">
        <is>
          <t xml:space="preserve"> </t>
        </is>
      </c>
      <c r="AI51" t="inlineStr">
        <is>
          <t xml:space="preserve"> </t>
        </is>
      </c>
      <c r="AJ51" t="inlineStr">
        <is>
          <t xml:space="preserve"> </t>
        </is>
      </c>
      <c r="AM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R51" t="inlineStr">
        <is>
          <t xml:space="preserve"> </t>
        </is>
      </c>
      <c r="AZ51" t="inlineStr">
        <is>
          <t xml:space="preserve"> </t>
        </is>
      </c>
      <c r="BB51" t="inlineStr">
        <is>
          <t xml:space="preserve"> </t>
        </is>
      </c>
      <c r="BE51" t="inlineStr">
        <is>
          <t xml:space="preserve"> </t>
        </is>
      </c>
      <c r="BF51" t="inlineStr">
        <is>
          <t xml:space="preserve"> </t>
        </is>
      </c>
      <c r="BJ51" t="inlineStr">
        <is>
          <t xml:space="preserve"> </t>
        </is>
      </c>
      <c r="BL51" t="inlineStr">
        <is>
          <t xml:space="preserve"> </t>
        </is>
      </c>
      <c r="BM51" t="inlineStr">
        <is>
          <t xml:space="preserve"> </t>
        </is>
      </c>
      <c r="BN51" t="inlineStr">
        <is>
          <t xml:space="preserve"> </t>
        </is>
      </c>
      <c r="BO51" t="inlineStr">
        <is>
          <t xml:space="preserve"> </t>
        </is>
      </c>
      <c r="BQ51" t="inlineStr">
        <is>
          <t xml:space="preserve"> </t>
        </is>
      </c>
      <c r="BU51" t="inlineStr">
        <is>
          <t xml:space="preserve"> </t>
        </is>
      </c>
      <c r="BZ51" t="inlineStr">
        <is>
          <t xml:space="preserve"> </t>
        </is>
      </c>
      <c r="CO51" t="inlineStr">
        <is>
          <t xml:space="preserve"> </t>
        </is>
      </c>
      <c r="DB51" t="inlineStr">
        <is>
          <t xml:space="preserve"> </t>
        </is>
      </c>
      <c r="DC51" t="inlineStr">
        <is>
          <t xml:space="preserve"> </t>
        </is>
      </c>
      <c r="DD51" t="inlineStr">
        <is>
          <t xml:space="preserve"> </t>
        </is>
      </c>
      <c r="DE51" t="inlineStr">
        <is>
          <t xml:space="preserve"> </t>
        </is>
      </c>
      <c r="DK51" t="inlineStr">
        <is>
          <t xml:space="preserve"> </t>
        </is>
      </c>
      <c r="DY51" t="n">
        <v>0</v>
      </c>
      <c r="DZ51" s="3" t="n">
        <v>44131</v>
      </c>
    </row>
    <row r="52">
      <c r="A52" s="2" t="n">
        <v>44132</v>
      </c>
      <c r="F52" t="inlineStr">
        <is>
          <t xml:space="preserve"> </t>
        </is>
      </c>
      <c r="N52" t="inlineStr">
        <is>
          <t xml:space="preserve"> </t>
        </is>
      </c>
      <c r="R52" t="inlineStr">
        <is>
          <t xml:space="preserve"> </t>
        </is>
      </c>
      <c r="AJ52" t="inlineStr">
        <is>
          <t xml:space="preserve"> </t>
        </is>
      </c>
      <c r="AP52" t="inlineStr">
        <is>
          <t xml:space="preserve"> </t>
        </is>
      </c>
      <c r="BB52" t="inlineStr">
        <is>
          <t xml:space="preserve"> </t>
        </is>
      </c>
      <c r="BD52" t="inlineStr">
        <is>
          <t xml:space="preserve"> </t>
        </is>
      </c>
      <c r="BQ52" t="inlineStr">
        <is>
          <t xml:space="preserve"> </t>
        </is>
      </c>
      <c r="BT52" t="inlineStr">
        <is>
          <t xml:space="preserve"> </t>
        </is>
      </c>
      <c r="BU52" t="inlineStr">
        <is>
          <t xml:space="preserve"> </t>
        </is>
      </c>
      <c r="BY52" t="inlineStr">
        <is>
          <t xml:space="preserve"> </t>
        </is>
      </c>
      <c r="CA52" t="inlineStr">
        <is>
          <t xml:space="preserve"> </t>
        </is>
      </c>
      <c r="CB52" t="inlineStr">
        <is>
          <t xml:space="preserve"> </t>
        </is>
      </c>
      <c r="CN52" t="inlineStr">
        <is>
          <t xml:space="preserve"> </t>
        </is>
      </c>
      <c r="CZ52" t="inlineStr">
        <is>
          <t xml:space="preserve"> </t>
        </is>
      </c>
      <c r="DY52" t="n">
        <v>0</v>
      </c>
      <c r="DZ52" s="3" t="n">
        <v>44132</v>
      </c>
    </row>
    <row r="53">
      <c r="A53" s="2" t="n">
        <v>44133</v>
      </c>
      <c r="C53" t="inlineStr">
        <is>
          <t xml:space="preserve"> </t>
        </is>
      </c>
      <c r="G53" t="inlineStr">
        <is>
          <t xml:space="preserve"> </t>
        </is>
      </c>
      <c r="J53" t="inlineStr">
        <is>
          <t xml:space="preserve"> </t>
        </is>
      </c>
      <c r="K53" t="inlineStr">
        <is>
          <t xml:space="preserve"> </t>
        </is>
      </c>
      <c r="N53" t="inlineStr">
        <is>
          <t xml:space="preserve"> </t>
        </is>
      </c>
      <c r="O53" t="inlineStr">
        <is>
          <t xml:space="preserve"> </t>
        </is>
      </c>
      <c r="P53" t="inlineStr">
        <is>
          <t xml:space="preserve"> </t>
        </is>
      </c>
      <c r="Q53" t="inlineStr">
        <is>
          <t xml:space="preserve"> </t>
        </is>
      </c>
      <c r="U53" t="inlineStr">
        <is>
          <t xml:space="preserve"> </t>
        </is>
      </c>
      <c r="AH53" t="inlineStr">
        <is>
          <t xml:space="preserve"> </t>
        </is>
      </c>
      <c r="AJ53" t="inlineStr">
        <is>
          <t xml:space="preserve"> </t>
        </is>
      </c>
      <c r="AM53" t="inlineStr">
        <is>
          <t xml:space="preserve"> </t>
        </is>
      </c>
      <c r="AN53" t="inlineStr">
        <is>
          <t xml:space="preserve"> </t>
        </is>
      </c>
      <c r="AR53" t="inlineStr">
        <is>
          <t xml:space="preserve"> </t>
        </is>
      </c>
      <c r="CA53" t="inlineStr">
        <is>
          <t xml:space="preserve"> </t>
        </is>
      </c>
      <c r="DC53" t="inlineStr">
        <is>
          <t xml:space="preserve"> </t>
        </is>
      </c>
      <c r="DD53" t="inlineStr">
        <is>
          <t xml:space="preserve"> </t>
        </is>
      </c>
      <c r="DH53" t="inlineStr">
        <is>
          <t xml:space="preserve"> </t>
        </is>
      </c>
      <c r="DY53" t="n">
        <v>0</v>
      </c>
      <c r="DZ53" s="3" t="n">
        <v>44133</v>
      </c>
    </row>
    <row r="54">
      <c r="A54" s="2" t="n">
        <v>44134</v>
      </c>
      <c r="E54" t="inlineStr">
        <is>
          <t xml:space="preserve"> </t>
        </is>
      </c>
      <c r="L54" t="inlineStr">
        <is>
          <t xml:space="preserve"> </t>
        </is>
      </c>
      <c r="O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Z54" t="inlineStr">
        <is>
          <t xml:space="preserve"> </t>
        </is>
      </c>
      <c r="AN54" t="inlineStr">
        <is>
          <t xml:space="preserve"> </t>
        </is>
      </c>
      <c r="AP54" t="inlineStr">
        <is>
          <t xml:space="preserve"> </t>
        </is>
      </c>
      <c r="AR54" t="inlineStr">
        <is>
          <t xml:space="preserve"> </t>
        </is>
      </c>
      <c r="AS54" t="n">
        <v>99.84</v>
      </c>
      <c r="CN54" t="inlineStr">
        <is>
          <t xml:space="preserve"> </t>
        </is>
      </c>
      <c r="DB54" t="inlineStr">
        <is>
          <t xml:space="preserve"> </t>
        </is>
      </c>
      <c r="DE54" t="inlineStr">
        <is>
          <t xml:space="preserve"> </t>
        </is>
      </c>
      <c r="DI54" t="inlineStr">
        <is>
          <t xml:space="preserve"> </t>
        </is>
      </c>
      <c r="DJ54" t="inlineStr">
        <is>
          <t xml:space="preserve"> </t>
        </is>
      </c>
      <c r="DK54" t="inlineStr">
        <is>
          <t xml:space="preserve"> </t>
        </is>
      </c>
      <c r="DL54" t="inlineStr">
        <is>
          <t xml:space="preserve"> </t>
        </is>
      </c>
      <c r="DY54" t="n">
        <v>99.84</v>
      </c>
      <c r="DZ54" s="3" t="n">
        <v>44134</v>
      </c>
    </row>
    <row r="55">
      <c r="A55" s="2" t="n">
        <v>44135</v>
      </c>
      <c r="B55" t="inlineStr">
        <is>
          <t xml:space="preserve"> </t>
        </is>
      </c>
      <c r="D55" t="inlineStr">
        <is>
          <t xml:space="preserve"> </t>
        </is>
      </c>
      <c r="J55" t="inlineStr">
        <is>
          <t xml:space="preserve"> </t>
        </is>
      </c>
      <c r="K55" t="inlineStr">
        <is>
          <t xml:space="preserve"> </t>
        </is>
      </c>
      <c r="L55" t="inlineStr">
        <is>
          <t xml:space="preserve"> </t>
        </is>
      </c>
      <c r="Q55" t="inlineStr">
        <is>
          <t xml:space="preserve"> </t>
        </is>
      </c>
      <c r="T55" t="inlineStr">
        <is>
          <t xml:space="preserve"> </t>
        </is>
      </c>
      <c r="AB55" t="inlineStr">
        <is>
          <t xml:space="preserve"> </t>
        </is>
      </c>
      <c r="AC55" t="inlineStr">
        <is>
          <t xml:space="preserve"> </t>
        </is>
      </c>
      <c r="AH55" t="inlineStr">
        <is>
          <t xml:space="preserve"> </t>
        </is>
      </c>
      <c r="AZ55" t="inlineStr">
        <is>
          <t xml:space="preserve"> </t>
        </is>
      </c>
      <c r="BA55" t="inlineStr">
        <is>
          <t xml:space="preserve"> </t>
        </is>
      </c>
      <c r="BC55" t="inlineStr">
        <is>
          <t xml:space="preserve"> </t>
        </is>
      </c>
      <c r="BK55" t="inlineStr">
        <is>
          <t xml:space="preserve"> </t>
        </is>
      </c>
      <c r="BM55" t="inlineStr">
        <is>
          <t xml:space="preserve"> </t>
        </is>
      </c>
      <c r="BN55" t="inlineStr">
        <is>
          <t xml:space="preserve"> </t>
        </is>
      </c>
      <c r="BO55" t="inlineStr">
        <is>
          <t xml:space="preserve"> </t>
        </is>
      </c>
      <c r="CL55" t="inlineStr">
        <is>
          <t xml:space="preserve"> </t>
        </is>
      </c>
      <c r="CM55" t="inlineStr">
        <is>
          <t xml:space="preserve"> </t>
        </is>
      </c>
      <c r="DC55" t="inlineStr">
        <is>
          <t xml:space="preserve"> </t>
        </is>
      </c>
      <c r="DD55" t="inlineStr">
        <is>
          <t xml:space="preserve"> </t>
        </is>
      </c>
      <c r="DR55" t="inlineStr">
        <is>
          <t xml:space="preserve"> </t>
        </is>
      </c>
      <c r="DY55" t="n">
        <v>0</v>
      </c>
      <c r="DZ55" s="3" t="n">
        <v>44135</v>
      </c>
    </row>
    <row r="56">
      <c r="A56" s="2" t="n">
        <v>44136</v>
      </c>
      <c r="T56" t="inlineStr">
        <is>
          <t xml:space="preserve"> </t>
        </is>
      </c>
      <c r="V56" t="inlineStr">
        <is>
          <t xml:space="preserve"> </t>
        </is>
      </c>
      <c r="AP56" t="inlineStr">
        <is>
          <t xml:space="preserve"> </t>
        </is>
      </c>
      <c r="AR56" t="inlineStr">
        <is>
          <t xml:space="preserve"> </t>
        </is>
      </c>
      <c r="BQ56" t="inlineStr">
        <is>
          <t xml:space="preserve"> </t>
        </is>
      </c>
      <c r="BU56" t="inlineStr">
        <is>
          <t xml:space="preserve"> </t>
        </is>
      </c>
      <c r="CA56" t="inlineStr">
        <is>
          <t xml:space="preserve"> </t>
        </is>
      </c>
      <c r="CZ56" t="inlineStr">
        <is>
          <t xml:space="preserve"> </t>
        </is>
      </c>
      <c r="DA56" t="inlineStr">
        <is>
          <t xml:space="preserve"> </t>
        </is>
      </c>
      <c r="DL56" t="inlineStr">
        <is>
          <t xml:space="preserve"> </t>
        </is>
      </c>
      <c r="DQ56" t="inlineStr">
        <is>
          <t xml:space="preserve"> </t>
        </is>
      </c>
      <c r="DY56" t="n">
        <v>0</v>
      </c>
      <c r="DZ56" s="3" t="n">
        <v>44136</v>
      </c>
    </row>
    <row r="57">
      <c r="A57" s="2" t="n">
        <v>44137</v>
      </c>
      <c r="C57" t="inlineStr">
        <is>
          <t xml:space="preserve"> </t>
        </is>
      </c>
      <c r="D57" t="inlineStr">
        <is>
          <t xml:space="preserve"> </t>
        </is>
      </c>
      <c r="E57" t="inlineStr">
        <is>
          <t xml:space="preserve"> </t>
        </is>
      </c>
      <c r="F57" t="inlineStr">
        <is>
          <t xml:space="preserve"> </t>
        </is>
      </c>
      <c r="I57" t="inlineStr">
        <is>
          <t xml:space="preserve"> </t>
        </is>
      </c>
      <c r="L57" t="inlineStr">
        <is>
          <t xml:space="preserve"> </t>
        </is>
      </c>
      <c r="DJ57" t="inlineStr">
        <is>
          <t xml:space="preserve"> </t>
        </is>
      </c>
      <c r="DY57" t="n">
        <v>0</v>
      </c>
      <c r="DZ57" s="3" t="n">
        <v>44137</v>
      </c>
    </row>
    <row r="58">
      <c r="A58" s="2" t="n">
        <v>44138</v>
      </c>
      <c r="Z58" t="inlineStr">
        <is>
          <t xml:space="preserve"> </t>
        </is>
      </c>
      <c r="AE58" t="inlineStr">
        <is>
          <t xml:space="preserve"> </t>
        </is>
      </c>
      <c r="AM58" t="inlineStr">
        <is>
          <t xml:space="preserve"> </t>
        </is>
      </c>
      <c r="AO58" t="inlineStr">
        <is>
          <t xml:space="preserve"> </t>
        </is>
      </c>
      <c r="AQ58" t="inlineStr">
        <is>
          <t xml:space="preserve"> </t>
        </is>
      </c>
      <c r="AZ58" t="inlineStr">
        <is>
          <t xml:space="preserve"> </t>
        </is>
      </c>
      <c r="BE58" t="inlineStr">
        <is>
          <t xml:space="preserve"> </t>
        </is>
      </c>
      <c r="BN58" t="inlineStr">
        <is>
          <t xml:space="preserve"> </t>
        </is>
      </c>
      <c r="BW58" t="inlineStr">
        <is>
          <t xml:space="preserve"> </t>
        </is>
      </c>
      <c r="BZ58" t="inlineStr">
        <is>
          <t xml:space="preserve"> </t>
        </is>
      </c>
      <c r="CD58" t="inlineStr">
        <is>
          <t xml:space="preserve"> </t>
        </is>
      </c>
      <c r="CG58" t="inlineStr">
        <is>
          <t xml:space="preserve"> </t>
        </is>
      </c>
      <c r="CH58" t="inlineStr">
        <is>
          <t xml:space="preserve"> </t>
        </is>
      </c>
      <c r="CN58" t="inlineStr">
        <is>
          <t xml:space="preserve"> </t>
        </is>
      </c>
      <c r="DM58" t="inlineStr">
        <is>
          <t xml:space="preserve"> </t>
        </is>
      </c>
      <c r="DR58" t="inlineStr">
        <is>
          <t xml:space="preserve"> </t>
        </is>
      </c>
      <c r="DY58" t="n">
        <v>0</v>
      </c>
      <c r="DZ58" s="3" t="n">
        <v>44138</v>
      </c>
    </row>
    <row r="59">
      <c r="A59" s="2" t="n">
        <v>44139</v>
      </c>
      <c r="N59" t="inlineStr">
        <is>
          <t xml:space="preserve"> </t>
        </is>
      </c>
      <c r="O59" t="inlineStr">
        <is>
          <t xml:space="preserve"> </t>
        </is>
      </c>
      <c r="P59" t="inlineStr">
        <is>
          <t xml:space="preserve"> </t>
        </is>
      </c>
      <c r="Q59" t="inlineStr">
        <is>
          <t xml:space="preserve"> </t>
        </is>
      </c>
      <c r="T59" t="inlineStr">
        <is>
          <t xml:space="preserve"> </t>
        </is>
      </c>
      <c r="V59" t="inlineStr">
        <is>
          <t xml:space="preserve"> </t>
        </is>
      </c>
      <c r="Z59" t="inlineStr">
        <is>
          <t xml:space="preserve"> </t>
        </is>
      </c>
      <c r="AA59" t="inlineStr">
        <is>
          <t xml:space="preserve"> </t>
        </is>
      </c>
      <c r="AB59" t="inlineStr">
        <is>
          <t xml:space="preserve"> </t>
        </is>
      </c>
      <c r="AC59" t="inlineStr">
        <is>
          <t xml:space="preserve"> </t>
        </is>
      </c>
      <c r="AH59" t="inlineStr">
        <is>
          <t xml:space="preserve"> </t>
        </is>
      </c>
      <c r="AM59" t="inlineStr">
        <is>
          <t xml:space="preserve"> </t>
        </is>
      </c>
      <c r="AN59" t="inlineStr">
        <is>
          <t xml:space="preserve"> </t>
        </is>
      </c>
      <c r="AR59" t="inlineStr">
        <is>
          <t xml:space="preserve"> </t>
        </is>
      </c>
      <c r="BC59" t="inlineStr">
        <is>
          <t xml:space="preserve"> </t>
        </is>
      </c>
      <c r="BE59" t="inlineStr">
        <is>
          <t xml:space="preserve"> </t>
        </is>
      </c>
      <c r="BL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V59" t="inlineStr">
        <is>
          <t xml:space="preserve"> </t>
        </is>
      </c>
      <c r="BZ59" t="inlineStr">
        <is>
          <t xml:space="preserve"> </t>
        </is>
      </c>
      <c r="CA59" t="inlineStr">
        <is>
          <t xml:space="preserve"> </t>
        </is>
      </c>
      <c r="CB59" t="inlineStr">
        <is>
          <t xml:space="preserve"> </t>
        </is>
      </c>
      <c r="CE59" t="inlineStr">
        <is>
          <t xml:space="preserve"> </t>
        </is>
      </c>
      <c r="CF59" t="inlineStr">
        <is>
          <t xml:space="preserve"> </t>
        </is>
      </c>
      <c r="CI59" t="inlineStr">
        <is>
          <t xml:space="preserve"> </t>
        </is>
      </c>
      <c r="CN59" t="inlineStr">
        <is>
          <t xml:space="preserve"> </t>
        </is>
      </c>
      <c r="CO59" t="inlineStr">
        <is>
          <t xml:space="preserve"> </t>
        </is>
      </c>
      <c r="CP59" t="inlineStr">
        <is>
          <t xml:space="preserve"> </t>
        </is>
      </c>
      <c r="CS59" t="inlineStr">
        <is>
          <t xml:space="preserve"> </t>
        </is>
      </c>
      <c r="CX59" t="inlineStr">
        <is>
          <t xml:space="preserve"> </t>
        </is>
      </c>
      <c r="CZ59" t="inlineStr">
        <is>
          <t xml:space="preserve"> </t>
        </is>
      </c>
      <c r="DA59" t="inlineStr">
        <is>
          <t xml:space="preserve"> </t>
        </is>
      </c>
      <c r="DL59" t="inlineStr">
        <is>
          <t xml:space="preserve"> </t>
        </is>
      </c>
      <c r="DY59" t="n">
        <v>0</v>
      </c>
      <c r="DZ59" s="3" t="n">
        <v>44139</v>
      </c>
    </row>
    <row r="60">
      <c r="A60" s="2" t="n">
        <v>44140</v>
      </c>
      <c r="B60" t="inlineStr">
        <is>
          <t xml:space="preserve"> </t>
        </is>
      </c>
      <c r="C60" t="inlineStr">
        <is>
          <t xml:space="preserve"> </t>
        </is>
      </c>
      <c r="D60" t="inlineStr">
        <is>
          <t xml:space="preserve"> </t>
        </is>
      </c>
      <c r="E60" t="inlineStr">
        <is>
          <t xml:space="preserve"> </t>
        </is>
      </c>
      <c r="F60" t="inlineStr">
        <is>
          <t xml:space="preserve"> </t>
        </is>
      </c>
      <c r="J60" t="inlineStr">
        <is>
          <t xml:space="preserve"> </t>
        </is>
      </c>
      <c r="K60" t="inlineStr">
        <is>
          <t xml:space="preserve"> </t>
        </is>
      </c>
      <c r="T60" t="inlineStr">
        <is>
          <t xml:space="preserve"> </t>
        </is>
      </c>
      <c r="AJ60" t="inlineStr">
        <is>
          <t xml:space="preserve"> </t>
        </is>
      </c>
      <c r="DB60" t="inlineStr">
        <is>
          <t xml:space="preserve"> </t>
        </is>
      </c>
      <c r="DC60" t="inlineStr">
        <is>
          <t xml:space="preserve"> </t>
        </is>
      </c>
      <c r="DD60" t="inlineStr">
        <is>
          <t xml:space="preserve"> </t>
        </is>
      </c>
      <c r="DE60" t="inlineStr">
        <is>
          <t xml:space="preserve"> </t>
        </is>
      </c>
      <c r="DH60" t="inlineStr">
        <is>
          <t xml:space="preserve"> </t>
        </is>
      </c>
      <c r="DI60" t="inlineStr">
        <is>
          <t xml:space="preserve"> </t>
        </is>
      </c>
      <c r="DY60" t="n">
        <v>0</v>
      </c>
      <c r="DZ60" s="3" t="n">
        <v>44140</v>
      </c>
    </row>
    <row r="61">
      <c r="A61" s="2" t="n">
        <v>44141</v>
      </c>
      <c r="N61" t="inlineStr">
        <is>
          <t xml:space="preserve"> </t>
        </is>
      </c>
      <c r="O61" t="inlineStr">
        <is>
          <t xml:space="preserve"> </t>
        </is>
      </c>
      <c r="P61" t="inlineStr">
        <is>
          <t xml:space="preserve"> </t>
        </is>
      </c>
      <c r="Q61" t="inlineStr">
        <is>
          <t xml:space="preserve"> </t>
        </is>
      </c>
      <c r="S61" t="inlineStr">
        <is>
          <t xml:space="preserve"> </t>
        </is>
      </c>
      <c r="T61" t="inlineStr">
        <is>
          <t xml:space="preserve"> </t>
        </is>
      </c>
      <c r="U61" t="inlineStr">
        <is>
          <t xml:space="preserve"> </t>
        </is>
      </c>
      <c r="AJ61" t="inlineStr">
        <is>
          <t xml:space="preserve"> </t>
        </is>
      </c>
      <c r="AN61" t="inlineStr">
        <is>
          <t xml:space="preserve"> </t>
        </is>
      </c>
      <c r="AQ61" t="inlineStr">
        <is>
          <t xml:space="preserve"> </t>
        </is>
      </c>
      <c r="BV61" t="inlineStr">
        <is>
          <t xml:space="preserve"> </t>
        </is>
      </c>
      <c r="BW61" t="inlineStr">
        <is>
          <t xml:space="preserve"> </t>
        </is>
      </c>
      <c r="BZ61" t="inlineStr">
        <is>
          <t xml:space="preserve"> </t>
        </is>
      </c>
      <c r="CA61" t="inlineStr">
        <is>
          <t xml:space="preserve"> </t>
        </is>
      </c>
      <c r="CB61" t="inlineStr">
        <is>
          <t xml:space="preserve"> </t>
        </is>
      </c>
      <c r="CD61" t="inlineStr">
        <is>
          <t xml:space="preserve"> </t>
        </is>
      </c>
      <c r="CE61" t="inlineStr">
        <is>
          <t xml:space="preserve"> </t>
        </is>
      </c>
      <c r="CF61" t="inlineStr">
        <is>
          <t xml:space="preserve"> </t>
        </is>
      </c>
      <c r="DC61" t="inlineStr">
        <is>
          <t xml:space="preserve"> </t>
        </is>
      </c>
      <c r="DD61" t="inlineStr">
        <is>
          <t xml:space="preserve"> </t>
        </is>
      </c>
      <c r="DG61" t="inlineStr">
        <is>
          <t xml:space="preserve"> </t>
        </is>
      </c>
      <c r="DI61" t="inlineStr">
        <is>
          <t xml:space="preserve"> </t>
        </is>
      </c>
      <c r="DL61" t="inlineStr">
        <is>
          <t xml:space="preserve"> </t>
        </is>
      </c>
      <c r="DM61" t="inlineStr">
        <is>
          <t xml:space="preserve"> </t>
        </is>
      </c>
      <c r="DP61" t="n">
        <v>48</v>
      </c>
      <c r="DY61" t="n">
        <v>48</v>
      </c>
      <c r="DZ61" s="3" t="n">
        <v>44141</v>
      </c>
    </row>
    <row r="62">
      <c r="A62" s="2" t="n">
        <v>44142</v>
      </c>
      <c r="B62" t="inlineStr">
        <is>
          <t xml:space="preserve"> </t>
        </is>
      </c>
      <c r="C62" t="inlineStr">
        <is>
          <t xml:space="preserve"> </t>
        </is>
      </c>
      <c r="E62" t="inlineStr">
        <is>
          <t xml:space="preserve"> </t>
        </is>
      </c>
      <c r="F62" t="inlineStr">
        <is>
          <t xml:space="preserve"> </t>
        </is>
      </c>
      <c r="G62" t="inlineStr">
        <is>
          <t xml:space="preserve"> </t>
        </is>
      </c>
      <c r="I62" t="inlineStr">
        <is>
          <t xml:space="preserve"> </t>
        </is>
      </c>
      <c r="J62" t="inlineStr">
        <is>
          <t xml:space="preserve"> </t>
        </is>
      </c>
      <c r="K62" t="inlineStr">
        <is>
          <t xml:space="preserve"> </t>
        </is>
      </c>
      <c r="R62" t="inlineStr">
        <is>
          <t xml:space="preserve"> </t>
        </is>
      </c>
      <c r="V62" t="inlineStr">
        <is>
          <t xml:space="preserve"> </t>
        </is>
      </c>
      <c r="Z62" t="inlineStr">
        <is>
          <t xml:space="preserve"> </t>
        </is>
      </c>
      <c r="AB62" t="inlineStr">
        <is>
          <t xml:space="preserve"> </t>
        </is>
      </c>
      <c r="AC62" t="inlineStr">
        <is>
          <t xml:space="preserve"> </t>
        </is>
      </c>
      <c r="AD62" t="inlineStr">
        <is>
          <t xml:space="preserve"> </t>
        </is>
      </c>
      <c r="AE62" t="inlineStr">
        <is>
          <t xml:space="preserve"> </t>
        </is>
      </c>
      <c r="AH62" t="inlineStr">
        <is>
          <t xml:space="preserve"> </t>
        </is>
      </c>
      <c r="AM62" t="inlineStr">
        <is>
          <t xml:space="preserve"> </t>
        </is>
      </c>
      <c r="AN62" t="inlineStr">
        <is>
          <t xml:space="preserve"> </t>
        </is>
      </c>
      <c r="AP62" t="inlineStr">
        <is>
          <t xml:space="preserve"> </t>
        </is>
      </c>
      <c r="AR62" t="inlineStr">
        <is>
          <t xml:space="preserve"> </t>
        </is>
      </c>
      <c r="AS62" t="n">
        <v>553.28</v>
      </c>
      <c r="AT62" t="inlineStr">
        <is>
          <t xml:space="preserve"> </t>
        </is>
      </c>
      <c r="AU62" t="inlineStr">
        <is>
          <t xml:space="preserve"> </t>
        </is>
      </c>
      <c r="AV62" t="inlineStr">
        <is>
          <t xml:space="preserve"> </t>
        </is>
      </c>
      <c r="AZ62" t="inlineStr">
        <is>
          <t xml:space="preserve"> </t>
        </is>
      </c>
      <c r="BA62" t="inlineStr">
        <is>
          <t xml:space="preserve"> </t>
        </is>
      </c>
      <c r="BB62" t="inlineStr">
        <is>
          <t xml:space="preserve"> </t>
        </is>
      </c>
      <c r="BC62" t="inlineStr">
        <is>
          <t xml:space="preserve"> </t>
        </is>
      </c>
      <c r="BE62" t="inlineStr">
        <is>
          <t xml:space="preserve"> </t>
        </is>
      </c>
      <c r="BF62" t="inlineStr">
        <is>
          <t xml:space="preserve"> </t>
        </is>
      </c>
      <c r="BJ62" t="inlineStr">
        <is>
          <t xml:space="preserve"> </t>
        </is>
      </c>
      <c r="BK62" t="inlineStr">
        <is>
          <t xml:space="preserve"> </t>
        </is>
      </c>
      <c r="BL62" t="inlineStr">
        <is>
          <t xml:space="preserve"> </t>
        </is>
      </c>
      <c r="BM62" t="inlineStr">
        <is>
          <t xml:space="preserve"> </t>
        </is>
      </c>
      <c r="BO62" t="inlineStr">
        <is>
          <t xml:space="preserve"> </t>
        </is>
      </c>
      <c r="BQ62" t="inlineStr">
        <is>
          <t xml:space="preserve"> </t>
        </is>
      </c>
      <c r="BU62" t="inlineStr">
        <is>
          <t xml:space="preserve"> </t>
        </is>
      </c>
      <c r="BZ62" t="inlineStr">
        <is>
          <t xml:space="preserve"> </t>
        </is>
      </c>
      <c r="CE62" t="inlineStr">
        <is>
          <t xml:space="preserve"> </t>
        </is>
      </c>
      <c r="CF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L62" t="inlineStr">
        <is>
          <t xml:space="preserve"> </t>
        </is>
      </c>
      <c r="CN62" t="inlineStr">
        <is>
          <t xml:space="preserve"> </t>
        </is>
      </c>
      <c r="CO62" t="inlineStr">
        <is>
          <t xml:space="preserve"> </t>
        </is>
      </c>
      <c r="CQ62" t="inlineStr">
        <is>
          <t xml:space="preserve"> </t>
        </is>
      </c>
      <c r="CS62" t="inlineStr">
        <is>
          <t xml:space="preserve"> </t>
        </is>
      </c>
      <c r="CV62" t="inlineStr">
        <is>
          <t xml:space="preserve"> </t>
        </is>
      </c>
      <c r="CX62" t="inlineStr">
        <is>
          <t xml:space="preserve"> </t>
        </is>
      </c>
      <c r="DB62" t="inlineStr">
        <is>
          <t xml:space="preserve"> </t>
        </is>
      </c>
      <c r="DC62" t="inlineStr">
        <is>
          <t xml:space="preserve"> </t>
        </is>
      </c>
      <c r="DD62" t="inlineStr">
        <is>
          <t xml:space="preserve"> </t>
        </is>
      </c>
      <c r="DE62" t="inlineStr">
        <is>
          <t xml:space="preserve"> </t>
        </is>
      </c>
      <c r="DG62" t="inlineStr">
        <is>
          <t xml:space="preserve"> </t>
        </is>
      </c>
      <c r="DY62" t="n">
        <v>553.28</v>
      </c>
      <c r="DZ62" s="3" t="n">
        <v>44142</v>
      </c>
    </row>
    <row r="63">
      <c r="A63" s="2" t="n">
        <v>44143</v>
      </c>
      <c r="T63" t="inlineStr">
        <is>
          <t xml:space="preserve"> </t>
        </is>
      </c>
      <c r="U63" t="inlineStr">
        <is>
          <t xml:space="preserve"> </t>
        </is>
      </c>
      <c r="V63" t="inlineStr">
        <is>
          <t xml:space="preserve"> </t>
        </is>
      </c>
      <c r="Z63" t="inlineStr">
        <is>
          <t xml:space="preserve"> </t>
        </is>
      </c>
      <c r="AB63" t="inlineStr">
        <is>
          <t xml:space="preserve"> </t>
        </is>
      </c>
      <c r="AC63" t="inlineStr">
        <is>
          <t xml:space="preserve"> </t>
        </is>
      </c>
      <c r="AD63" t="inlineStr">
        <is>
          <t xml:space="preserve"> </t>
        </is>
      </c>
      <c r="AN63" t="inlineStr">
        <is>
          <t xml:space="preserve"> </t>
        </is>
      </c>
      <c r="AP63" t="inlineStr">
        <is>
          <t xml:space="preserve"> </t>
        </is>
      </c>
      <c r="AZ63" t="inlineStr">
        <is>
          <t xml:space="preserve"> </t>
        </is>
      </c>
      <c r="BC63" t="inlineStr">
        <is>
          <t xml:space="preserve"> </t>
        </is>
      </c>
      <c r="BE63" t="inlineStr">
        <is>
          <t xml:space="preserve"> </t>
        </is>
      </c>
      <c r="BJ63" t="inlineStr">
        <is>
          <t xml:space="preserve"> </t>
        </is>
      </c>
      <c r="BM63" t="inlineStr">
        <is>
          <t xml:space="preserve"> </t>
        </is>
      </c>
      <c r="BO63" t="inlineStr">
        <is>
          <t xml:space="preserve"> </t>
        </is>
      </c>
      <c r="BQ63" t="inlineStr">
        <is>
          <t xml:space="preserve"> </t>
        </is>
      </c>
      <c r="BU63" t="inlineStr">
        <is>
          <t xml:space="preserve"> </t>
        </is>
      </c>
      <c r="CA63" t="inlineStr">
        <is>
          <t xml:space="preserve"> </t>
        </is>
      </c>
      <c r="CE63" t="inlineStr">
        <is>
          <t xml:space="preserve"> </t>
        </is>
      </c>
      <c r="CF63" t="inlineStr">
        <is>
          <t xml:space="preserve"> </t>
        </is>
      </c>
      <c r="CL63" t="inlineStr">
        <is>
          <t xml:space="preserve"> </t>
        </is>
      </c>
      <c r="CX63" t="inlineStr">
        <is>
          <t xml:space="preserve"> </t>
        </is>
      </c>
      <c r="DD63" t="inlineStr">
        <is>
          <t xml:space="preserve"> </t>
        </is>
      </c>
      <c r="DJ63" t="inlineStr">
        <is>
          <t xml:space="preserve"> </t>
        </is>
      </c>
      <c r="DK63" t="inlineStr">
        <is>
          <t xml:space="preserve"> </t>
        </is>
      </c>
      <c r="DY63" t="n">
        <v>0</v>
      </c>
      <c r="DZ63" s="3" t="n">
        <v>44143</v>
      </c>
    </row>
    <row r="64">
      <c r="A64" s="2" t="n">
        <v>44144</v>
      </c>
      <c r="B64" t="inlineStr">
        <is>
          <t xml:space="preserve"> </t>
        </is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I64" t="inlineStr">
        <is>
          <t xml:space="preserve"> </t>
        </is>
      </c>
      <c r="J64" t="inlineStr">
        <is>
          <t xml:space="preserve"> </t>
        </is>
      </c>
      <c r="L64" t="inlineStr">
        <is>
          <t xml:space="preserve"> </t>
        </is>
      </c>
      <c r="O64" t="inlineStr">
        <is>
          <t xml:space="preserve"> </t>
        </is>
      </c>
      <c r="Q64" t="inlineStr">
        <is>
          <t xml:space="preserve"> </t>
        </is>
      </c>
      <c r="T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DB64" t="inlineStr">
        <is>
          <t xml:space="preserve"> </t>
        </is>
      </c>
      <c r="DC64" t="inlineStr">
        <is>
          <t xml:space="preserve"> </t>
        </is>
      </c>
      <c r="DD64" t="inlineStr">
        <is>
          <t xml:space="preserve"> </t>
        </is>
      </c>
      <c r="DE64" t="inlineStr">
        <is>
          <t xml:space="preserve"> </t>
        </is>
      </c>
      <c r="DI64" t="inlineStr">
        <is>
          <t xml:space="preserve"> </t>
        </is>
      </c>
      <c r="DY64" t="n">
        <v>0</v>
      </c>
      <c r="DZ64" s="3" t="n">
        <v>44144</v>
      </c>
    </row>
    <row r="65">
      <c r="A65" s="2" t="n">
        <v>44145</v>
      </c>
      <c r="B65" t="inlineStr">
        <is>
          <t xml:space="preserve"> </t>
        </is>
      </c>
      <c r="E65" t="inlineStr">
        <is>
          <t xml:space="preserve"> </t>
        </is>
      </c>
      <c r="L65" t="inlineStr">
        <is>
          <t xml:space="preserve"> </t>
        </is>
      </c>
      <c r="S65" t="inlineStr">
        <is>
          <t xml:space="preserve"> </t>
        </is>
      </c>
      <c r="AA65" t="inlineStr">
        <is>
          <t xml:space="preserve"> </t>
        </is>
      </c>
      <c r="AL65" t="inlineStr">
        <is>
          <t xml:space="preserve"> </t>
        </is>
      </c>
      <c r="AP65" t="inlineStr">
        <is>
          <t xml:space="preserve"> </t>
        </is>
      </c>
      <c r="AR65" t="inlineStr">
        <is>
          <t xml:space="preserve"> </t>
        </is>
      </c>
      <c r="AV65" t="inlineStr">
        <is>
          <t xml:space="preserve"> </t>
        </is>
      </c>
      <c r="BA65" t="inlineStr">
        <is>
          <t xml:space="preserve"> </t>
        </is>
      </c>
      <c r="BB65" t="inlineStr">
        <is>
          <t xml:space="preserve"> </t>
        </is>
      </c>
      <c r="BC65" t="inlineStr">
        <is>
          <t xml:space="preserve"> </t>
        </is>
      </c>
      <c r="BE65" t="inlineStr">
        <is>
          <t xml:space="preserve"> </t>
        </is>
      </c>
      <c r="BF65" t="inlineStr">
        <is>
          <t xml:space="preserve"> </t>
        </is>
      </c>
      <c r="BJ65" t="inlineStr">
        <is>
          <t xml:space="preserve"> </t>
        </is>
      </c>
      <c r="BM65" t="inlineStr">
        <is>
          <t xml:space="preserve"> </t>
        </is>
      </c>
      <c r="BQ65" t="inlineStr">
        <is>
          <t xml:space="preserve"> </t>
        </is>
      </c>
      <c r="BS65" t="inlineStr">
        <is>
          <t xml:space="preserve"> </t>
        </is>
      </c>
      <c r="BU65" t="inlineStr">
        <is>
          <t xml:space="preserve"> </t>
        </is>
      </c>
      <c r="BZ65" t="inlineStr">
        <is>
          <t xml:space="preserve"> </t>
        </is>
      </c>
      <c r="CD65" t="inlineStr">
        <is>
          <t xml:space="preserve"> </t>
        </is>
      </c>
      <c r="CF65" t="inlineStr">
        <is>
          <t xml:space="preserve"> </t>
        </is>
      </c>
      <c r="CH65" t="inlineStr">
        <is>
          <t xml:space="preserve"> </t>
        </is>
      </c>
      <c r="CI65" t="inlineStr">
        <is>
          <t xml:space="preserve"> </t>
        </is>
      </c>
      <c r="CN65" t="inlineStr">
        <is>
          <t xml:space="preserve"> </t>
        </is>
      </c>
      <c r="CQ65" t="inlineStr">
        <is>
          <t xml:space="preserve"> </t>
        </is>
      </c>
      <c r="CU65" t="inlineStr">
        <is>
          <t xml:space="preserve"> </t>
        </is>
      </c>
      <c r="CV65" t="inlineStr">
        <is>
          <t xml:space="preserve"> </t>
        </is>
      </c>
      <c r="DA65" t="inlineStr">
        <is>
          <t xml:space="preserve"> </t>
        </is>
      </c>
      <c r="DY65" t="n">
        <v>0</v>
      </c>
      <c r="DZ65" s="3" t="n">
        <v>44145</v>
      </c>
    </row>
    <row r="66">
      <c r="A66" s="2" t="n">
        <v>44146</v>
      </c>
      <c r="V66" t="inlineStr">
        <is>
          <t xml:space="preserve"> </t>
        </is>
      </c>
      <c r="Z66" t="inlineStr">
        <is>
          <t xml:space="preserve"> </t>
        </is>
      </c>
      <c r="AB66" t="inlineStr">
        <is>
          <t xml:space="preserve"> </t>
        </is>
      </c>
      <c r="AC66" t="inlineStr">
        <is>
          <t xml:space="preserve"> </t>
        </is>
      </c>
      <c r="AD66" t="inlineStr">
        <is>
          <t xml:space="preserve"> </t>
        </is>
      </c>
      <c r="AE66" t="inlineStr">
        <is>
          <t xml:space="preserve"> </t>
        </is>
      </c>
      <c r="AN66" t="inlineStr">
        <is>
          <t xml:space="preserve"> </t>
        </is>
      </c>
      <c r="AR66" t="inlineStr">
        <is>
          <t xml:space="preserve"> </t>
        </is>
      </c>
      <c r="AZ66" t="inlineStr">
        <is>
          <t xml:space="preserve"> </t>
        </is>
      </c>
      <c r="BK66" t="inlineStr">
        <is>
          <t xml:space="preserve"> </t>
        </is>
      </c>
      <c r="BL66" t="inlineStr">
        <is>
          <t xml:space="preserve"> </t>
        </is>
      </c>
      <c r="BM66" t="inlineStr">
        <is>
          <t xml:space="preserve"> </t>
        </is>
      </c>
      <c r="BV66" t="inlineStr">
        <is>
          <t xml:space="preserve"> </t>
        </is>
      </c>
      <c r="BW66" t="inlineStr">
        <is>
          <t xml:space="preserve"> </t>
        </is>
      </c>
      <c r="BY66" t="inlineStr">
        <is>
          <t xml:space="preserve"> </t>
        </is>
      </c>
      <c r="CH66" t="inlineStr">
        <is>
          <t xml:space="preserve"> </t>
        </is>
      </c>
      <c r="CP66" t="inlineStr">
        <is>
          <t xml:space="preserve"> </t>
        </is>
      </c>
      <c r="CS66" t="inlineStr">
        <is>
          <t xml:space="preserve"> </t>
        </is>
      </c>
      <c r="CX66" t="inlineStr">
        <is>
          <t xml:space="preserve"> </t>
        </is>
      </c>
      <c r="DG66" t="inlineStr">
        <is>
          <t xml:space="preserve"> </t>
        </is>
      </c>
      <c r="DY66" t="n">
        <v>0</v>
      </c>
      <c r="DZ66" s="3" t="n">
        <v>44146</v>
      </c>
    </row>
    <row r="67">
      <c r="A67" s="2" t="n">
        <v>44147</v>
      </c>
      <c r="F67" t="inlineStr">
        <is>
          <t xml:space="preserve"> </t>
        </is>
      </c>
      <c r="J67" t="inlineStr">
        <is>
          <t xml:space="preserve"> </t>
        </is>
      </c>
      <c r="N67" t="inlineStr">
        <is>
          <t xml:space="preserve"> </t>
        </is>
      </c>
      <c r="P67" t="inlineStr">
        <is>
          <t xml:space="preserve"> </t>
        </is>
      </c>
      <c r="Q67" t="inlineStr">
        <is>
          <t xml:space="preserve"> </t>
        </is>
      </c>
      <c r="R67" t="inlineStr">
        <is>
          <t xml:space="preserve"> </t>
        </is>
      </c>
      <c r="T67" t="inlineStr">
        <is>
          <t xml:space="preserve"> </t>
        </is>
      </c>
      <c r="AJ67" t="inlineStr">
        <is>
          <t xml:space="preserve"> </t>
        </is>
      </c>
      <c r="BE67" t="inlineStr">
        <is>
          <t xml:space="preserve"> </t>
        </is>
      </c>
      <c r="BO67" t="inlineStr">
        <is>
          <t xml:space="preserve"> </t>
        </is>
      </c>
      <c r="CB67" t="inlineStr">
        <is>
          <t xml:space="preserve"> </t>
        </is>
      </c>
      <c r="DC67" t="inlineStr">
        <is>
          <t xml:space="preserve"> </t>
        </is>
      </c>
      <c r="DD67" t="inlineStr">
        <is>
          <t xml:space="preserve"> </t>
        </is>
      </c>
      <c r="DH67" t="inlineStr">
        <is>
          <t xml:space="preserve"> </t>
        </is>
      </c>
      <c r="DI67" t="inlineStr">
        <is>
          <t xml:space="preserve"> </t>
        </is>
      </c>
      <c r="DL67" t="inlineStr">
        <is>
          <t xml:space="preserve"> </t>
        </is>
      </c>
      <c r="DM67" t="inlineStr">
        <is>
          <t xml:space="preserve"> </t>
        </is>
      </c>
      <c r="DQ67" t="inlineStr">
        <is>
          <t xml:space="preserve"> </t>
        </is>
      </c>
      <c r="DR67" t="inlineStr">
        <is>
          <t xml:space="preserve"> </t>
        </is>
      </c>
      <c r="DY67" t="n">
        <v>0</v>
      </c>
      <c r="DZ67" s="3" t="n">
        <v>44147</v>
      </c>
    </row>
    <row r="68">
      <c r="A68" s="2" t="n">
        <v>44148</v>
      </c>
      <c r="B68" t="inlineStr">
        <is>
          <t xml:space="preserve"> </t>
        </is>
      </c>
      <c r="F68" t="inlineStr">
        <is>
          <t xml:space="preserve"> </t>
        </is>
      </c>
      <c r="J68" t="inlineStr">
        <is>
          <t xml:space="preserve"> </t>
        </is>
      </c>
      <c r="P68" t="inlineStr">
        <is>
          <t xml:space="preserve"> </t>
        </is>
      </c>
      <c r="R68" t="inlineStr">
        <is>
          <t xml:space="preserve"> </t>
        </is>
      </c>
      <c r="S68" t="inlineStr">
        <is>
          <t xml:space="preserve"> </t>
        </is>
      </c>
      <c r="T68" t="inlineStr">
        <is>
          <t xml:space="preserve"> </t>
        </is>
      </c>
      <c r="W68" t="inlineStr">
        <is>
          <t xml:space="preserve"> </t>
        </is>
      </c>
      <c r="AB68" t="inlineStr">
        <is>
          <t xml:space="preserve"> </t>
        </is>
      </c>
      <c r="AL68" t="inlineStr">
        <is>
          <t xml:space="preserve"> </t>
        </is>
      </c>
      <c r="AN68" t="inlineStr">
        <is>
          <t xml:space="preserve"> </t>
        </is>
      </c>
      <c r="AQ68" t="inlineStr">
        <is>
          <t xml:space="preserve"> </t>
        </is>
      </c>
      <c r="AU68" t="inlineStr">
        <is>
          <t xml:space="preserve"> </t>
        </is>
      </c>
      <c r="BW68" t="inlineStr">
        <is>
          <t xml:space="preserve"> </t>
        </is>
      </c>
      <c r="BZ68" t="inlineStr">
        <is>
          <t xml:space="preserve"> </t>
        </is>
      </c>
      <c r="CA68" t="inlineStr">
        <is>
          <t xml:space="preserve"> </t>
        </is>
      </c>
      <c r="CD68" t="inlineStr">
        <is>
          <t xml:space="preserve"> </t>
        </is>
      </c>
      <c r="CF68" t="inlineStr">
        <is>
          <t xml:space="preserve"> </t>
        </is>
      </c>
      <c r="CH68" t="inlineStr">
        <is>
          <t xml:space="preserve"> </t>
        </is>
      </c>
      <c r="CP68" t="inlineStr">
        <is>
          <t xml:space="preserve"> </t>
        </is>
      </c>
      <c r="CU68" t="inlineStr">
        <is>
          <t xml:space="preserve"> </t>
        </is>
      </c>
      <c r="CV68" t="inlineStr">
        <is>
          <t xml:space="preserve"> </t>
        </is>
      </c>
      <c r="DB68" t="inlineStr">
        <is>
          <t xml:space="preserve"> </t>
        </is>
      </c>
      <c r="DD68" t="inlineStr">
        <is>
          <t xml:space="preserve"> </t>
        </is>
      </c>
      <c r="DE68" t="inlineStr">
        <is>
          <t xml:space="preserve"> </t>
        </is>
      </c>
      <c r="DG68" t="inlineStr">
        <is>
          <t xml:space="preserve"> </t>
        </is>
      </c>
      <c r="DY68" t="n">
        <v>0</v>
      </c>
      <c r="DZ68" s="3" t="n">
        <v>44148</v>
      </c>
    </row>
    <row r="69">
      <c r="A69" s="2" t="n">
        <v>44149</v>
      </c>
      <c r="G69" t="inlineStr">
        <is>
          <t xml:space="preserve"> </t>
        </is>
      </c>
      <c r="J69" t="inlineStr">
        <is>
          <t xml:space="preserve"> </t>
        </is>
      </c>
      <c r="K69" t="inlineStr">
        <is>
          <t xml:space="preserve"> </t>
        </is>
      </c>
      <c r="N69" t="inlineStr">
        <is>
          <t xml:space="preserve"> </t>
        </is>
      </c>
      <c r="P69" t="inlineStr">
        <is>
          <t xml:space="preserve"> </t>
        </is>
      </c>
      <c r="Q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C69" t="inlineStr">
        <is>
          <t xml:space="preserve"> </t>
        </is>
      </c>
      <c r="AD69" t="inlineStr">
        <is>
          <t xml:space="preserve"> </t>
        </is>
      </c>
      <c r="AE69" t="inlineStr">
        <is>
          <t xml:space="preserve"> </t>
        </is>
      </c>
      <c r="AL69" t="inlineStr">
        <is>
          <t xml:space="preserve"> </t>
        </is>
      </c>
      <c r="AM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R69" t="inlineStr">
        <is>
          <t xml:space="preserve"> </t>
        </is>
      </c>
      <c r="BA69" t="inlineStr">
        <is>
          <t xml:space="preserve"> </t>
        </is>
      </c>
      <c r="BB69" t="inlineStr">
        <is>
          <t xml:space="preserve"> </t>
        </is>
      </c>
      <c r="BC69" t="inlineStr">
        <is>
          <t xml:space="preserve"> </t>
        </is>
      </c>
      <c r="BE69" t="inlineStr">
        <is>
          <t xml:space="preserve"> </t>
        </is>
      </c>
      <c r="BF69" t="inlineStr">
        <is>
          <t xml:space="preserve"> </t>
        </is>
      </c>
      <c r="BJ69" t="inlineStr">
        <is>
          <t xml:space="preserve"> </t>
        </is>
      </c>
      <c r="BK69" t="inlineStr">
        <is>
          <t xml:space="preserve"> </t>
        </is>
      </c>
      <c r="BL69" t="inlineStr">
        <is>
          <t xml:space="preserve"> </t>
        </is>
      </c>
      <c r="BM69" t="inlineStr">
        <is>
          <t xml:space="preserve"> </t>
        </is>
      </c>
      <c r="BO69" t="inlineStr">
        <is>
          <t xml:space="preserve"> </t>
        </is>
      </c>
      <c r="BT69" t="inlineStr">
        <is>
          <t xml:space="preserve"> </t>
        </is>
      </c>
      <c r="BU69" t="inlineStr">
        <is>
          <t xml:space="preserve"> </t>
        </is>
      </c>
      <c r="BZ69" t="inlineStr">
        <is>
          <t xml:space="preserve"> </t>
        </is>
      </c>
      <c r="CB69" t="inlineStr">
        <is>
          <t xml:space="preserve"> </t>
        </is>
      </c>
      <c r="CG69" t="inlineStr">
        <is>
          <t xml:space="preserve"> </t>
        </is>
      </c>
      <c r="CI69" t="inlineStr">
        <is>
          <t xml:space="preserve"> </t>
        </is>
      </c>
      <c r="CL69" t="inlineStr">
        <is>
          <t xml:space="preserve"> </t>
        </is>
      </c>
      <c r="CM69" t="inlineStr">
        <is>
          <t xml:space="preserve"> </t>
        </is>
      </c>
      <c r="CN69" t="inlineStr">
        <is>
          <t xml:space="preserve"> </t>
        </is>
      </c>
      <c r="CQ69" t="inlineStr">
        <is>
          <t xml:space="preserve"> </t>
        </is>
      </c>
      <c r="DC69" t="inlineStr">
        <is>
          <t xml:space="preserve"> </t>
        </is>
      </c>
      <c r="DE69" t="inlineStr">
        <is>
          <t xml:space="preserve"> </t>
        </is>
      </c>
      <c r="DG69" t="inlineStr">
        <is>
          <t xml:space="preserve"> </t>
        </is>
      </c>
      <c r="DH69" t="inlineStr">
        <is>
          <t xml:space="preserve"> </t>
        </is>
      </c>
      <c r="DI69" t="inlineStr">
        <is>
          <t xml:space="preserve"> </t>
        </is>
      </c>
      <c r="DJ69" t="inlineStr">
        <is>
          <t xml:space="preserve"> </t>
        </is>
      </c>
      <c r="DK69" t="inlineStr">
        <is>
          <t xml:space="preserve"> </t>
        </is>
      </c>
      <c r="DL69" t="inlineStr">
        <is>
          <t xml:space="preserve"> </t>
        </is>
      </c>
      <c r="DN69" t="inlineStr">
        <is>
          <t xml:space="preserve"> </t>
        </is>
      </c>
      <c r="DR69" t="inlineStr">
        <is>
          <t xml:space="preserve"> </t>
        </is>
      </c>
      <c r="DY69" t="n">
        <v>0</v>
      </c>
      <c r="DZ69" s="3" t="n">
        <v>44149</v>
      </c>
    </row>
    <row r="70">
      <c r="A70" s="2" t="n">
        <v>44150</v>
      </c>
      <c r="D70" t="inlineStr">
        <is>
          <t xml:space="preserve"> </t>
        </is>
      </c>
      <c r="F70" t="inlineStr">
        <is>
          <t xml:space="preserve"> </t>
        </is>
      </c>
      <c r="I70" t="inlineStr">
        <is>
          <t xml:space="preserve"> </t>
        </is>
      </c>
      <c r="T70" t="inlineStr">
        <is>
          <t xml:space="preserve"> </t>
        </is>
      </c>
      <c r="AH70" t="inlineStr">
        <is>
          <t xml:space="preserve"> </t>
        </is>
      </c>
      <c r="AZ70" t="inlineStr">
        <is>
          <t xml:space="preserve"> </t>
        </is>
      </c>
      <c r="BB70" t="inlineStr">
        <is>
          <t xml:space="preserve"> </t>
        </is>
      </c>
      <c r="BD70" t="inlineStr">
        <is>
          <t xml:space="preserve"> </t>
        </is>
      </c>
      <c r="BM70" t="inlineStr">
        <is>
          <t xml:space="preserve"> </t>
        </is>
      </c>
      <c r="BO70" t="inlineStr">
        <is>
          <t xml:space="preserve"> </t>
        </is>
      </c>
      <c r="BV70" t="inlineStr">
        <is>
          <t xml:space="preserve"> </t>
        </is>
      </c>
      <c r="CS70" t="inlineStr">
        <is>
          <t xml:space="preserve"> </t>
        </is>
      </c>
      <c r="CV70" t="inlineStr">
        <is>
          <t xml:space="preserve"> </t>
        </is>
      </c>
      <c r="CX70" t="inlineStr">
        <is>
          <t xml:space="preserve"> </t>
        </is>
      </c>
      <c r="CY70" t="inlineStr">
        <is>
          <t xml:space="preserve"> </t>
        </is>
      </c>
      <c r="CZ70" t="inlineStr">
        <is>
          <t xml:space="preserve"> </t>
        </is>
      </c>
      <c r="DA70" t="inlineStr">
        <is>
          <t xml:space="preserve"> </t>
        </is>
      </c>
      <c r="DD70" t="inlineStr">
        <is>
          <t xml:space="preserve"> </t>
        </is>
      </c>
      <c r="DL70" t="inlineStr">
        <is>
          <t xml:space="preserve"> </t>
        </is>
      </c>
      <c r="DM70" t="inlineStr">
        <is>
          <t xml:space="preserve"> </t>
        </is>
      </c>
      <c r="DN70" t="inlineStr">
        <is>
          <t xml:space="preserve"> </t>
        </is>
      </c>
      <c r="DY70" t="n">
        <v>0</v>
      </c>
      <c r="DZ70" s="3" t="n">
        <v>44150</v>
      </c>
    </row>
    <row r="71">
      <c r="A71" s="2" t="n">
        <v>44151</v>
      </c>
      <c r="AN71" t="inlineStr">
        <is>
          <t xml:space="preserve"> </t>
        </is>
      </c>
      <c r="BZ71" t="inlineStr">
        <is>
          <t xml:space="preserve"> </t>
        </is>
      </c>
      <c r="CA71" t="inlineStr">
        <is>
          <t xml:space="preserve"> </t>
        </is>
      </c>
      <c r="CO71" t="inlineStr">
        <is>
          <t xml:space="preserve"> </t>
        </is>
      </c>
      <c r="DY71" t="n">
        <v>0</v>
      </c>
      <c r="DZ71" s="3" t="n">
        <v>44151</v>
      </c>
    </row>
    <row r="72">
      <c r="A72" s="2" t="n">
        <v>44152</v>
      </c>
      <c r="B72" t="inlineStr">
        <is>
          <t xml:space="preserve"> </t>
        </is>
      </c>
      <c r="C72" t="inlineStr">
        <is>
          <t xml:space="preserve"> </t>
        </is>
      </c>
      <c r="E72" t="inlineStr">
        <is>
          <t xml:space="preserve"> </t>
        </is>
      </c>
      <c r="F72" t="inlineStr">
        <is>
          <t xml:space="preserve"> </t>
        </is>
      </c>
      <c r="I72" t="inlineStr">
        <is>
          <t xml:space="preserve"> </t>
        </is>
      </c>
      <c r="O72" t="inlineStr">
        <is>
          <t xml:space="preserve"> </t>
        </is>
      </c>
      <c r="P72" t="inlineStr">
        <is>
          <t xml:space="preserve"> </t>
        </is>
      </c>
      <c r="Q72" t="inlineStr">
        <is>
          <t xml:space="preserve"> </t>
        </is>
      </c>
      <c r="S72" t="inlineStr">
        <is>
          <t xml:space="preserve"> </t>
        </is>
      </c>
      <c r="T72" t="inlineStr">
        <is>
          <t xml:space="preserve"> </t>
        </is>
      </c>
      <c r="U72" t="inlineStr">
        <is>
          <t xml:space="preserve"> </t>
        </is>
      </c>
      <c r="V72" t="inlineStr">
        <is>
          <t xml:space="preserve"> </t>
        </is>
      </c>
      <c r="Z72" t="inlineStr">
        <is>
          <t xml:space="preserve"> </t>
        </is>
      </c>
      <c r="AA72" t="inlineStr">
        <is>
          <t xml:space="preserve"> </t>
        </is>
      </c>
      <c r="AB72" t="inlineStr">
        <is>
          <t xml:space="preserve"> </t>
        </is>
      </c>
      <c r="AD72" t="inlineStr">
        <is>
          <t xml:space="preserve"> </t>
        </is>
      </c>
      <c r="AE72" t="inlineStr">
        <is>
          <t xml:space="preserve"> </t>
        </is>
      </c>
      <c r="AH72" t="inlineStr">
        <is>
          <t xml:space="preserve"> </t>
        </is>
      </c>
      <c r="AJ72" t="inlineStr">
        <is>
          <t xml:space="preserve"> </t>
        </is>
      </c>
      <c r="AM72" t="inlineStr">
        <is>
          <t xml:space="preserve"> </t>
        </is>
      </c>
      <c r="AP72" t="inlineStr">
        <is>
          <t xml:space="preserve"> </t>
        </is>
      </c>
      <c r="AT72" t="inlineStr">
        <is>
          <t xml:space="preserve"> </t>
        </is>
      </c>
      <c r="AU72" t="inlineStr">
        <is>
          <t xml:space="preserve"> </t>
        </is>
      </c>
      <c r="AV72" t="inlineStr">
        <is>
          <t xml:space="preserve"> </t>
        </is>
      </c>
      <c r="AZ72" t="inlineStr">
        <is>
          <t xml:space="preserve"> </t>
        </is>
      </c>
      <c r="BA72" t="inlineStr">
        <is>
          <t xml:space="preserve"> </t>
        </is>
      </c>
      <c r="BC72" t="inlineStr">
        <is>
          <t xml:space="preserve"> </t>
        </is>
      </c>
      <c r="BE72" t="inlineStr">
        <is>
          <t xml:space="preserve"> </t>
        </is>
      </c>
      <c r="BF72" t="inlineStr">
        <is>
          <t xml:space="preserve"> </t>
        </is>
      </c>
      <c r="BK72" t="inlineStr">
        <is>
          <t xml:space="preserve"> </t>
        </is>
      </c>
      <c r="BL72" t="inlineStr">
        <is>
          <t xml:space="preserve"> </t>
        </is>
      </c>
      <c r="BM72" t="inlineStr">
        <is>
          <t xml:space="preserve"> </t>
        </is>
      </c>
      <c r="BN72" t="inlineStr">
        <is>
          <t xml:space="preserve"> </t>
        </is>
      </c>
      <c r="BO72" t="inlineStr">
        <is>
          <t xml:space="preserve"> </t>
        </is>
      </c>
      <c r="BQ72" t="inlineStr">
        <is>
          <t xml:space="preserve"> </t>
        </is>
      </c>
      <c r="BS72" t="inlineStr">
        <is>
          <t xml:space="preserve"> </t>
        </is>
      </c>
      <c r="BU72" t="inlineStr">
        <is>
          <t xml:space="preserve"> </t>
        </is>
      </c>
      <c r="CE72" t="inlineStr">
        <is>
          <t xml:space="preserve"> </t>
        </is>
      </c>
      <c r="CF72" t="inlineStr">
        <is>
          <t xml:space="preserve"> </t>
        </is>
      </c>
      <c r="CG72" t="inlineStr">
        <is>
          <t xml:space="preserve"> </t>
        </is>
      </c>
      <c r="CI72" t="inlineStr">
        <is>
          <t xml:space="preserve"> </t>
        </is>
      </c>
      <c r="CU72" t="inlineStr">
        <is>
          <t xml:space="preserve"> </t>
        </is>
      </c>
      <c r="CW72" t="inlineStr">
        <is>
          <t xml:space="preserve"> </t>
        </is>
      </c>
      <c r="CX72" t="inlineStr">
        <is>
          <t xml:space="preserve"> </t>
        </is>
      </c>
      <c r="DB72" t="inlineStr">
        <is>
          <t xml:space="preserve"> </t>
        </is>
      </c>
      <c r="DD72" t="inlineStr">
        <is>
          <t xml:space="preserve"> </t>
        </is>
      </c>
      <c r="DE72" t="inlineStr">
        <is>
          <t xml:space="preserve"> </t>
        </is>
      </c>
      <c r="DI72" t="inlineStr">
        <is>
          <t xml:space="preserve"> </t>
        </is>
      </c>
      <c r="DL72" t="inlineStr">
        <is>
          <t xml:space="preserve"> </t>
        </is>
      </c>
      <c r="DM72" t="inlineStr">
        <is>
          <t xml:space="preserve"> </t>
        </is>
      </c>
      <c r="DO72" t="inlineStr">
        <is>
          <t xml:space="preserve"> </t>
        </is>
      </c>
      <c r="DQ72" t="inlineStr">
        <is>
          <t xml:space="preserve"> </t>
        </is>
      </c>
      <c r="DY72" t="n">
        <v>0</v>
      </c>
      <c r="DZ72" s="3" t="n">
        <v>44152</v>
      </c>
    </row>
    <row r="73">
      <c r="A73" s="2" t="n">
        <v>44153</v>
      </c>
      <c r="J73" t="inlineStr">
        <is>
          <t xml:space="preserve"> </t>
        </is>
      </c>
      <c r="O73" t="inlineStr">
        <is>
          <t xml:space="preserve"> </t>
        </is>
      </c>
      <c r="AD73" t="inlineStr">
        <is>
          <t xml:space="preserve"> </t>
        </is>
      </c>
      <c r="AP73" t="inlineStr">
        <is>
          <t xml:space="preserve"> </t>
        </is>
      </c>
      <c r="AS73" t="n">
        <v>116.48</v>
      </c>
      <c r="AT73" t="inlineStr">
        <is>
          <t xml:space="preserve"> </t>
        </is>
      </c>
      <c r="AV73" t="inlineStr">
        <is>
          <t xml:space="preserve"> </t>
        </is>
      </c>
      <c r="BA73" t="inlineStr">
        <is>
          <t xml:space="preserve"> </t>
        </is>
      </c>
      <c r="BC73" t="inlineStr">
        <is>
          <t xml:space="preserve"> </t>
        </is>
      </c>
      <c r="BD73" t="inlineStr">
        <is>
          <t xml:space="preserve"> </t>
        </is>
      </c>
      <c r="BF73" t="inlineStr">
        <is>
          <t xml:space="preserve"> </t>
        </is>
      </c>
      <c r="BQ73" t="inlineStr">
        <is>
          <t xml:space="preserve"> </t>
        </is>
      </c>
      <c r="BT73" t="inlineStr">
        <is>
          <t xml:space="preserve"> </t>
        </is>
      </c>
      <c r="BZ73" t="inlineStr">
        <is>
          <t xml:space="preserve"> </t>
        </is>
      </c>
      <c r="CA73" t="inlineStr">
        <is>
          <t xml:space="preserve"> </t>
        </is>
      </c>
      <c r="CE73" t="inlineStr">
        <is>
          <t xml:space="preserve"> </t>
        </is>
      </c>
      <c r="CF73" t="inlineStr">
        <is>
          <t xml:space="preserve"> </t>
        </is>
      </c>
      <c r="CG73" t="inlineStr">
        <is>
          <t xml:space="preserve"> </t>
        </is>
      </c>
      <c r="CN73" t="inlineStr">
        <is>
          <t xml:space="preserve"> </t>
        </is>
      </c>
      <c r="CP73" t="n">
        <v>3</v>
      </c>
      <c r="CQ73" t="inlineStr">
        <is>
          <t xml:space="preserve"> </t>
        </is>
      </c>
      <c r="DB73" t="inlineStr">
        <is>
          <t xml:space="preserve"> </t>
        </is>
      </c>
      <c r="DH73" t="inlineStr">
        <is>
          <t xml:space="preserve"> </t>
        </is>
      </c>
      <c r="DI73" t="inlineStr">
        <is>
          <t xml:space="preserve"> </t>
        </is>
      </c>
      <c r="DJ73" t="inlineStr">
        <is>
          <t xml:space="preserve"> </t>
        </is>
      </c>
      <c r="DL73" t="inlineStr">
        <is>
          <t xml:space="preserve"> </t>
        </is>
      </c>
      <c r="DM73" t="inlineStr">
        <is>
          <t xml:space="preserve"> </t>
        </is>
      </c>
      <c r="DO73" t="inlineStr">
        <is>
          <t xml:space="preserve"> </t>
        </is>
      </c>
      <c r="DR73" t="inlineStr">
        <is>
          <t xml:space="preserve"> </t>
        </is>
      </c>
      <c r="DY73" t="n">
        <v>119.48</v>
      </c>
      <c r="DZ73" s="3" t="n">
        <v>44153</v>
      </c>
    </row>
    <row r="74">
      <c r="A74" s="2" t="n">
        <v>44154</v>
      </c>
      <c r="C74" t="inlineStr">
        <is>
          <t xml:space="preserve"> </t>
        </is>
      </c>
      <c r="E74" t="inlineStr">
        <is>
          <t xml:space="preserve"> </t>
        </is>
      </c>
      <c r="G74" t="inlineStr">
        <is>
          <t xml:space="preserve"> </t>
        </is>
      </c>
      <c r="I74" t="inlineStr">
        <is>
          <t xml:space="preserve"> </t>
        </is>
      </c>
      <c r="N74" t="inlineStr">
        <is>
          <t xml:space="preserve"> </t>
        </is>
      </c>
      <c r="U74" t="inlineStr">
        <is>
          <t xml:space="preserve"> </t>
        </is>
      </c>
      <c r="AH74" t="inlineStr">
        <is>
          <t xml:space="preserve">  </t>
        </is>
      </c>
      <c r="BO74" t="inlineStr">
        <is>
          <t xml:space="preserve"> </t>
        </is>
      </c>
      <c r="BS74" t="inlineStr">
        <is>
          <t xml:space="preserve"> </t>
        </is>
      </c>
      <c r="CA74" t="inlineStr">
        <is>
          <t xml:space="preserve"> </t>
        </is>
      </c>
      <c r="CZ74" t="inlineStr">
        <is>
          <t xml:space="preserve"> </t>
        </is>
      </c>
      <c r="DA74" t="inlineStr">
        <is>
          <t xml:space="preserve"> </t>
        </is>
      </c>
      <c r="DY74" t="n">
        <v>0</v>
      </c>
      <c r="DZ74" s="3" t="n">
        <v>44154</v>
      </c>
    </row>
    <row r="75">
      <c r="A75" s="2" t="n">
        <v>44155</v>
      </c>
      <c r="C75" t="inlineStr">
        <is>
          <t xml:space="preserve"> </t>
        </is>
      </c>
      <c r="D75" t="inlineStr">
        <is>
          <t xml:space="preserve"> </t>
        </is>
      </c>
      <c r="E75" t="inlineStr">
        <is>
          <t xml:space="preserve"> </t>
        </is>
      </c>
      <c r="G75" t="inlineStr">
        <is>
          <t xml:space="preserve"> </t>
        </is>
      </c>
      <c r="I75" t="inlineStr">
        <is>
          <t xml:space="preserve"> </t>
        </is>
      </c>
      <c r="J75" t="inlineStr">
        <is>
          <t xml:space="preserve"> </t>
        </is>
      </c>
      <c r="K75" t="n">
        <v>8</v>
      </c>
      <c r="N75" t="inlineStr">
        <is>
          <t xml:space="preserve"> </t>
        </is>
      </c>
      <c r="O75" t="inlineStr">
        <is>
          <t xml:space="preserve"> </t>
        </is>
      </c>
      <c r="P75" t="inlineStr">
        <is>
          <t xml:space="preserve"> </t>
        </is>
      </c>
      <c r="Q75" t="inlineStr">
        <is>
          <t xml:space="preserve"> </t>
        </is>
      </c>
      <c r="W75" t="inlineStr">
        <is>
          <t xml:space="preserve"> </t>
        </is>
      </c>
      <c r="Z75" t="inlineStr">
        <is>
          <t xml:space="preserve"> </t>
        </is>
      </c>
      <c r="AJ75" t="inlineStr">
        <is>
          <t xml:space="preserve"> </t>
        </is>
      </c>
      <c r="AM75" t="inlineStr">
        <is>
          <t xml:space="preserve"> </t>
        </is>
      </c>
      <c r="AQ75" t="inlineStr">
        <is>
          <t xml:space="preserve"> </t>
        </is>
      </c>
      <c r="AR75" t="inlineStr">
        <is>
          <t xml:space="preserve"> </t>
        </is>
      </c>
      <c r="AS75" t="n">
        <v>272.48</v>
      </c>
      <c r="CA75" t="inlineStr">
        <is>
          <t xml:space="preserve"> </t>
        </is>
      </c>
      <c r="CB75" t="inlineStr">
        <is>
          <t xml:space="preserve"> </t>
        </is>
      </c>
      <c r="CD75" t="n">
        <v>10.08</v>
      </c>
      <c r="CF75" t="inlineStr">
        <is>
          <t xml:space="preserve"> </t>
        </is>
      </c>
      <c r="CM75" t="inlineStr">
        <is>
          <t xml:space="preserve"> </t>
        </is>
      </c>
      <c r="CN75" t="inlineStr">
        <is>
          <t xml:space="preserve"> </t>
        </is>
      </c>
      <c r="CO75" t="inlineStr">
        <is>
          <t xml:space="preserve"> </t>
        </is>
      </c>
      <c r="CV75" t="inlineStr">
        <is>
          <t xml:space="preserve"> </t>
        </is>
      </c>
      <c r="CX75" t="inlineStr">
        <is>
          <t xml:space="preserve"> </t>
        </is>
      </c>
      <c r="DC75" t="inlineStr">
        <is>
          <t xml:space="preserve"> </t>
        </is>
      </c>
      <c r="DD75" t="inlineStr">
        <is>
          <t xml:space="preserve"> </t>
        </is>
      </c>
      <c r="DE75" t="inlineStr">
        <is>
          <t xml:space="preserve"> </t>
        </is>
      </c>
      <c r="DG75" t="inlineStr">
        <is>
          <t xml:space="preserve"> </t>
        </is>
      </c>
      <c r="DL75" t="inlineStr">
        <is>
          <t xml:space="preserve"> </t>
        </is>
      </c>
      <c r="DM75" t="inlineStr">
        <is>
          <t xml:space="preserve"> </t>
        </is>
      </c>
      <c r="DY75" t="n">
        <v>290.56</v>
      </c>
      <c r="DZ75" s="3" t="n">
        <v>44155</v>
      </c>
    </row>
    <row r="76">
      <c r="A76" s="2" t="n">
        <v>44156</v>
      </c>
      <c r="B76" t="inlineStr">
        <is>
          <t xml:space="preserve"> </t>
        </is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inlineStr">
        <is>
          <t xml:space="preserve"> </t>
        </is>
      </c>
      <c r="I76" t="inlineStr">
        <is>
          <t xml:space="preserve"> </t>
        </is>
      </c>
      <c r="J76" t="inlineStr">
        <is>
          <t xml:space="preserve"> </t>
        </is>
      </c>
      <c r="K76" t="inlineStr">
        <is>
          <t xml:space="preserve"> </t>
        </is>
      </c>
      <c r="N76" t="inlineStr">
        <is>
          <t xml:space="preserve"> </t>
        </is>
      </c>
      <c r="O76" t="inlineStr">
        <is>
          <t xml:space="preserve"> </t>
        </is>
      </c>
      <c r="P76" t="inlineStr">
        <is>
          <t xml:space="preserve"> </t>
        </is>
      </c>
      <c r="Q76" t="inlineStr">
        <is>
          <t xml:space="preserve"> </t>
        </is>
      </c>
      <c r="S76" t="inlineStr">
        <is>
          <t xml:space="preserve"> </t>
        </is>
      </c>
      <c r="T76" t="inlineStr">
        <is>
          <t xml:space="preserve"> </t>
        </is>
      </c>
      <c r="V76" t="inlineStr">
        <is>
          <t xml:space="preserve"> </t>
        </is>
      </c>
      <c r="AB76" t="inlineStr">
        <is>
          <t xml:space="preserve"> </t>
        </is>
      </c>
      <c r="AC76" t="inlineStr">
        <is>
          <t xml:space="preserve"> </t>
        </is>
      </c>
      <c r="AD76" t="inlineStr">
        <is>
          <t xml:space="preserve"> </t>
        </is>
      </c>
      <c r="AE76" t="inlineStr">
        <is>
          <t xml:space="preserve"> </t>
        </is>
      </c>
      <c r="AJ76" t="inlineStr">
        <is>
          <t xml:space="preserve"> </t>
        </is>
      </c>
      <c r="AM76" t="inlineStr">
        <is>
          <t xml:space="preserve"> </t>
        </is>
      </c>
      <c r="AN76" t="inlineStr">
        <is>
          <t xml:space="preserve"> </t>
        </is>
      </c>
      <c r="AP76" t="inlineStr">
        <is>
          <t xml:space="preserve"> </t>
        </is>
      </c>
      <c r="AR76" t="inlineStr">
        <is>
          <t xml:space="preserve"> </t>
        </is>
      </c>
      <c r="AZ76" t="inlineStr">
        <is>
          <t xml:space="preserve"> </t>
        </is>
      </c>
      <c r="BA76" t="inlineStr">
        <is>
          <t xml:space="preserve"> </t>
        </is>
      </c>
      <c r="BB76" t="inlineStr">
        <is>
          <t xml:space="preserve"> </t>
        </is>
      </c>
      <c r="BC76" t="inlineStr">
        <is>
          <t xml:space="preserve"> </t>
        </is>
      </c>
      <c r="BD76" t="inlineStr">
        <is>
          <t xml:space="preserve"> </t>
        </is>
      </c>
      <c r="BE76" t="inlineStr">
        <is>
          <t xml:space="preserve"> </t>
        </is>
      </c>
      <c r="BF76" t="inlineStr">
        <is>
          <t xml:space="preserve"> </t>
        </is>
      </c>
      <c r="BK76" t="inlineStr">
        <is>
          <t xml:space="preserve"> </t>
        </is>
      </c>
      <c r="BL76" t="inlineStr">
        <is>
          <t xml:space="preserve"> </t>
        </is>
      </c>
      <c r="BM76" t="inlineStr">
        <is>
          <t xml:space="preserve"> </t>
        </is>
      </c>
      <c r="BN76" t="inlineStr">
        <is>
          <t xml:space="preserve"> </t>
        </is>
      </c>
      <c r="BO76" t="inlineStr">
        <is>
          <t xml:space="preserve"> </t>
        </is>
      </c>
      <c r="BQ76" t="inlineStr">
        <is>
          <t xml:space="preserve"> </t>
        </is>
      </c>
      <c r="BT76" t="inlineStr">
        <is>
          <t xml:space="preserve"> </t>
        </is>
      </c>
      <c r="BU76" t="inlineStr">
        <is>
          <t xml:space="preserve"> </t>
        </is>
      </c>
      <c r="CE76" t="inlineStr">
        <is>
          <t xml:space="preserve"> </t>
        </is>
      </c>
      <c r="CH76" t="inlineStr">
        <is>
          <t xml:space="preserve"> </t>
        </is>
      </c>
      <c r="CI76" t="inlineStr">
        <is>
          <t xml:space="preserve"> </t>
        </is>
      </c>
      <c r="CL76" t="n">
        <v>110.4</v>
      </c>
      <c r="DB76" t="inlineStr">
        <is>
          <t xml:space="preserve"> </t>
        </is>
      </c>
      <c r="DC76" t="inlineStr">
        <is>
          <t xml:space="preserve"> </t>
        </is>
      </c>
      <c r="DD76" t="inlineStr">
        <is>
          <t xml:space="preserve"> </t>
        </is>
      </c>
      <c r="DH76" t="inlineStr">
        <is>
          <t xml:space="preserve"> </t>
        </is>
      </c>
      <c r="DI76" t="inlineStr">
        <is>
          <t xml:space="preserve"> </t>
        </is>
      </c>
      <c r="DM76" t="inlineStr">
        <is>
          <t xml:space="preserve"> </t>
        </is>
      </c>
      <c r="DY76" t="n">
        <v>110.4</v>
      </c>
      <c r="DZ76" s="3" t="n">
        <v>44156</v>
      </c>
    </row>
    <row r="77">
      <c r="A77" s="2" t="n">
        <v>44157</v>
      </c>
      <c r="B77" t="inlineStr">
        <is>
          <t xml:space="preserve"> </t>
        </is>
      </c>
      <c r="F77" t="inlineStr">
        <is>
          <t xml:space="preserve"> </t>
        </is>
      </c>
      <c r="R77" t="inlineStr">
        <is>
          <t xml:space="preserve"> </t>
        </is>
      </c>
      <c r="T77" t="inlineStr">
        <is>
          <t xml:space="preserve"> </t>
        </is>
      </c>
      <c r="U77" t="inlineStr">
        <is>
          <t xml:space="preserve"> </t>
        </is>
      </c>
      <c r="V77" t="inlineStr">
        <is>
          <t xml:space="preserve"> </t>
        </is>
      </c>
      <c r="Z77" t="inlineStr">
        <is>
          <t xml:space="preserve"> </t>
        </is>
      </c>
      <c r="AC77" t="inlineStr">
        <is>
          <t xml:space="preserve"> </t>
        </is>
      </c>
      <c r="AH77" t="inlineStr">
        <is>
          <t xml:space="preserve"> </t>
        </is>
      </c>
      <c r="AI77" t="inlineStr">
        <is>
          <t xml:space="preserve"> </t>
        </is>
      </c>
      <c r="AL77" t="inlineStr">
        <is>
          <t xml:space="preserve"> </t>
        </is>
      </c>
      <c r="AP77" t="inlineStr">
        <is>
          <t xml:space="preserve"> </t>
        </is>
      </c>
      <c r="AZ77" t="inlineStr">
        <is>
          <t xml:space="preserve"> </t>
        </is>
      </c>
      <c r="BA77" t="inlineStr">
        <is>
          <t xml:space="preserve"> </t>
        </is>
      </c>
      <c r="BC77" t="inlineStr">
        <is>
          <t xml:space="preserve"> </t>
        </is>
      </c>
      <c r="BH77" t="inlineStr">
        <is>
          <t xml:space="preserve"> </t>
        </is>
      </c>
      <c r="BM77" t="inlineStr">
        <is>
          <t xml:space="preserve"> </t>
        </is>
      </c>
      <c r="BO77" t="inlineStr">
        <is>
          <t xml:space="preserve"> </t>
        </is>
      </c>
      <c r="BS77" t="inlineStr">
        <is>
          <t xml:space="preserve"> </t>
        </is>
      </c>
      <c r="BU77" t="inlineStr">
        <is>
          <t xml:space="preserve"> </t>
        </is>
      </c>
      <c r="CE77" t="inlineStr">
        <is>
          <t xml:space="preserve"> </t>
        </is>
      </c>
      <c r="CF77" t="inlineStr">
        <is>
          <t xml:space="preserve"> </t>
        </is>
      </c>
      <c r="CG77" t="inlineStr">
        <is>
          <t xml:space="preserve"> </t>
        </is>
      </c>
      <c r="CU77" t="inlineStr">
        <is>
          <t xml:space="preserve"> </t>
        </is>
      </c>
      <c r="CV77" t="inlineStr">
        <is>
          <t xml:space="preserve"> </t>
        </is>
      </c>
      <c r="CW77" t="inlineStr">
        <is>
          <t xml:space="preserve"> </t>
        </is>
      </c>
      <c r="DC77" t="inlineStr">
        <is>
          <t xml:space="preserve"> </t>
        </is>
      </c>
      <c r="DE77" t="inlineStr">
        <is>
          <t xml:space="preserve"> </t>
        </is>
      </c>
      <c r="DL77" t="inlineStr">
        <is>
          <t xml:space="preserve"> </t>
        </is>
      </c>
      <c r="DR77" t="inlineStr">
        <is>
          <t xml:space="preserve"> </t>
        </is>
      </c>
      <c r="DY77" t="n">
        <v>0</v>
      </c>
      <c r="DZ77" s="3" t="n">
        <v>44157</v>
      </c>
    </row>
    <row r="78">
      <c r="A78" s="2" t="n">
        <v>44158</v>
      </c>
      <c r="T78" t="inlineStr">
        <is>
          <t xml:space="preserve"> </t>
        </is>
      </c>
      <c r="AB78" t="inlineStr">
        <is>
          <t xml:space="preserve"> </t>
        </is>
      </c>
      <c r="AH78" t="inlineStr">
        <is>
          <t xml:space="preserve"> </t>
        </is>
      </c>
      <c r="AJ78" t="inlineStr">
        <is>
          <t xml:space="preserve"> </t>
        </is>
      </c>
      <c r="AL78" t="inlineStr">
        <is>
          <t xml:space="preserve"> </t>
        </is>
      </c>
      <c r="AM78" t="inlineStr">
        <is>
          <t xml:space="preserve"> </t>
        </is>
      </c>
      <c r="AN78" t="inlineStr">
        <is>
          <t xml:space="preserve"> </t>
        </is>
      </c>
      <c r="AO78" t="inlineStr">
        <is>
          <t xml:space="preserve"> </t>
        </is>
      </c>
      <c r="AP78" t="inlineStr">
        <is>
          <t xml:space="preserve"> </t>
        </is>
      </c>
      <c r="AR78" t="inlineStr">
        <is>
          <t xml:space="preserve"> </t>
        </is>
      </c>
      <c r="BZ78" t="inlineStr">
        <is>
          <t xml:space="preserve"> </t>
        </is>
      </c>
      <c r="CA78" t="inlineStr">
        <is>
          <t xml:space="preserve"> </t>
        </is>
      </c>
      <c r="CE78" t="inlineStr">
        <is>
          <t xml:space="preserve"> </t>
        </is>
      </c>
      <c r="CY78" t="inlineStr">
        <is>
          <t xml:space="preserve"> </t>
        </is>
      </c>
      <c r="CZ78" t="inlineStr">
        <is>
          <t xml:space="preserve"> </t>
        </is>
      </c>
      <c r="DA78" t="inlineStr">
        <is>
          <t xml:space="preserve"> </t>
        </is>
      </c>
      <c r="DY78" t="n">
        <v>0</v>
      </c>
      <c r="DZ78" s="3" t="n">
        <v>44158</v>
      </c>
    </row>
    <row r="79">
      <c r="A79" s="2" t="n">
        <v>44159</v>
      </c>
      <c r="C79" t="inlineStr">
        <is>
          <t xml:space="preserve"> </t>
        </is>
      </c>
      <c r="D79" t="inlineStr">
        <is>
          <t xml:space="preserve"> </t>
        </is>
      </c>
      <c r="E79" t="inlineStr">
        <is>
          <t xml:space="preserve"> </t>
        </is>
      </c>
      <c r="O79" t="inlineStr">
        <is>
          <t xml:space="preserve"> </t>
        </is>
      </c>
      <c r="P79" t="inlineStr">
        <is>
          <t xml:space="preserve"> </t>
        </is>
      </c>
      <c r="Q79" t="inlineStr">
        <is>
          <t xml:space="preserve"> </t>
        </is>
      </c>
      <c r="R79" t="inlineStr">
        <is>
          <t xml:space="preserve"> </t>
        </is>
      </c>
      <c r="T79" t="inlineStr">
        <is>
          <t xml:space="preserve"> </t>
        </is>
      </c>
      <c r="U79" t="inlineStr">
        <is>
          <t xml:space="preserve"> </t>
        </is>
      </c>
      <c r="Z79" t="inlineStr">
        <is>
          <t xml:space="preserve"> </t>
        </is>
      </c>
      <c r="AB79" t="inlineStr">
        <is>
          <t xml:space="preserve"> </t>
        </is>
      </c>
      <c r="AC79" t="inlineStr">
        <is>
          <t xml:space="preserve"> </t>
        </is>
      </c>
      <c r="AD79" t="inlineStr">
        <is>
          <t xml:space="preserve"> </t>
        </is>
      </c>
      <c r="AM79" t="inlineStr">
        <is>
          <t xml:space="preserve"> </t>
        </is>
      </c>
      <c r="AN79" t="inlineStr">
        <is>
          <t xml:space="preserve"> </t>
        </is>
      </c>
      <c r="AO79" t="inlineStr">
        <is>
          <t xml:space="preserve"> </t>
        </is>
      </c>
      <c r="AP79" t="inlineStr">
        <is>
          <t xml:space="preserve"> </t>
        </is>
      </c>
      <c r="AR79" t="inlineStr">
        <is>
          <t xml:space="preserve"> </t>
        </is>
      </c>
      <c r="AZ79" t="inlineStr">
        <is>
          <t xml:space="preserve"> </t>
        </is>
      </c>
      <c r="BB79" t="inlineStr">
        <is>
          <t xml:space="preserve"> </t>
        </is>
      </c>
      <c r="BC79" t="inlineStr">
        <is>
          <t xml:space="preserve"> </t>
        </is>
      </c>
      <c r="BE79" t="inlineStr">
        <is>
          <t xml:space="preserve"> </t>
        </is>
      </c>
      <c r="BF79" t="inlineStr">
        <is>
          <t xml:space="preserve"> </t>
        </is>
      </c>
      <c r="BH79" t="inlineStr">
        <is>
          <t xml:space="preserve"> </t>
        </is>
      </c>
      <c r="BK79" t="inlineStr">
        <is>
          <t xml:space="preserve"> </t>
        </is>
      </c>
      <c r="BL79" t="inlineStr">
        <is>
          <t xml:space="preserve"> </t>
        </is>
      </c>
      <c r="BO79" t="inlineStr">
        <is>
          <t xml:space="preserve"> </t>
        </is>
      </c>
      <c r="BQ79" t="inlineStr">
        <is>
          <t xml:space="preserve"> </t>
        </is>
      </c>
      <c r="BS79" t="inlineStr">
        <is>
          <t xml:space="preserve"> </t>
        </is>
      </c>
      <c r="BU79" t="inlineStr">
        <is>
          <t xml:space="preserve"> </t>
        </is>
      </c>
      <c r="BZ79" t="n">
        <v>103.32</v>
      </c>
      <c r="CB79" t="inlineStr">
        <is>
          <t xml:space="preserve"> </t>
        </is>
      </c>
      <c r="CE79" t="inlineStr">
        <is>
          <t xml:space="preserve"> </t>
        </is>
      </c>
      <c r="CF79" t="inlineStr">
        <is>
          <t xml:space="preserve"> </t>
        </is>
      </c>
      <c r="CI79" t="inlineStr">
        <is>
          <t xml:space="preserve"> </t>
        </is>
      </c>
      <c r="CM79" t="inlineStr">
        <is>
          <t xml:space="preserve"> </t>
        </is>
      </c>
      <c r="CO79" t="inlineStr">
        <is>
          <t xml:space="preserve"> </t>
        </is>
      </c>
      <c r="CS79" t="inlineStr">
        <is>
          <t xml:space="preserve"> </t>
        </is>
      </c>
      <c r="CU79" t="inlineStr">
        <is>
          <t xml:space="preserve"> </t>
        </is>
      </c>
      <c r="CW79" t="inlineStr">
        <is>
          <t xml:space="preserve"> </t>
        </is>
      </c>
      <c r="DB79" t="inlineStr">
        <is>
          <t xml:space="preserve"> </t>
        </is>
      </c>
      <c r="DD79" t="inlineStr">
        <is>
          <t xml:space="preserve"> </t>
        </is>
      </c>
      <c r="DJ79" t="inlineStr">
        <is>
          <t xml:space="preserve"> </t>
        </is>
      </c>
      <c r="DL79" t="inlineStr">
        <is>
          <t xml:space="preserve"> </t>
        </is>
      </c>
      <c r="DM79" t="inlineStr">
        <is>
          <t xml:space="preserve"> </t>
        </is>
      </c>
      <c r="DY79" t="n">
        <v>103.32</v>
      </c>
      <c r="DZ79" s="3" t="n">
        <v>44159</v>
      </c>
    </row>
    <row r="80">
      <c r="A80" s="2" t="n">
        <v>44160</v>
      </c>
      <c r="C80" t="inlineStr">
        <is>
          <t xml:space="preserve"> </t>
        </is>
      </c>
      <c r="E80" t="inlineStr">
        <is>
          <t xml:space="preserve"> </t>
        </is>
      </c>
      <c r="P80" t="inlineStr">
        <is>
          <t xml:space="preserve"> </t>
        </is>
      </c>
      <c r="Q80" t="inlineStr">
        <is>
          <t xml:space="preserve"> </t>
        </is>
      </c>
      <c r="T80" t="inlineStr">
        <is>
          <t xml:space="preserve"> </t>
        </is>
      </c>
      <c r="AH80" t="inlineStr">
        <is>
          <t xml:space="preserve"> </t>
        </is>
      </c>
      <c r="AL80" t="n">
        <v>96</v>
      </c>
      <c r="AQ80" t="inlineStr">
        <is>
          <t xml:space="preserve"> </t>
        </is>
      </c>
      <c r="AS80" t="n">
        <v>324.48</v>
      </c>
      <c r="BA80" t="inlineStr">
        <is>
          <t xml:space="preserve"> </t>
        </is>
      </c>
      <c r="BB80" t="inlineStr">
        <is>
          <t xml:space="preserve"> </t>
        </is>
      </c>
      <c r="BD80" t="inlineStr">
        <is>
          <t xml:space="preserve"> </t>
        </is>
      </c>
      <c r="BF80" t="inlineStr">
        <is>
          <t xml:space="preserve"> </t>
        </is>
      </c>
      <c r="BL80" t="inlineStr">
        <is>
          <t xml:space="preserve"> </t>
        </is>
      </c>
      <c r="BQ80" t="inlineStr">
        <is>
          <t xml:space="preserve"> </t>
        </is>
      </c>
      <c r="BS80" t="inlineStr">
        <is>
          <t xml:space="preserve"> </t>
        </is>
      </c>
      <c r="BT80" t="inlineStr">
        <is>
          <t xml:space="preserve"> </t>
        </is>
      </c>
      <c r="BU80" t="inlineStr">
        <is>
          <t xml:space="preserve"> </t>
        </is>
      </c>
      <c r="BV80" t="inlineStr">
        <is>
          <t xml:space="preserve"> </t>
        </is>
      </c>
      <c r="BZ80" t="n">
        <v>45.36</v>
      </c>
      <c r="CA80" t="n">
        <v>77.28</v>
      </c>
      <c r="CB80" t="inlineStr">
        <is>
          <t xml:space="preserve"> </t>
        </is>
      </c>
      <c r="CE80" t="inlineStr">
        <is>
          <t xml:space="preserve"> </t>
        </is>
      </c>
      <c r="CY80" t="inlineStr">
        <is>
          <t xml:space="preserve"> </t>
        </is>
      </c>
      <c r="CZ80" t="n">
        <v>224.64</v>
      </c>
      <c r="DC80" t="inlineStr">
        <is>
          <t xml:space="preserve"> </t>
        </is>
      </c>
      <c r="DL80" t="inlineStr">
        <is>
          <t xml:space="preserve"> </t>
        </is>
      </c>
      <c r="DY80" t="n">
        <v>767.76</v>
      </c>
      <c r="DZ80" s="3" t="n">
        <v>44160</v>
      </c>
    </row>
    <row r="81">
      <c r="A81" s="2" t="n">
        <v>44161</v>
      </c>
      <c r="CA81" t="n">
        <v>420</v>
      </c>
      <c r="DB81" t="inlineStr">
        <is>
          <t xml:space="preserve"> </t>
        </is>
      </c>
      <c r="DD81" t="inlineStr">
        <is>
          <t xml:space="preserve"> </t>
        </is>
      </c>
      <c r="DM81" t="n">
        <v>534</v>
      </c>
      <c r="DQ81" t="n">
        <v>18</v>
      </c>
      <c r="DY81" t="n">
        <v>972</v>
      </c>
      <c r="DZ81" s="3" t="n">
        <v>44161</v>
      </c>
    </row>
    <row r="82">
      <c r="A82" s="2" t="n">
        <v>44162</v>
      </c>
      <c r="B82" t="inlineStr">
        <is>
          <t xml:space="preserve"> </t>
        </is>
      </c>
      <c r="E82" t="inlineStr">
        <is>
          <t xml:space="preserve"> </t>
        </is>
      </c>
      <c r="F82" t="inlineStr">
        <is>
          <t xml:space="preserve"> </t>
        </is>
      </c>
      <c r="J82" t="inlineStr">
        <is>
          <t xml:space="preserve"> </t>
        </is>
      </c>
      <c r="K82" t="n">
        <v>11.22</v>
      </c>
      <c r="N82" t="inlineStr">
        <is>
          <t xml:space="preserve"> </t>
        </is>
      </c>
      <c r="O82" t="inlineStr">
        <is>
          <t xml:space="preserve"> </t>
        </is>
      </c>
      <c r="Q82" t="inlineStr">
        <is>
          <t xml:space="preserve"> </t>
        </is>
      </c>
      <c r="U82" t="inlineStr">
        <is>
          <t xml:space="preserve"> </t>
        </is>
      </c>
      <c r="W82" t="n">
        <v>133.2</v>
      </c>
      <c r="AB82" t="inlineStr">
        <is>
          <t xml:space="preserve"> </t>
        </is>
      </c>
      <c r="AH82" t="inlineStr">
        <is>
          <t xml:space="preserve"> </t>
        </is>
      </c>
      <c r="AQ82" t="n">
        <v>34.8</v>
      </c>
      <c r="AT82" t="inlineStr">
        <is>
          <t xml:space="preserve"> </t>
        </is>
      </c>
      <c r="AU82" t="inlineStr">
        <is>
          <t xml:space="preserve"> </t>
        </is>
      </c>
      <c r="AV82" t="inlineStr">
        <is>
          <t xml:space="preserve"> </t>
        </is>
      </c>
      <c r="CN82" t="inlineStr">
        <is>
          <t xml:space="preserve"> </t>
        </is>
      </c>
      <c r="DB82" t="inlineStr">
        <is>
          <t xml:space="preserve"> </t>
        </is>
      </c>
      <c r="DC82" t="inlineStr">
        <is>
          <t xml:space="preserve"> </t>
        </is>
      </c>
      <c r="DI82" t="inlineStr">
        <is>
          <t xml:space="preserve"> </t>
        </is>
      </c>
      <c r="DL82" t="n">
        <v>285</v>
      </c>
      <c r="DM82" t="n">
        <v>330</v>
      </c>
      <c r="DR82" t="n">
        <v>228</v>
      </c>
      <c r="DY82" t="n">
        <v>1022.22</v>
      </c>
      <c r="DZ82" s="3" t="n">
        <v>44162</v>
      </c>
    </row>
    <row r="83">
      <c r="A83" s="2" t="n">
        <v>44163</v>
      </c>
      <c r="C83" t="inlineStr">
        <is>
          <t xml:space="preserve"> </t>
        </is>
      </c>
      <c r="D83" t="inlineStr">
        <is>
          <t xml:space="preserve"> </t>
        </is>
      </c>
      <c r="E83" t="inlineStr">
        <is>
          <t xml:space="preserve"> </t>
        </is>
      </c>
      <c r="J83" t="n">
        <v>114.24</v>
      </c>
      <c r="N83" t="n">
        <v>11.84</v>
      </c>
      <c r="U83" t="n">
        <v>221.4</v>
      </c>
      <c r="V83" t="n">
        <v>303.6</v>
      </c>
      <c r="AC83" t="inlineStr">
        <is>
          <t xml:space="preserve"> </t>
        </is>
      </c>
      <c r="AJ83" t="inlineStr">
        <is>
          <t xml:space="preserve"> </t>
        </is>
      </c>
      <c r="AN83" t="n">
        <v>1897.2</v>
      </c>
      <c r="AO83" t="n">
        <v>1.8</v>
      </c>
      <c r="AR83" t="inlineStr">
        <is>
          <t xml:space="preserve"> </t>
        </is>
      </c>
      <c r="AV83" t="n">
        <v>1.6</v>
      </c>
      <c r="AZ83" t="inlineStr">
        <is>
          <t xml:space="preserve"> </t>
        </is>
      </c>
      <c r="BB83" t="inlineStr">
        <is>
          <t xml:space="preserve"> </t>
        </is>
      </c>
      <c r="BM83" t="inlineStr">
        <is>
          <t xml:space="preserve"> </t>
        </is>
      </c>
      <c r="BO83" t="inlineStr">
        <is>
          <t xml:space="preserve"> </t>
        </is>
      </c>
      <c r="BQ83" t="inlineStr">
        <is>
          <t xml:space="preserve"> </t>
        </is>
      </c>
      <c r="BV83" t="inlineStr">
        <is>
          <t xml:space="preserve"> </t>
        </is>
      </c>
      <c r="CF83" t="inlineStr">
        <is>
          <t xml:space="preserve"> </t>
        </is>
      </c>
      <c r="CQ83" t="inlineStr">
        <is>
          <t xml:space="preserve"> </t>
        </is>
      </c>
      <c r="DA83" t="inlineStr">
        <is>
          <t xml:space="preserve"> </t>
        </is>
      </c>
      <c r="DB83" t="n">
        <v>366</v>
      </c>
      <c r="DE83" t="inlineStr">
        <is>
          <t xml:space="preserve"> </t>
        </is>
      </c>
      <c r="DI83" t="inlineStr">
        <is>
          <t xml:space="preserve"> </t>
        </is>
      </c>
      <c r="DJ83" t="n">
        <v>70.8</v>
      </c>
      <c r="DL83" t="n">
        <v>252</v>
      </c>
      <c r="DM83" t="n">
        <v>264</v>
      </c>
      <c r="DN83" t="n">
        <v>287</v>
      </c>
      <c r="DY83" t="n">
        <v>3791.48</v>
      </c>
      <c r="DZ83" s="3" t="n">
        <v>44163</v>
      </c>
    </row>
    <row r="84">
      <c r="A84" s="2" t="n">
        <v>44164</v>
      </c>
      <c r="B84" t="n">
        <v>128</v>
      </c>
      <c r="D84" t="n">
        <v>63</v>
      </c>
      <c r="I84" t="n">
        <v>6</v>
      </c>
      <c r="T84" t="n">
        <v>29.12</v>
      </c>
      <c r="AB84" t="n">
        <v>522.5599999999999</v>
      </c>
      <c r="AI84" t="n">
        <v>259.84</v>
      </c>
      <c r="AJ84" t="n">
        <v>432</v>
      </c>
      <c r="AM84" t="n">
        <v>338.56</v>
      </c>
      <c r="AP84" t="inlineStr">
        <is>
          <t xml:space="preserve"> </t>
        </is>
      </c>
      <c r="AR84" t="n">
        <v>239.2</v>
      </c>
      <c r="BF84" t="inlineStr">
        <is>
          <t xml:space="preserve"> </t>
        </is>
      </c>
      <c r="BH84" t="n">
        <v>0.8</v>
      </c>
      <c r="BK84" t="n">
        <v>13</v>
      </c>
      <c r="CF84" t="inlineStr">
        <is>
          <t xml:space="preserve"> </t>
        </is>
      </c>
      <c r="CO84" t="n">
        <v>156</v>
      </c>
      <c r="CS84" t="n">
        <v>147</v>
      </c>
      <c r="CW84" t="n">
        <v>2.4</v>
      </c>
      <c r="CZ84" t="n">
        <v>273.24</v>
      </c>
      <c r="DA84" t="n">
        <v>196.56</v>
      </c>
      <c r="DB84" t="n">
        <v>3405</v>
      </c>
      <c r="DY84" t="n">
        <v>6212.280000000001</v>
      </c>
      <c r="DZ84" s="3" t="n">
        <v>44164</v>
      </c>
    </row>
    <row r="85">
      <c r="A85" s="2" t="n">
        <v>44165</v>
      </c>
      <c r="T85" t="n">
        <v>2782.08</v>
      </c>
      <c r="CF85" t="inlineStr">
        <is>
          <t xml:space="preserve"> </t>
        </is>
      </c>
      <c r="CM85" t="n">
        <v>136.8</v>
      </c>
      <c r="DB85" t="n">
        <v>7866</v>
      </c>
      <c r="DY85" t="n">
        <v>10784.88</v>
      </c>
      <c r="DZ85" s="3" t="n">
        <v>44165</v>
      </c>
    </row>
    <row r="86">
      <c r="A86" s="2" t="n">
        <v>44166</v>
      </c>
      <c r="B86" t="n">
        <v>90.15600000000001</v>
      </c>
      <c r="C86" t="n">
        <v>96</v>
      </c>
      <c r="D86" t="n">
        <v>327.674</v>
      </c>
      <c r="E86" t="n">
        <v>58</v>
      </c>
      <c r="F86" t="n">
        <v>207.2</v>
      </c>
      <c r="G86" t="n">
        <v>18</v>
      </c>
      <c r="I86" t="n">
        <v>112.562</v>
      </c>
      <c r="O86" t="n">
        <v>59.2</v>
      </c>
      <c r="P86" t="n">
        <v>5.92</v>
      </c>
      <c r="Q86" t="n">
        <v>35.52</v>
      </c>
      <c r="R86" t="n">
        <v>730.24</v>
      </c>
      <c r="S86" t="n">
        <v>4.48</v>
      </c>
      <c r="T86" t="n">
        <v>2882.88</v>
      </c>
      <c r="Z86" t="n">
        <v>157.62</v>
      </c>
      <c r="AA86" t="n">
        <v>86.58</v>
      </c>
      <c r="AC86" t="n">
        <v>94.8</v>
      </c>
      <c r="AD86" t="n">
        <v>3.6</v>
      </c>
      <c r="AE86" t="n">
        <v>2.4</v>
      </c>
      <c r="AH86" t="n">
        <v>815.3200000000001</v>
      </c>
      <c r="AL86" t="n">
        <v>1843.2</v>
      </c>
      <c r="AT86" t="n">
        <v>3.6</v>
      </c>
      <c r="AZ86" t="n">
        <v>38</v>
      </c>
      <c r="BA86" t="n">
        <v>5</v>
      </c>
      <c r="BC86" t="n">
        <v>64</v>
      </c>
      <c r="BF86" t="n">
        <v>1.5</v>
      </c>
      <c r="BJ86" t="n">
        <v>3</v>
      </c>
      <c r="BL86" t="n">
        <v>27.2</v>
      </c>
      <c r="BM86" t="n">
        <v>1696</v>
      </c>
      <c r="BN86" t="n">
        <v>29</v>
      </c>
      <c r="BO86" t="n">
        <v>460.1</v>
      </c>
      <c r="BS86" t="n">
        <v>32.8</v>
      </c>
      <c r="BU86" t="n">
        <v>1.5</v>
      </c>
      <c r="BV86" t="n">
        <v>150</v>
      </c>
      <c r="BW86" t="n">
        <v>18</v>
      </c>
      <c r="CB86" t="n">
        <v>12.6</v>
      </c>
      <c r="CD86" t="n">
        <v>213.36</v>
      </c>
      <c r="CE86" t="n">
        <v>2304</v>
      </c>
      <c r="CG86" t="n">
        <v>7.2</v>
      </c>
      <c r="CI86" t="n">
        <v>48</v>
      </c>
      <c r="CN86" t="n">
        <v>228</v>
      </c>
      <c r="CU86" t="n">
        <v>208.8</v>
      </c>
      <c r="CV86" t="n">
        <v>160.92</v>
      </c>
      <c r="CX86" t="n">
        <v>2.14</v>
      </c>
      <c r="CY86" t="n">
        <v>59.4</v>
      </c>
      <c r="DB86" t="n">
        <v>898.5</v>
      </c>
      <c r="DC86" t="n">
        <v>72.5</v>
      </c>
      <c r="DD86" t="n">
        <v>777</v>
      </c>
      <c r="DE86" t="n">
        <v>3</v>
      </c>
      <c r="DG86" t="n">
        <v>1.5</v>
      </c>
      <c r="DQ86" t="n">
        <v>372</v>
      </c>
      <c r="DR86" t="n">
        <v>360</v>
      </c>
      <c r="DY86" t="n">
        <v>15889.972</v>
      </c>
      <c r="DZ86" s="3" t="n">
        <v>44166</v>
      </c>
    </row>
    <row r="87">
      <c r="A87" s="2" t="n">
        <v>44167</v>
      </c>
      <c r="D87" t="n">
        <v>608.206</v>
      </c>
      <c r="F87" t="n">
        <v>609.76</v>
      </c>
      <c r="J87" t="n">
        <v>553.28</v>
      </c>
      <c r="K87" t="n">
        <v>8.4</v>
      </c>
      <c r="N87" t="n">
        <v>153.92</v>
      </c>
      <c r="O87" t="n">
        <v>180.56</v>
      </c>
      <c r="P87" t="n">
        <v>79.92</v>
      </c>
      <c r="Q87" t="n">
        <v>76.95999999999999</v>
      </c>
      <c r="V87" t="n">
        <v>577.2</v>
      </c>
      <c r="Z87" t="n">
        <v>832.5</v>
      </c>
      <c r="AB87" t="n">
        <v>1906.24</v>
      </c>
      <c r="AC87" t="n">
        <v>80.40000000000001</v>
      </c>
      <c r="AD87" t="n">
        <v>84</v>
      </c>
      <c r="AJ87" t="n">
        <v>2332.8</v>
      </c>
      <c r="AP87" t="n">
        <v>900</v>
      </c>
      <c r="AR87" t="n">
        <v>644</v>
      </c>
      <c r="AZ87" t="n">
        <v>782</v>
      </c>
      <c r="BA87" t="n">
        <v>276</v>
      </c>
      <c r="BB87" t="n">
        <v>40</v>
      </c>
      <c r="BC87" t="n">
        <v>414.4</v>
      </c>
      <c r="BD87" t="n">
        <v>108</v>
      </c>
      <c r="BE87" t="n">
        <v>98.5</v>
      </c>
      <c r="BF87" t="n">
        <v>78</v>
      </c>
      <c r="BM87" t="n">
        <v>4931</v>
      </c>
      <c r="BN87" t="n">
        <v>69</v>
      </c>
      <c r="BO87" t="n">
        <v>971.2</v>
      </c>
      <c r="BQ87" t="n">
        <v>55.5</v>
      </c>
      <c r="BT87" t="n">
        <v>271.2</v>
      </c>
      <c r="BU87" t="n">
        <v>76.5</v>
      </c>
      <c r="BV87" t="n">
        <v>1708.5</v>
      </c>
      <c r="BW87" t="n">
        <v>168</v>
      </c>
      <c r="CB87" t="n">
        <v>16.2</v>
      </c>
      <c r="CE87" t="n">
        <v>4875</v>
      </c>
      <c r="CI87" t="n">
        <v>261</v>
      </c>
      <c r="CP87" t="n">
        <v>22.5</v>
      </c>
      <c r="CQ87" t="n">
        <v>113</v>
      </c>
      <c r="DB87" t="n">
        <v>1162.5</v>
      </c>
      <c r="DC87" t="n">
        <v>1150.5</v>
      </c>
      <c r="DD87" t="n">
        <v>501</v>
      </c>
      <c r="DE87" t="n">
        <v>201</v>
      </c>
      <c r="DI87" t="n">
        <v>369</v>
      </c>
      <c r="DJ87" t="n">
        <v>319.2</v>
      </c>
      <c r="DL87" t="n">
        <v>480</v>
      </c>
      <c r="DO87" t="n">
        <v>411</v>
      </c>
      <c r="DY87" t="n">
        <v>29557.84600000001</v>
      </c>
      <c r="DZ87" s="3" t="n">
        <v>44167</v>
      </c>
    </row>
    <row r="88">
      <c r="A88" s="2" t="n">
        <v>44168</v>
      </c>
      <c r="CX88" t="n">
        <v>1060.56</v>
      </c>
      <c r="DB88" t="n">
        <v>1008</v>
      </c>
      <c r="DY88" t="n">
        <v>2068.56</v>
      </c>
      <c r="DZ88" s="3" t="n">
        <v>44168</v>
      </c>
    </row>
    <row r="89">
      <c r="A89" s="2" t="n">
        <v>44169</v>
      </c>
      <c r="DY89" t="n">
        <v>0</v>
      </c>
      <c r="DZ89" s="3" t="n">
        <v>44169</v>
      </c>
    </row>
    <row r="90">
      <c r="A90" s="2" t="n">
        <v>44170</v>
      </c>
      <c r="DY90" t="n">
        <v>0</v>
      </c>
      <c r="DZ90" s="3" t="n">
        <v>44170</v>
      </c>
    </row>
    <row r="91">
      <c r="A91" s="1" t="n"/>
    </row>
    <row r="92">
      <c r="A92" s="1" t="inlineStr">
        <is>
          <t>Фактические остатки на складах, ИТОГО, кг, в т.ч.:</t>
        </is>
      </c>
      <c r="B92" t="n">
        <v>218.156</v>
      </c>
      <c r="C92" t="n">
        <v>96</v>
      </c>
      <c r="D92" t="n">
        <v>998.88</v>
      </c>
      <c r="E92" t="n">
        <v>58</v>
      </c>
      <c r="F92" t="n">
        <v>816.96</v>
      </c>
      <c r="G92" t="n">
        <v>18</v>
      </c>
      <c r="H92" t="n">
        <v>0</v>
      </c>
      <c r="I92" t="n">
        <v>118.562</v>
      </c>
      <c r="J92" t="n">
        <v>667.52</v>
      </c>
      <c r="K92" t="n">
        <v>27.62</v>
      </c>
      <c r="L92" t="n">
        <v>0</v>
      </c>
      <c r="M92" t="n">
        <v>0</v>
      </c>
      <c r="N92" t="n">
        <v>165.76</v>
      </c>
      <c r="O92" t="n">
        <v>239.76</v>
      </c>
      <c r="P92" t="n">
        <v>85.84</v>
      </c>
      <c r="Q92" t="n">
        <v>112.48</v>
      </c>
      <c r="R92" t="n">
        <v>730.24</v>
      </c>
      <c r="S92" t="n">
        <v>4.48</v>
      </c>
      <c r="T92" t="n">
        <v>5694.08</v>
      </c>
      <c r="U92" t="n">
        <v>221.4</v>
      </c>
      <c r="V92" t="n">
        <v>880.8000000000001</v>
      </c>
      <c r="W92" t="n">
        <v>133.2</v>
      </c>
      <c r="X92" t="n">
        <v>0</v>
      </c>
      <c r="Y92" t="n">
        <v>0</v>
      </c>
      <c r="Z92" t="n">
        <v>990.12</v>
      </c>
      <c r="AA92" t="n">
        <v>86.58</v>
      </c>
      <c r="AB92" t="n">
        <v>2428.8</v>
      </c>
      <c r="AC92" t="n">
        <v>175.2</v>
      </c>
      <c r="AD92" t="n">
        <v>87.59999999999999</v>
      </c>
      <c r="AE92" t="n">
        <v>2.4</v>
      </c>
      <c r="AF92" t="n">
        <v>0</v>
      </c>
      <c r="AG92" t="n">
        <v>0</v>
      </c>
      <c r="AH92" t="n">
        <v>815.3200000000001</v>
      </c>
      <c r="AI92" t="n">
        <v>259.84</v>
      </c>
      <c r="AJ92" t="n">
        <v>2764.8</v>
      </c>
      <c r="AK92" t="n">
        <v>0</v>
      </c>
      <c r="AL92" t="n">
        <v>1939.2</v>
      </c>
      <c r="AM92" t="n">
        <v>338.56</v>
      </c>
      <c r="AN92" t="n">
        <v>1897.2</v>
      </c>
      <c r="AO92" t="n">
        <v>1.8</v>
      </c>
      <c r="AP92" t="n">
        <v>900</v>
      </c>
      <c r="AQ92" t="n">
        <v>34.8</v>
      </c>
      <c r="AR92" t="n">
        <v>883.2</v>
      </c>
      <c r="AS92" t="n">
        <v>1366.56</v>
      </c>
      <c r="AT92" t="n">
        <v>3.6</v>
      </c>
      <c r="AU92" t="n">
        <v>0</v>
      </c>
      <c r="AV92" t="n">
        <v>1.6</v>
      </c>
      <c r="AW92" t="n">
        <v>0</v>
      </c>
      <c r="AX92" t="n">
        <v>0</v>
      </c>
      <c r="AY92" t="n">
        <v>0</v>
      </c>
      <c r="AZ92" t="n">
        <v>820</v>
      </c>
      <c r="BA92" t="n">
        <v>281</v>
      </c>
      <c r="BB92" t="n">
        <v>40</v>
      </c>
      <c r="BC92" t="n">
        <v>478.4</v>
      </c>
      <c r="BD92" t="n">
        <v>108</v>
      </c>
      <c r="BE92" t="n">
        <v>98.5</v>
      </c>
      <c r="BF92" t="n">
        <v>79.5</v>
      </c>
      <c r="BG92" t="n">
        <v>0</v>
      </c>
      <c r="BH92" t="n">
        <v>0.8</v>
      </c>
      <c r="BI92" t="n">
        <v>0</v>
      </c>
      <c r="BJ92" t="n">
        <v>3</v>
      </c>
      <c r="BK92" t="n">
        <v>13</v>
      </c>
      <c r="BL92" t="n">
        <v>27.2</v>
      </c>
      <c r="BM92" t="n">
        <v>6627</v>
      </c>
      <c r="BN92" t="n">
        <v>98</v>
      </c>
      <c r="BO92" t="n">
        <v>1431.3</v>
      </c>
      <c r="BP92" t="n">
        <v>0</v>
      </c>
      <c r="BQ92" t="n">
        <v>55.5</v>
      </c>
      <c r="BR92" t="n">
        <v>0</v>
      </c>
      <c r="BS92" t="n">
        <v>32.8</v>
      </c>
      <c r="BT92" t="n">
        <v>271.2</v>
      </c>
      <c r="BU92" t="n">
        <v>78</v>
      </c>
      <c r="BV92" t="n">
        <v>1858.5</v>
      </c>
      <c r="BW92" t="n">
        <v>186</v>
      </c>
      <c r="BX92" t="n">
        <v>0</v>
      </c>
      <c r="BY92" t="n">
        <v>0</v>
      </c>
      <c r="BZ92" t="n">
        <v>148.68</v>
      </c>
      <c r="CA92" t="n">
        <v>497.28</v>
      </c>
      <c r="CB92" t="n">
        <v>28.8</v>
      </c>
      <c r="CC92" t="n">
        <v>0</v>
      </c>
      <c r="CD92" t="n">
        <v>223.44</v>
      </c>
      <c r="CE92" t="n">
        <v>7179</v>
      </c>
      <c r="CF92" t="n">
        <v>0</v>
      </c>
      <c r="CG92" t="n">
        <v>7.2</v>
      </c>
      <c r="CH92" t="n">
        <v>0</v>
      </c>
      <c r="CI92" t="n">
        <v>309</v>
      </c>
      <c r="CJ92" t="n">
        <v>0</v>
      </c>
      <c r="CK92" t="n">
        <v>0</v>
      </c>
      <c r="CL92" t="n">
        <v>110.4</v>
      </c>
      <c r="CM92" t="n">
        <v>136.8</v>
      </c>
      <c r="CN92" t="n">
        <v>228</v>
      </c>
      <c r="CO92" t="n">
        <v>156</v>
      </c>
      <c r="CP92" t="n">
        <v>25.5</v>
      </c>
      <c r="CQ92" t="n">
        <v>113</v>
      </c>
      <c r="CR92" t="n">
        <v>0</v>
      </c>
      <c r="CS92" t="n">
        <v>147</v>
      </c>
      <c r="CT92" t="n">
        <v>0</v>
      </c>
      <c r="CU92" t="n">
        <v>208.8</v>
      </c>
      <c r="CV92" t="n">
        <v>160.92</v>
      </c>
      <c r="CW92" t="n">
        <v>2.4</v>
      </c>
      <c r="CX92" t="n">
        <v>1062.7</v>
      </c>
      <c r="CY92" t="n">
        <v>59.4</v>
      </c>
      <c r="CZ92" t="n">
        <v>497.88</v>
      </c>
      <c r="DA92" t="n">
        <v>196.56</v>
      </c>
      <c r="DB92" t="n">
        <v>14706</v>
      </c>
      <c r="DC92" t="n">
        <v>1223</v>
      </c>
      <c r="DD92" t="n">
        <v>1278</v>
      </c>
      <c r="DE92" t="n">
        <v>204</v>
      </c>
      <c r="DF92" t="n">
        <v>0</v>
      </c>
      <c r="DG92" t="n">
        <v>1.5</v>
      </c>
      <c r="DH92" t="n">
        <v>0</v>
      </c>
      <c r="DI92" t="n">
        <v>369</v>
      </c>
      <c r="DJ92" t="n">
        <v>390</v>
      </c>
      <c r="DK92" t="n">
        <v>0</v>
      </c>
      <c r="DL92" t="n">
        <v>1017</v>
      </c>
      <c r="DM92" t="n">
        <v>1128</v>
      </c>
      <c r="DN92" t="n">
        <v>287</v>
      </c>
      <c r="DO92" t="n">
        <v>411</v>
      </c>
      <c r="DP92" t="n">
        <v>48</v>
      </c>
      <c r="DQ92" t="n">
        <v>390</v>
      </c>
      <c r="DR92" t="n">
        <v>588</v>
      </c>
      <c r="DS92" t="n">
        <v>0</v>
      </c>
      <c r="DY92" t="n">
        <v>72391.878</v>
      </c>
      <c r="DZ92" t="inlineStr">
        <is>
          <t>Фактические остатки на складах, ИТОГО, кг, в т.ч.:</t>
        </is>
      </c>
    </row>
    <row r="93">
      <c r="A93" s="1" t="inlineStr">
        <is>
          <t>Склад ГП на 18-00</t>
        </is>
      </c>
      <c r="B93" t="n">
        <v>218.156</v>
      </c>
      <c r="C93" t="n">
        <v>96</v>
      </c>
      <c r="D93" t="n">
        <v>998.88</v>
      </c>
      <c r="E93" t="n">
        <v>58</v>
      </c>
      <c r="F93" t="n">
        <v>816.96</v>
      </c>
      <c r="G93" t="n">
        <v>18</v>
      </c>
      <c r="H93" t="n">
        <v>0</v>
      </c>
      <c r="I93" t="n">
        <v>118.562</v>
      </c>
      <c r="J93" t="n">
        <v>667.52</v>
      </c>
      <c r="K93" t="n">
        <v>27.62</v>
      </c>
      <c r="L93" t="n">
        <v>0</v>
      </c>
      <c r="M93" t="n">
        <v>0</v>
      </c>
      <c r="N93" t="n">
        <v>165.76</v>
      </c>
      <c r="O93" t="n">
        <v>239.76</v>
      </c>
      <c r="P93" t="n">
        <v>85.84</v>
      </c>
      <c r="Q93" t="n">
        <v>112.48</v>
      </c>
      <c r="R93" t="n">
        <v>730.24</v>
      </c>
      <c r="S93" t="n">
        <v>4.48</v>
      </c>
      <c r="T93" t="n">
        <v>5694.08</v>
      </c>
      <c r="U93" t="n">
        <v>221.4</v>
      </c>
      <c r="V93" t="n">
        <v>880.8000000000001</v>
      </c>
      <c r="W93" t="n">
        <v>133.2</v>
      </c>
      <c r="X93" t="n">
        <v>0</v>
      </c>
      <c r="Y93" t="n">
        <v>0</v>
      </c>
      <c r="Z93" t="n">
        <v>990.12</v>
      </c>
      <c r="AA93" t="n">
        <v>86.58</v>
      </c>
      <c r="AB93" t="n">
        <v>2428.8</v>
      </c>
      <c r="AC93" t="n">
        <v>175.2</v>
      </c>
      <c r="AD93" t="n">
        <v>87.59999999999999</v>
      </c>
      <c r="AE93" t="n">
        <v>2.4</v>
      </c>
      <c r="AF93" t="n">
        <v>0</v>
      </c>
      <c r="AG93" t="n">
        <v>0</v>
      </c>
      <c r="AH93" t="n">
        <v>815.3200000000001</v>
      </c>
      <c r="AI93" t="n">
        <v>259.84</v>
      </c>
      <c r="AJ93" t="n">
        <v>2764.8</v>
      </c>
      <c r="AK93" t="n">
        <v>0</v>
      </c>
      <c r="AL93" t="n">
        <v>1939.2</v>
      </c>
      <c r="AM93" t="n">
        <v>338.56</v>
      </c>
      <c r="AN93" t="n">
        <v>1897.2</v>
      </c>
      <c r="AO93" t="n">
        <v>1.8</v>
      </c>
      <c r="AP93" t="n">
        <v>900</v>
      </c>
      <c r="AQ93" t="n">
        <v>34.8</v>
      </c>
      <c r="AR93" t="n">
        <v>883.2</v>
      </c>
      <c r="AS93" t="n">
        <v>1366.56</v>
      </c>
      <c r="AT93" t="n">
        <v>3.6</v>
      </c>
      <c r="AU93" t="n">
        <v>0</v>
      </c>
      <c r="AV93" t="n">
        <v>1.6</v>
      </c>
      <c r="AW93" t="n">
        <v>0</v>
      </c>
      <c r="AX93" t="n">
        <v>0</v>
      </c>
      <c r="AY93" t="n">
        <v>0</v>
      </c>
      <c r="AZ93" t="n">
        <v>820</v>
      </c>
      <c r="BA93" t="n">
        <v>281</v>
      </c>
      <c r="BB93" t="n">
        <v>40</v>
      </c>
      <c r="BC93" t="n">
        <v>478.4</v>
      </c>
      <c r="BD93" t="n">
        <v>108</v>
      </c>
      <c r="BE93" t="n">
        <v>98.5</v>
      </c>
      <c r="BF93" t="n">
        <v>79.5</v>
      </c>
      <c r="BG93" t="n">
        <v>0</v>
      </c>
      <c r="BH93" t="n">
        <v>0.8</v>
      </c>
      <c r="BI93" t="n">
        <v>0</v>
      </c>
      <c r="BJ93" t="n">
        <v>3</v>
      </c>
      <c r="BK93" t="n">
        <v>13</v>
      </c>
      <c r="BL93" t="n">
        <v>27.2</v>
      </c>
      <c r="BM93" t="n">
        <v>6627</v>
      </c>
      <c r="BN93" t="n">
        <v>98</v>
      </c>
      <c r="BO93" t="n">
        <v>1431.3</v>
      </c>
      <c r="BP93" t="n">
        <v>0</v>
      </c>
      <c r="BQ93" t="n">
        <v>55.5</v>
      </c>
      <c r="BR93" t="n">
        <v>0</v>
      </c>
      <c r="BS93" t="n">
        <v>32.8</v>
      </c>
      <c r="BT93" t="n">
        <v>271.2</v>
      </c>
      <c r="BU93" t="n">
        <v>78</v>
      </c>
      <c r="BV93" t="n">
        <v>1858.5</v>
      </c>
      <c r="BW93" t="n">
        <v>186</v>
      </c>
      <c r="BX93" t="n">
        <v>0</v>
      </c>
      <c r="BY93" t="n">
        <v>0</v>
      </c>
      <c r="BZ93" t="n">
        <v>148.68</v>
      </c>
      <c r="CA93" t="n">
        <v>497.28</v>
      </c>
      <c r="CB93" t="n">
        <v>28.8</v>
      </c>
      <c r="CC93" t="n">
        <v>0</v>
      </c>
      <c r="CD93" t="n">
        <v>223.44</v>
      </c>
      <c r="CE93" t="n">
        <v>7179</v>
      </c>
      <c r="CF93" t="n">
        <v>0</v>
      </c>
      <c r="CG93" t="n">
        <v>7.2</v>
      </c>
      <c r="CH93" t="n">
        <v>0</v>
      </c>
      <c r="CI93" t="n">
        <v>309</v>
      </c>
      <c r="CJ93" t="n">
        <v>0</v>
      </c>
      <c r="CK93" t="n">
        <v>0</v>
      </c>
      <c r="CL93" t="n">
        <v>110.4</v>
      </c>
      <c r="CM93" t="n">
        <v>136.8</v>
      </c>
      <c r="CN93" t="n">
        <v>228</v>
      </c>
      <c r="CO93" t="n">
        <v>156</v>
      </c>
      <c r="CP93" t="n">
        <v>25.5</v>
      </c>
      <c r="CQ93" t="n">
        <v>113</v>
      </c>
      <c r="CR93" t="n">
        <v>0</v>
      </c>
      <c r="CS93" t="n">
        <v>147</v>
      </c>
      <c r="CT93" t="n">
        <v>0</v>
      </c>
      <c r="CU93" t="n">
        <v>208.8</v>
      </c>
      <c r="CV93" t="n">
        <v>160.92</v>
      </c>
      <c r="CW93" t="n">
        <v>2.4</v>
      </c>
      <c r="CX93" t="n">
        <v>1062.7</v>
      </c>
      <c r="CY93" t="n">
        <v>59.4</v>
      </c>
      <c r="CZ93" t="n">
        <v>497.88</v>
      </c>
      <c r="DA93" t="n">
        <v>196.56</v>
      </c>
      <c r="DB93" t="n">
        <v>14706</v>
      </c>
      <c r="DC93" t="n">
        <v>1223</v>
      </c>
      <c r="DD93" t="n">
        <v>1278</v>
      </c>
      <c r="DE93" t="n">
        <v>204</v>
      </c>
      <c r="DF93" t="n">
        <v>0</v>
      </c>
      <c r="DG93" t="n">
        <v>1.5</v>
      </c>
      <c r="DH93" t="n">
        <v>0</v>
      </c>
      <c r="DI93" t="n">
        <v>369</v>
      </c>
      <c r="DJ93" t="n">
        <v>390</v>
      </c>
      <c r="DK93" t="n">
        <v>0</v>
      </c>
      <c r="DL93" t="n">
        <v>1017</v>
      </c>
      <c r="DM93" t="n">
        <v>1128</v>
      </c>
      <c r="DN93" t="n">
        <v>287</v>
      </c>
      <c r="DO93" t="n">
        <v>411</v>
      </c>
      <c r="DP93" t="n">
        <v>48</v>
      </c>
      <c r="DQ93" t="n">
        <v>390</v>
      </c>
      <c r="DR93" t="n">
        <v>588</v>
      </c>
      <c r="DS93" t="n">
        <v>0</v>
      </c>
      <c r="DY93" t="n">
        <v>72391.878</v>
      </c>
      <c r="DZ93" t="inlineStr">
        <is>
          <t>Склад ГП на 18-00</t>
        </is>
      </c>
    </row>
    <row r="94">
      <c r="A94" s="1" t="inlineStr">
        <is>
          <t>Склад ПроФреш на 12-00</t>
        </is>
      </c>
      <c r="DY94" t="n">
        <v>0</v>
      </c>
      <c r="DZ94" t="inlineStr">
        <is>
          <t>Склад ПроФреш на 12-00</t>
        </is>
      </c>
    </row>
    <row r="95">
      <c r="A95" s="1" t="n"/>
      <c r="DY95" t="n">
        <v>0</v>
      </c>
    </row>
    <row r="96">
      <c r="A96" s="1" t="n"/>
      <c r="DY96" t="n">
        <v>0</v>
      </c>
    </row>
    <row r="97">
      <c r="A97" s="1" t="inlineStr">
        <is>
          <t xml:space="preserve">Складе ИП Антошина (Брянск) на 18-00 </t>
        </is>
      </c>
      <c r="DY97" t="n">
        <v>0</v>
      </c>
      <c r="DZ97" t="inlineStr">
        <is>
          <t xml:space="preserve">Складе ИП Антошина (Брянск) на 18-00 </t>
        </is>
      </c>
    </row>
    <row r="98">
      <c r="A98" s="1" t="inlineStr">
        <is>
          <t>Камере созревания (производство) на 18-00</t>
        </is>
      </c>
      <c r="DT98" t="n">
        <v>0</v>
      </c>
      <c r="DU98" t="n">
        <v>0</v>
      </c>
      <c r="DW98" t="n">
        <v>0</v>
      </c>
      <c r="DY98" t="n">
        <v>0</v>
      </c>
      <c r="DZ98" t="inlineStr">
        <is>
          <t>Камере созревания (производство) на 18-00</t>
        </is>
      </c>
    </row>
    <row r="99">
      <c r="A99" s="1" t="n"/>
    </row>
    <row r="100">
      <c r="A100" s="1" t="inlineStr">
        <is>
          <t>Резерв под заказ на складах, ИТОГО, кг, в т.ч.: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0</v>
      </c>
      <c r="CX100" t="n">
        <v>0</v>
      </c>
      <c r="CY100" t="n">
        <v>0</v>
      </c>
      <c r="CZ100" t="n">
        <v>0</v>
      </c>
      <c r="DA100" t="n">
        <v>0</v>
      </c>
      <c r="DB100" t="n">
        <v>0</v>
      </c>
      <c r="DC100" t="n">
        <v>0</v>
      </c>
      <c r="DD100" t="n">
        <v>0</v>
      </c>
      <c r="DE100" t="n">
        <v>0</v>
      </c>
      <c r="DF100" t="n">
        <v>0</v>
      </c>
      <c r="DG100" t="n">
        <v>0</v>
      </c>
      <c r="DH100" t="n">
        <v>0</v>
      </c>
      <c r="DI100" t="n">
        <v>0</v>
      </c>
      <c r="DJ100" t="n">
        <v>0</v>
      </c>
      <c r="DK100" t="n">
        <v>0</v>
      </c>
      <c r="DL100" t="n">
        <v>0</v>
      </c>
      <c r="DM100" t="n">
        <v>0</v>
      </c>
      <c r="DN100" t="n">
        <v>0</v>
      </c>
      <c r="DO100" t="n">
        <v>0</v>
      </c>
      <c r="DP100" t="n">
        <v>0</v>
      </c>
      <c r="DQ100" t="n">
        <v>0</v>
      </c>
      <c r="DR100" t="n">
        <v>0</v>
      </c>
      <c r="DS100" t="n">
        <v>0</v>
      </c>
      <c r="DT100" t="n">
        <v>0</v>
      </c>
      <c r="DX100" t="n">
        <v>0</v>
      </c>
      <c r="DY100" t="n">
        <v>0</v>
      </c>
      <c r="DZ100" t="inlineStr">
        <is>
          <t>Резерв под заказ на складах, ИТОГО, кг, в т.ч.:</t>
        </is>
      </c>
    </row>
    <row r="101">
      <c r="A101" s="1" t="inlineStr">
        <is>
          <t>Склад ГП на 18-00</t>
        </is>
      </c>
      <c r="DY101" t="n">
        <v>0</v>
      </c>
      <c r="DZ101" t="inlineStr">
        <is>
          <t>Складе ГП, на 18-00 Складе Прайм, на 12-00 00.01.1900, кг:, кг:</t>
        </is>
      </c>
    </row>
    <row r="102">
      <c r="A102" s="1" t="inlineStr">
        <is>
          <t>Склад ПроФреш на 12-00</t>
        </is>
      </c>
      <c r="DY102" t="n">
        <v>0</v>
      </c>
      <c r="DZ102" t="inlineStr">
        <is>
          <t>Складе Прайм, на 12-00 Складе ГП, на 18-00 00.01.1900, кг:, кг:</t>
        </is>
      </c>
    </row>
    <row r="103">
      <c r="A103" s="1" t="n"/>
      <c r="DY103" t="n">
        <v>0</v>
      </c>
    </row>
    <row r="104">
      <c r="A104" s="1" t="n"/>
      <c r="DY104" t="n">
        <v>0</v>
      </c>
    </row>
    <row r="105">
      <c r="A105" s="1" t="inlineStr">
        <is>
          <t xml:space="preserve">Складе ИП Антошина (Брянск) на 18-00 </t>
        </is>
      </c>
      <c r="DY105" t="n">
        <v>0</v>
      </c>
      <c r="DZ105" t="inlineStr">
        <is>
          <t>Складе ИП Антошина (Брянск), на 18-00 Складе Прайм, на 12-00 00.01.1900, кг:, кг:</t>
        </is>
      </c>
    </row>
    <row r="106">
      <c r="A106" s="1" t="inlineStr">
        <is>
          <t>Камере созревания (производство) на 18-00</t>
        </is>
      </c>
      <c r="DY106" t="n">
        <v>0</v>
      </c>
      <c r="DZ106" t="inlineStr">
        <is>
          <t>Камере созревания (производство), на 18-00 Складе Прайм, на 12-00 00.01.1900, кг:, кг:</t>
        </is>
      </c>
    </row>
    <row r="107">
      <c r="A107" s="1" t="n"/>
    </row>
    <row r="108">
      <c r="A108" s="1" t="inlineStr">
        <is>
          <t>Неликвид на складах, ИТОГО, кг, в т.ч.: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0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0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0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0</v>
      </c>
      <c r="CX108" t="n">
        <v>0</v>
      </c>
      <c r="CY108" t="n">
        <v>0</v>
      </c>
      <c r="CZ108" t="n">
        <v>0</v>
      </c>
      <c r="DA108" t="n">
        <v>0</v>
      </c>
      <c r="DB108" t="n">
        <v>0</v>
      </c>
      <c r="DC108" t="n">
        <v>0</v>
      </c>
      <c r="DD108" t="n">
        <v>0</v>
      </c>
      <c r="DE108" t="n">
        <v>0</v>
      </c>
      <c r="DF108" t="n">
        <v>0</v>
      </c>
      <c r="DG108" t="n">
        <v>0</v>
      </c>
      <c r="DH108" t="n">
        <v>0</v>
      </c>
      <c r="DI108" t="n">
        <v>0</v>
      </c>
      <c r="DJ108" t="n">
        <v>0</v>
      </c>
      <c r="DK108" t="n">
        <v>0</v>
      </c>
      <c r="DL108" t="n">
        <v>0</v>
      </c>
      <c r="DM108" t="n">
        <v>0</v>
      </c>
      <c r="DN108" t="n">
        <v>0</v>
      </c>
      <c r="DO108" t="n">
        <v>0</v>
      </c>
      <c r="DP108" t="n">
        <v>0</v>
      </c>
      <c r="DQ108" t="n">
        <v>0</v>
      </c>
      <c r="DR108" t="n">
        <v>0</v>
      </c>
      <c r="DS108" t="n">
        <v>0</v>
      </c>
      <c r="DT108" t="n">
        <v>0</v>
      </c>
      <c r="DX108" t="n">
        <v>0</v>
      </c>
      <c r="DY108" t="n">
        <v>0</v>
      </c>
      <c r="DZ108" t="inlineStr">
        <is>
          <t>Неликвид на складах, ИТОГО, кг, в т.ч.:</t>
        </is>
      </c>
    </row>
    <row r="109">
      <c r="A109" s="1" t="inlineStr">
        <is>
          <t>Склад ГП на 18-00</t>
        </is>
      </c>
      <c r="DY109" t="n">
        <v>0</v>
      </c>
      <c r="DZ109" t="inlineStr">
        <is>
          <t>Складе ГП, на 18-00 Складе Прайм, на 12-00 00.01.1900, кг:, кг:</t>
        </is>
      </c>
    </row>
    <row r="110">
      <c r="A110" s="1" t="inlineStr">
        <is>
          <t>Склад ПроФреш на 12-00</t>
        </is>
      </c>
      <c r="DY110" t="n">
        <v>0</v>
      </c>
      <c r="DZ110" t="inlineStr">
        <is>
          <t>Складе Прайм, на 12-00 Складе ГП, на 18-00 00.01.1900, кг:, кг:</t>
        </is>
      </c>
    </row>
    <row r="111">
      <c r="A111" s="1" t="n">
        <v>0</v>
      </c>
      <c r="DY111" t="n">
        <v>0</v>
      </c>
      <c r="DZ111" t="n">
        <v>0</v>
      </c>
    </row>
    <row r="112">
      <c r="A112" s="1" t="n">
        <v>0</v>
      </c>
      <c r="DY112" t="n">
        <v>0</v>
      </c>
      <c r="DZ112" t="n">
        <v>0</v>
      </c>
    </row>
    <row r="113">
      <c r="A113" s="1" t="inlineStr">
        <is>
          <t xml:space="preserve">Складе ИП Антошина (Брянск) на 18-00 </t>
        </is>
      </c>
      <c r="DZ113" t="inlineStr">
        <is>
          <t>Складе ИП Антошина (Брянск), на 18-00 Складе Прайм, на 12-00 00.01.1900, кг:, кг:</t>
        </is>
      </c>
    </row>
    <row r="114">
      <c r="A114" s="1" t="inlineStr">
        <is>
          <t>Камере созревания (производство) на 18-00</t>
        </is>
      </c>
      <c r="DY114" t="n">
        <v>0</v>
      </c>
      <c r="DZ114" t="inlineStr">
        <is>
          <t>Камере созревания (производство), на 18-00 Складе Прайм, на 12-00 00.01.1900, кг:, кг:</t>
        </is>
      </c>
    </row>
    <row r="115">
      <c r="A115" s="1" t="n"/>
    </row>
    <row r="116">
      <c r="A116" s="1" t="inlineStr">
        <is>
          <t>ИТОГО = Фактические остатки + Резерв + Неликвид, ИТОГО, кг, в т.ч.:</t>
        </is>
      </c>
      <c r="B116" t="n">
        <v>218.156</v>
      </c>
      <c r="C116" t="n">
        <v>96</v>
      </c>
      <c r="D116" t="n">
        <v>998.88</v>
      </c>
      <c r="E116" t="n">
        <v>58</v>
      </c>
      <c r="F116" t="n">
        <v>816.96</v>
      </c>
      <c r="G116" t="n">
        <v>18</v>
      </c>
      <c r="H116" t="n">
        <v>0</v>
      </c>
      <c r="I116" t="n">
        <v>118.562</v>
      </c>
      <c r="J116" t="n">
        <v>667.52</v>
      </c>
      <c r="K116" t="n">
        <v>27.62</v>
      </c>
      <c r="L116" t="n">
        <v>0</v>
      </c>
      <c r="M116" t="n">
        <v>0</v>
      </c>
      <c r="N116" t="n">
        <v>165.76</v>
      </c>
      <c r="O116" t="n">
        <v>239.76</v>
      </c>
      <c r="P116" t="n">
        <v>85.84</v>
      </c>
      <c r="Q116" t="n">
        <v>112.48</v>
      </c>
      <c r="R116" t="n">
        <v>730.24</v>
      </c>
      <c r="S116" t="n">
        <v>4.48</v>
      </c>
      <c r="T116" t="n">
        <v>5694.08</v>
      </c>
      <c r="U116" t="n">
        <v>221.4</v>
      </c>
      <c r="V116" t="n">
        <v>880.8000000000001</v>
      </c>
      <c r="W116" t="n">
        <v>133.2</v>
      </c>
      <c r="X116" t="n">
        <v>0</v>
      </c>
      <c r="Y116" t="n">
        <v>0</v>
      </c>
      <c r="Z116" t="n">
        <v>990.12</v>
      </c>
      <c r="AA116" t="n">
        <v>86.58</v>
      </c>
      <c r="AB116" t="n">
        <v>2428.8</v>
      </c>
      <c r="AC116" t="n">
        <v>175.2</v>
      </c>
      <c r="AD116" t="n">
        <v>87.59999999999999</v>
      </c>
      <c r="AE116" t="n">
        <v>2.4</v>
      </c>
      <c r="AF116" t="n">
        <v>0</v>
      </c>
      <c r="AG116" t="n">
        <v>0</v>
      </c>
      <c r="AH116" t="n">
        <v>815.3200000000001</v>
      </c>
      <c r="AI116" t="n">
        <v>259.84</v>
      </c>
      <c r="AJ116" t="n">
        <v>2764.8</v>
      </c>
      <c r="AK116" t="n">
        <v>0</v>
      </c>
      <c r="AL116" t="n">
        <v>1939.2</v>
      </c>
      <c r="AM116" t="n">
        <v>338.56</v>
      </c>
      <c r="AN116" t="n">
        <v>1897.2</v>
      </c>
      <c r="AO116" t="n">
        <v>1.8</v>
      </c>
      <c r="AP116" t="n">
        <v>900</v>
      </c>
      <c r="AQ116" t="n">
        <v>34.8</v>
      </c>
      <c r="AR116" t="n">
        <v>883.2</v>
      </c>
      <c r="AS116" t="n">
        <v>1366.56</v>
      </c>
      <c r="AT116" t="n">
        <v>3.6</v>
      </c>
      <c r="AU116" t="n">
        <v>0</v>
      </c>
      <c r="AV116" t="n">
        <v>1.6</v>
      </c>
      <c r="AW116" t="n">
        <v>0</v>
      </c>
      <c r="AX116" t="n">
        <v>0</v>
      </c>
      <c r="AY116" t="n">
        <v>0</v>
      </c>
      <c r="AZ116" t="n">
        <v>820</v>
      </c>
      <c r="BA116" t="n">
        <v>281</v>
      </c>
      <c r="BB116" t="n">
        <v>40</v>
      </c>
      <c r="BC116" t="n">
        <v>478.4</v>
      </c>
      <c r="BD116" t="n">
        <v>108</v>
      </c>
      <c r="BE116" t="n">
        <v>98.5</v>
      </c>
      <c r="BF116" t="n">
        <v>79.5</v>
      </c>
      <c r="BG116" t="n">
        <v>0</v>
      </c>
      <c r="BH116" t="n">
        <v>0.8</v>
      </c>
      <c r="BI116" t="n">
        <v>0</v>
      </c>
      <c r="BJ116" t="n">
        <v>3</v>
      </c>
      <c r="BK116" t="n">
        <v>13</v>
      </c>
      <c r="BL116" t="n">
        <v>27.2</v>
      </c>
      <c r="BM116" t="n">
        <v>6627</v>
      </c>
      <c r="BN116" t="n">
        <v>98</v>
      </c>
      <c r="BO116" t="n">
        <v>1431.3</v>
      </c>
      <c r="BP116" t="n">
        <v>0</v>
      </c>
      <c r="BQ116" t="n">
        <v>55.5</v>
      </c>
      <c r="BR116" t="n">
        <v>0</v>
      </c>
      <c r="BS116" t="n">
        <v>32.8</v>
      </c>
      <c r="BT116" t="n">
        <v>271.2</v>
      </c>
      <c r="BU116" t="n">
        <v>78</v>
      </c>
      <c r="BV116" t="n">
        <v>1858.5</v>
      </c>
      <c r="BW116" t="n">
        <v>186</v>
      </c>
      <c r="BX116" t="n">
        <v>0</v>
      </c>
      <c r="BY116" t="n">
        <v>0</v>
      </c>
      <c r="BZ116" t="n">
        <v>148.68</v>
      </c>
      <c r="CA116" t="n">
        <v>497.28</v>
      </c>
      <c r="CB116" t="n">
        <v>28.8</v>
      </c>
      <c r="CC116" t="n">
        <v>0</v>
      </c>
      <c r="CD116" t="n">
        <v>223.44</v>
      </c>
      <c r="CE116" t="n">
        <v>7179</v>
      </c>
      <c r="CF116" t="n">
        <v>0</v>
      </c>
      <c r="CG116" t="n">
        <v>7.2</v>
      </c>
      <c r="CH116" t="n">
        <v>0</v>
      </c>
      <c r="CI116" t="n">
        <v>309</v>
      </c>
      <c r="CJ116" t="n">
        <v>0</v>
      </c>
      <c r="CK116" t="n">
        <v>0</v>
      </c>
      <c r="CL116" t="n">
        <v>110.4</v>
      </c>
      <c r="CM116" t="n">
        <v>136.8</v>
      </c>
      <c r="CN116" t="n">
        <v>228</v>
      </c>
      <c r="CO116" t="n">
        <v>156</v>
      </c>
      <c r="CP116" t="n">
        <v>25.5</v>
      </c>
      <c r="CQ116" t="n">
        <v>113</v>
      </c>
      <c r="CR116" t="n">
        <v>0</v>
      </c>
      <c r="CS116" t="n">
        <v>147</v>
      </c>
      <c r="CT116" t="n">
        <v>0</v>
      </c>
      <c r="CU116" t="n">
        <v>208.8</v>
      </c>
      <c r="CV116" t="n">
        <v>160.92</v>
      </c>
      <c r="CW116" t="n">
        <v>2.4</v>
      </c>
      <c r="CX116" t="n">
        <v>1062.7</v>
      </c>
      <c r="CY116" t="n">
        <v>59.4</v>
      </c>
      <c r="CZ116" t="n">
        <v>497.88</v>
      </c>
      <c r="DA116" t="n">
        <v>196.56</v>
      </c>
      <c r="DB116" t="n">
        <v>14706</v>
      </c>
      <c r="DC116" t="n">
        <v>1223</v>
      </c>
      <c r="DD116" t="n">
        <v>1278</v>
      </c>
      <c r="DE116" t="n">
        <v>204</v>
      </c>
      <c r="DF116" t="n">
        <v>0</v>
      </c>
      <c r="DG116" t="n">
        <v>1.5</v>
      </c>
      <c r="DH116" t="n">
        <v>0</v>
      </c>
      <c r="DI116" t="n">
        <v>369</v>
      </c>
      <c r="DJ116" t="n">
        <v>390</v>
      </c>
      <c r="DK116" t="n">
        <v>0</v>
      </c>
      <c r="DL116" t="n">
        <v>1017</v>
      </c>
      <c r="DM116" t="n">
        <v>1128</v>
      </c>
      <c r="DN116" t="n">
        <v>287</v>
      </c>
      <c r="DO116" t="n">
        <v>411</v>
      </c>
      <c r="DP116" t="n">
        <v>48</v>
      </c>
      <c r="DQ116" t="n">
        <v>390</v>
      </c>
      <c r="DR116" t="n">
        <v>588</v>
      </c>
      <c r="DS116" t="n">
        <v>0</v>
      </c>
      <c r="DT116" t="n">
        <v>0</v>
      </c>
      <c r="DX116" t="n">
        <v>0</v>
      </c>
      <c r="DY116" t="n">
        <v>72391.878</v>
      </c>
      <c r="DZ116" t="inlineStr">
        <is>
          <t>ИТОГО = Фактические остатки + Резерв + Неликвид, ИТОГО, кг, в т.ч.:</t>
        </is>
      </c>
    </row>
    <row r="117">
      <c r="A117" s="1" t="inlineStr">
        <is>
          <t>Склад ГП на 18-00</t>
        </is>
      </c>
      <c r="B117" t="n">
        <v>218.156</v>
      </c>
      <c r="C117" t="n">
        <v>96</v>
      </c>
      <c r="D117" t="n">
        <v>998.88</v>
      </c>
      <c r="E117" t="n">
        <v>58</v>
      </c>
      <c r="F117" t="n">
        <v>816.96</v>
      </c>
      <c r="G117" t="n">
        <v>18</v>
      </c>
      <c r="H117" t="n">
        <v>0</v>
      </c>
      <c r="I117" t="n">
        <v>118.562</v>
      </c>
      <c r="J117" t="n">
        <v>667.52</v>
      </c>
      <c r="K117" t="n">
        <v>27.62</v>
      </c>
      <c r="L117" t="n">
        <v>0</v>
      </c>
      <c r="M117" t="n">
        <v>0</v>
      </c>
      <c r="N117" t="n">
        <v>165.76</v>
      </c>
      <c r="O117" t="n">
        <v>239.76</v>
      </c>
      <c r="P117" t="n">
        <v>85.84</v>
      </c>
      <c r="Q117" t="n">
        <v>112.48</v>
      </c>
      <c r="R117" t="n">
        <v>730.24</v>
      </c>
      <c r="S117" t="n">
        <v>4.48</v>
      </c>
      <c r="T117" t="n">
        <v>5694.08</v>
      </c>
      <c r="U117" t="n">
        <v>221.4</v>
      </c>
      <c r="V117" t="n">
        <v>880.8000000000001</v>
      </c>
      <c r="W117" t="n">
        <v>133.2</v>
      </c>
      <c r="X117" t="n">
        <v>0</v>
      </c>
      <c r="Y117" t="n">
        <v>0</v>
      </c>
      <c r="Z117" t="n">
        <v>990.12</v>
      </c>
      <c r="AA117" t="n">
        <v>86.58</v>
      </c>
      <c r="AB117" t="n">
        <v>2428.8</v>
      </c>
      <c r="AC117" t="n">
        <v>175.2</v>
      </c>
      <c r="AD117" t="n">
        <v>87.59999999999999</v>
      </c>
      <c r="AE117" t="n">
        <v>2.4</v>
      </c>
      <c r="AF117" t="n">
        <v>0</v>
      </c>
      <c r="AG117" t="n">
        <v>0</v>
      </c>
      <c r="AH117" t="n">
        <v>815.3200000000001</v>
      </c>
      <c r="AI117" t="n">
        <v>259.84</v>
      </c>
      <c r="AJ117" t="n">
        <v>2764.8</v>
      </c>
      <c r="AK117" t="n">
        <v>0</v>
      </c>
      <c r="AL117" t="n">
        <v>1939.2</v>
      </c>
      <c r="AM117" t="n">
        <v>338.56</v>
      </c>
      <c r="AN117" t="n">
        <v>1897.2</v>
      </c>
      <c r="AO117" t="n">
        <v>1.8</v>
      </c>
      <c r="AP117" t="n">
        <v>900</v>
      </c>
      <c r="AQ117" t="n">
        <v>34.8</v>
      </c>
      <c r="AR117" t="n">
        <v>883.2</v>
      </c>
      <c r="AS117" t="n">
        <v>1366.56</v>
      </c>
      <c r="AT117" t="n">
        <v>3.6</v>
      </c>
      <c r="AU117" t="n">
        <v>0</v>
      </c>
      <c r="AV117" t="n">
        <v>1.6</v>
      </c>
      <c r="AW117" t="n">
        <v>0</v>
      </c>
      <c r="AX117" t="n">
        <v>0</v>
      </c>
      <c r="AY117" t="n">
        <v>0</v>
      </c>
      <c r="AZ117" t="n">
        <v>820</v>
      </c>
      <c r="BA117" t="n">
        <v>281</v>
      </c>
      <c r="BB117" t="n">
        <v>40</v>
      </c>
      <c r="BC117" t="n">
        <v>478.4</v>
      </c>
      <c r="BD117" t="n">
        <v>108</v>
      </c>
      <c r="BE117" t="n">
        <v>98.5</v>
      </c>
      <c r="BF117" t="n">
        <v>79.5</v>
      </c>
      <c r="BG117" t="n">
        <v>0</v>
      </c>
      <c r="BH117" t="n">
        <v>0.8</v>
      </c>
      <c r="BI117" t="n">
        <v>0</v>
      </c>
      <c r="BJ117" t="n">
        <v>3</v>
      </c>
      <c r="BK117" t="n">
        <v>13</v>
      </c>
      <c r="BL117" t="n">
        <v>27.2</v>
      </c>
      <c r="BM117" t="n">
        <v>6627</v>
      </c>
      <c r="BN117" t="n">
        <v>98</v>
      </c>
      <c r="BO117" t="n">
        <v>1431.3</v>
      </c>
      <c r="BP117" t="n">
        <v>0</v>
      </c>
      <c r="BQ117" t="n">
        <v>55.5</v>
      </c>
      <c r="BR117" t="n">
        <v>0</v>
      </c>
      <c r="BS117" t="n">
        <v>32.8</v>
      </c>
      <c r="BT117" t="n">
        <v>271.2</v>
      </c>
      <c r="BU117" t="n">
        <v>78</v>
      </c>
      <c r="BV117" t="n">
        <v>1858.5</v>
      </c>
      <c r="BW117" t="n">
        <v>186</v>
      </c>
      <c r="BX117" t="n">
        <v>0</v>
      </c>
      <c r="BY117" t="n">
        <v>0</v>
      </c>
      <c r="BZ117" t="n">
        <v>148.68</v>
      </c>
      <c r="CA117" t="n">
        <v>497.28</v>
      </c>
      <c r="CB117" t="n">
        <v>28.8</v>
      </c>
      <c r="CC117" t="n">
        <v>0</v>
      </c>
      <c r="CD117" t="n">
        <v>223.44</v>
      </c>
      <c r="CE117" t="n">
        <v>7179</v>
      </c>
      <c r="CF117" t="n">
        <v>0</v>
      </c>
      <c r="CG117" t="n">
        <v>7.2</v>
      </c>
      <c r="CH117" t="n">
        <v>0</v>
      </c>
      <c r="CI117" t="n">
        <v>309</v>
      </c>
      <c r="CJ117" t="n">
        <v>0</v>
      </c>
      <c r="CK117" t="n">
        <v>0</v>
      </c>
      <c r="CL117" t="n">
        <v>110.4</v>
      </c>
      <c r="CM117" t="n">
        <v>136.8</v>
      </c>
      <c r="CN117" t="n">
        <v>228</v>
      </c>
      <c r="CO117" t="n">
        <v>156</v>
      </c>
      <c r="CP117" t="n">
        <v>25.5</v>
      </c>
      <c r="CQ117" t="n">
        <v>113</v>
      </c>
      <c r="CR117" t="n">
        <v>0</v>
      </c>
      <c r="CS117" t="n">
        <v>147</v>
      </c>
      <c r="CT117" t="n">
        <v>0</v>
      </c>
      <c r="CU117" t="n">
        <v>208.8</v>
      </c>
      <c r="CV117" t="n">
        <v>160.92</v>
      </c>
      <c r="CW117" t="n">
        <v>2.4</v>
      </c>
      <c r="CX117" t="n">
        <v>1062.7</v>
      </c>
      <c r="CY117" t="n">
        <v>59.4</v>
      </c>
      <c r="CZ117" t="n">
        <v>497.88</v>
      </c>
      <c r="DA117" t="n">
        <v>196.56</v>
      </c>
      <c r="DB117" t="n">
        <v>14706</v>
      </c>
      <c r="DC117" t="n">
        <v>1223</v>
      </c>
      <c r="DD117" t="n">
        <v>1278</v>
      </c>
      <c r="DE117" t="n">
        <v>204</v>
      </c>
      <c r="DF117" t="n">
        <v>0</v>
      </c>
      <c r="DG117" t="n">
        <v>1.5</v>
      </c>
      <c r="DH117" t="n">
        <v>0</v>
      </c>
      <c r="DI117" t="n">
        <v>369</v>
      </c>
      <c r="DJ117" t="n">
        <v>390</v>
      </c>
      <c r="DK117" t="n">
        <v>0</v>
      </c>
      <c r="DL117" t="n">
        <v>1017</v>
      </c>
      <c r="DM117" t="n">
        <v>1128</v>
      </c>
      <c r="DN117" t="n">
        <v>287</v>
      </c>
      <c r="DO117" t="n">
        <v>411</v>
      </c>
      <c r="DP117" t="n">
        <v>48</v>
      </c>
      <c r="DQ117" t="n">
        <v>390</v>
      </c>
      <c r="DR117" t="n">
        <v>588</v>
      </c>
      <c r="DS117" t="n">
        <v>0</v>
      </c>
      <c r="DT117" t="n">
        <v>0</v>
      </c>
      <c r="DX117" t="n">
        <v>0</v>
      </c>
      <c r="DY117" t="n">
        <v>72391.878</v>
      </c>
      <c r="DZ117" t="inlineStr">
        <is>
          <t>Складе ГП, на 18-00 Складе Прайм, на 12-00 00.01.1900, кг:, кг:</t>
        </is>
      </c>
    </row>
    <row r="118">
      <c r="A118" s="1" t="inlineStr">
        <is>
          <t>Склад ПроФреш на 12-00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0</v>
      </c>
      <c r="CQ118" t="n">
        <v>0</v>
      </c>
      <c r="CR118" t="n">
        <v>0</v>
      </c>
      <c r="CS118" t="n">
        <v>0</v>
      </c>
      <c r="CT118" t="n">
        <v>0</v>
      </c>
      <c r="CU118" t="n">
        <v>0</v>
      </c>
      <c r="CV118" t="n">
        <v>0</v>
      </c>
      <c r="CW118" t="n">
        <v>0</v>
      </c>
      <c r="CX118" t="n">
        <v>0</v>
      </c>
      <c r="CY118" t="n">
        <v>0</v>
      </c>
      <c r="CZ118" t="n">
        <v>0</v>
      </c>
      <c r="DA118" t="n">
        <v>0</v>
      </c>
      <c r="DB118" t="n">
        <v>0</v>
      </c>
      <c r="DC118" t="n">
        <v>0</v>
      </c>
      <c r="DD118" t="n">
        <v>0</v>
      </c>
      <c r="DE118" t="n">
        <v>0</v>
      </c>
      <c r="DF118" t="n">
        <v>0</v>
      </c>
      <c r="DG118" t="n">
        <v>0</v>
      </c>
      <c r="DH118" t="n">
        <v>0</v>
      </c>
      <c r="DI118" t="n">
        <v>0</v>
      </c>
      <c r="DJ118" t="n">
        <v>0</v>
      </c>
      <c r="DK118" t="n">
        <v>0</v>
      </c>
      <c r="DL118" t="n">
        <v>0</v>
      </c>
      <c r="DM118" t="n">
        <v>0</v>
      </c>
      <c r="DN118" t="n">
        <v>0</v>
      </c>
      <c r="DO118" t="n">
        <v>0</v>
      </c>
      <c r="DP118" t="n">
        <v>0</v>
      </c>
      <c r="DQ118" t="n">
        <v>0</v>
      </c>
      <c r="DR118" t="n">
        <v>0</v>
      </c>
      <c r="DS118" t="n">
        <v>0</v>
      </c>
      <c r="DT118" t="n">
        <v>0</v>
      </c>
      <c r="DX118" t="n">
        <v>0</v>
      </c>
      <c r="DY118" t="n">
        <v>0</v>
      </c>
      <c r="DZ118" t="inlineStr">
        <is>
          <t>Складе Прайм, на 12-00 Складе ГП, на 18-00 00.01.1900, кг:, кг:</t>
        </is>
      </c>
    </row>
    <row r="119">
      <c r="A119" s="1" t="n">
        <v>0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  <c r="DI119" t="n">
        <v>0</v>
      </c>
      <c r="DJ119" t="n">
        <v>0</v>
      </c>
      <c r="DK119" t="n">
        <v>0</v>
      </c>
      <c r="DL119" t="n">
        <v>0</v>
      </c>
      <c r="DM119" t="n">
        <v>0</v>
      </c>
      <c r="DN119" t="n">
        <v>0</v>
      </c>
      <c r="DO119" t="n">
        <v>0</v>
      </c>
      <c r="DP119" t="n">
        <v>0</v>
      </c>
      <c r="DQ119" t="n">
        <v>0</v>
      </c>
      <c r="DR119" t="n">
        <v>0</v>
      </c>
      <c r="DS119" t="n">
        <v>0</v>
      </c>
      <c r="DT119" t="n">
        <v>0</v>
      </c>
      <c r="DX119" t="n">
        <v>0</v>
      </c>
      <c r="DY119" t="n">
        <v>0</v>
      </c>
      <c r="DZ119" t="n">
        <v>0</v>
      </c>
    </row>
    <row r="120">
      <c r="A120" s="1" t="n">
        <v>0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0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</v>
      </c>
      <c r="CP120" t="n">
        <v>0</v>
      </c>
      <c r="CQ120" t="n">
        <v>0</v>
      </c>
      <c r="CR120" t="n">
        <v>0</v>
      </c>
      <c r="CS120" t="n">
        <v>0</v>
      </c>
      <c r="CT120" t="n">
        <v>0</v>
      </c>
      <c r="CU120" t="n">
        <v>0</v>
      </c>
      <c r="CV120" t="n">
        <v>0</v>
      </c>
      <c r="CW120" t="n">
        <v>0</v>
      </c>
      <c r="CX120" t="n">
        <v>0</v>
      </c>
      <c r="CY120" t="n">
        <v>0</v>
      </c>
      <c r="CZ120" t="n">
        <v>0</v>
      </c>
      <c r="DA120" t="n">
        <v>0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0</v>
      </c>
      <c r="DI120" t="n">
        <v>0</v>
      </c>
      <c r="DJ120" t="n">
        <v>0</v>
      </c>
      <c r="DK120" t="n">
        <v>0</v>
      </c>
      <c r="DL120" t="n">
        <v>0</v>
      </c>
      <c r="DM120" t="n">
        <v>0</v>
      </c>
      <c r="DN120" t="n">
        <v>0</v>
      </c>
      <c r="DO120" t="n">
        <v>0</v>
      </c>
      <c r="DP120" t="n">
        <v>0</v>
      </c>
      <c r="DQ120" t="n">
        <v>0</v>
      </c>
      <c r="DR120" t="n">
        <v>0</v>
      </c>
      <c r="DS120" t="n">
        <v>0</v>
      </c>
      <c r="DT120" t="n">
        <v>0</v>
      </c>
      <c r="DX120" t="n">
        <v>0</v>
      </c>
      <c r="DY120" t="n">
        <v>0</v>
      </c>
      <c r="DZ120" t="n">
        <v>0</v>
      </c>
    </row>
    <row r="121">
      <c r="A121" s="1" t="inlineStr">
        <is>
          <t xml:space="preserve">Складе ИП Антошина (Брянск) на 18-00 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0</v>
      </c>
      <c r="BA121" t="n">
        <v>0</v>
      </c>
      <c r="BB121" t="n">
        <v>0</v>
      </c>
      <c r="BC121" t="n">
        <v>0</v>
      </c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0</v>
      </c>
      <c r="BZ121" t="n">
        <v>0</v>
      </c>
      <c r="CA121" t="n">
        <v>0</v>
      </c>
      <c r="CB121" t="n">
        <v>0</v>
      </c>
      <c r="CC121" t="n">
        <v>0</v>
      </c>
      <c r="CD121" t="n">
        <v>0</v>
      </c>
      <c r="CE121" t="n">
        <v>0</v>
      </c>
      <c r="CF121" t="n">
        <v>0</v>
      </c>
      <c r="CG121" t="n">
        <v>0</v>
      </c>
      <c r="CH121" t="n">
        <v>0</v>
      </c>
      <c r="CI121" t="n">
        <v>0</v>
      </c>
      <c r="CJ121" t="n">
        <v>0</v>
      </c>
      <c r="CK121" t="n">
        <v>0</v>
      </c>
      <c r="CL121" t="n">
        <v>0</v>
      </c>
      <c r="CM121" t="n">
        <v>0</v>
      </c>
      <c r="CN121" t="n">
        <v>0</v>
      </c>
      <c r="CO121" t="n">
        <v>0</v>
      </c>
      <c r="CP121" t="n">
        <v>0</v>
      </c>
      <c r="CQ121" t="n">
        <v>0</v>
      </c>
      <c r="CR121" t="n">
        <v>0</v>
      </c>
      <c r="CS121" t="n">
        <v>0</v>
      </c>
      <c r="CT121" t="n">
        <v>0</v>
      </c>
      <c r="CU121" t="n">
        <v>0</v>
      </c>
      <c r="CV121" t="n">
        <v>0</v>
      </c>
      <c r="CW121" t="n">
        <v>0</v>
      </c>
      <c r="CX121" t="n">
        <v>0</v>
      </c>
      <c r="CY121" t="n">
        <v>0</v>
      </c>
      <c r="CZ121" t="n">
        <v>0</v>
      </c>
      <c r="DA121" t="n">
        <v>0</v>
      </c>
      <c r="DB121" t="n">
        <v>0</v>
      </c>
      <c r="DC121" t="n">
        <v>0</v>
      </c>
      <c r="DD121" t="n">
        <v>0</v>
      </c>
      <c r="DE121" t="n">
        <v>0</v>
      </c>
      <c r="DF121" t="n">
        <v>0</v>
      </c>
      <c r="DG121" t="n">
        <v>0</v>
      </c>
      <c r="DH121" t="n">
        <v>0</v>
      </c>
      <c r="DI121" t="n">
        <v>0</v>
      </c>
      <c r="DJ121" t="n">
        <v>0</v>
      </c>
      <c r="DK121" t="n">
        <v>0</v>
      </c>
      <c r="DL121" t="n">
        <v>0</v>
      </c>
      <c r="DM121" t="n">
        <v>0</v>
      </c>
      <c r="DN121" t="n">
        <v>0</v>
      </c>
      <c r="DO121" t="n">
        <v>0</v>
      </c>
      <c r="DP121" t="n">
        <v>0</v>
      </c>
      <c r="DQ121" t="n">
        <v>0</v>
      </c>
      <c r="DR121" t="n">
        <v>0</v>
      </c>
      <c r="DS121" t="n">
        <v>0</v>
      </c>
      <c r="DT121" t="n">
        <v>0</v>
      </c>
      <c r="DX121" t="n">
        <v>0</v>
      </c>
      <c r="DY121" t="n">
        <v>0</v>
      </c>
      <c r="DZ121" t="inlineStr">
        <is>
          <t>Складе ИП Антошина (Брянск), на 18-00 Складе Прайм, на 12-00 00.01.1900, кг:, кг:</t>
        </is>
      </c>
    </row>
    <row r="122">
      <c r="A122" s="1" t="inlineStr">
        <is>
          <t>Камере созревания (производство) на 18-00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0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0</v>
      </c>
      <c r="CP122" t="n">
        <v>0</v>
      </c>
      <c r="CQ122" t="n">
        <v>0</v>
      </c>
      <c r="CR122" t="n">
        <v>0</v>
      </c>
      <c r="CS122" t="n">
        <v>0</v>
      </c>
      <c r="CT122" t="n">
        <v>0</v>
      </c>
      <c r="CU122" t="n">
        <v>0</v>
      </c>
      <c r="CV122" t="n">
        <v>0</v>
      </c>
      <c r="CW122" t="n">
        <v>0</v>
      </c>
      <c r="CX122" t="n">
        <v>0</v>
      </c>
      <c r="CY122" t="n">
        <v>0</v>
      </c>
      <c r="CZ122" t="n">
        <v>0</v>
      </c>
      <c r="DA122" t="n">
        <v>0</v>
      </c>
      <c r="DB122" t="n">
        <v>0</v>
      </c>
      <c r="DC122" t="n">
        <v>0</v>
      </c>
      <c r="DD122" t="n">
        <v>0</v>
      </c>
      <c r="DE122" t="n">
        <v>0</v>
      </c>
      <c r="DF122" t="n">
        <v>0</v>
      </c>
      <c r="DG122" t="n">
        <v>0</v>
      </c>
      <c r="DH122" t="n">
        <v>0</v>
      </c>
      <c r="DI122" t="n">
        <v>0</v>
      </c>
      <c r="DJ122" t="n">
        <v>0</v>
      </c>
      <c r="DK122" t="n">
        <v>0</v>
      </c>
      <c r="DL122" t="n">
        <v>0</v>
      </c>
      <c r="DM122" t="n">
        <v>0</v>
      </c>
      <c r="DN122" t="n">
        <v>0</v>
      </c>
      <c r="DO122" t="n">
        <v>0</v>
      </c>
      <c r="DP122" t="n">
        <v>0</v>
      </c>
      <c r="DQ122" t="n">
        <v>0</v>
      </c>
      <c r="DR122" t="n">
        <v>0</v>
      </c>
      <c r="DS122" t="n">
        <v>0</v>
      </c>
      <c r="DT122" t="n">
        <v>0</v>
      </c>
      <c r="DX122" t="n">
        <v>0</v>
      </c>
      <c r="DY122" t="n">
        <v>0</v>
      </c>
      <c r="DZ122" t="inlineStr">
        <is>
          <t>Камере созревания (производство), на 18-00 Складе Прайм, на 12-00 00.01.1900, кг:, кг:</t>
        </is>
      </c>
    </row>
    <row r="123">
      <c r="A123" s="1" t="n"/>
    </row>
    <row r="124">
      <c r="A124" s="1" t="inlineStr">
        <is>
          <t>Остатки: короба</t>
        </is>
      </c>
      <c r="B124" t="n">
        <v>68.17375</v>
      </c>
      <c r="C124" t="n">
        <v>32</v>
      </c>
      <c r="D124" t="n">
        <v>332.96</v>
      </c>
      <c r="E124" t="n">
        <v>19.33333333333333</v>
      </c>
      <c r="F124" t="n">
        <v>276</v>
      </c>
      <c r="G124" t="n">
        <v>3</v>
      </c>
      <c r="H124" t="n">
        <v>0</v>
      </c>
      <c r="I124" t="n">
        <v>39.52066666666666</v>
      </c>
      <c r="J124" t="n">
        <v>297.9999999999999</v>
      </c>
      <c r="K124" t="n">
        <v>11.9051724137931</v>
      </c>
      <c r="L124" t="n">
        <v>0</v>
      </c>
      <c r="M124" t="n">
        <v>0</v>
      </c>
      <c r="N124" t="n">
        <v>55.25333333333333</v>
      </c>
      <c r="O124" t="n">
        <v>79.92</v>
      </c>
      <c r="P124" t="n">
        <v>29</v>
      </c>
      <c r="Q124" t="n">
        <v>37.49333333333333</v>
      </c>
      <c r="R124" t="n">
        <v>326</v>
      </c>
      <c r="S124" t="n">
        <v>1.874476987447699</v>
      </c>
      <c r="T124" t="n">
        <v>2542</v>
      </c>
      <c r="U124" t="n">
        <v>123</v>
      </c>
      <c r="V124" t="n">
        <v>734.0000000000001</v>
      </c>
      <c r="W124" t="n">
        <v>98.66666666666666</v>
      </c>
      <c r="X124" t="n">
        <v>0</v>
      </c>
      <c r="Y124" t="n">
        <v>0</v>
      </c>
      <c r="Z124" t="n">
        <v>446.0000000000001</v>
      </c>
      <c r="AA124" t="n">
        <v>39.00000000000001</v>
      </c>
      <c r="AB124" t="n">
        <v>660</v>
      </c>
      <c r="AC124" t="n">
        <v>146</v>
      </c>
      <c r="AD124" t="n">
        <v>64.88888888888889</v>
      </c>
      <c r="AE124" t="n">
        <v>2</v>
      </c>
      <c r="AF124" t="n">
        <v>0</v>
      </c>
      <c r="AG124" t="n">
        <v>0</v>
      </c>
      <c r="AH124" t="n">
        <v>363.9821428571428</v>
      </c>
      <c r="AI124" t="n">
        <v>116</v>
      </c>
      <c r="AJ124" t="n">
        <v>288.0000000000001</v>
      </c>
      <c r="AK124" t="n">
        <v>0</v>
      </c>
      <c r="AL124" t="n">
        <v>202</v>
      </c>
      <c r="AM124" t="n">
        <v>92</v>
      </c>
      <c r="AN124" t="n">
        <v>1054</v>
      </c>
      <c r="AO124" t="n">
        <v>1</v>
      </c>
      <c r="AP124" t="n">
        <v>150</v>
      </c>
      <c r="AQ124" t="n">
        <v>25.77777777777778</v>
      </c>
      <c r="AR124" t="n">
        <v>96.00000000000001</v>
      </c>
      <c r="AS124" t="n">
        <v>657</v>
      </c>
      <c r="AT124" t="n">
        <v>1.855670103092784</v>
      </c>
      <c r="AU124" t="n">
        <v>0</v>
      </c>
      <c r="AV124" t="n">
        <v>0.8247422680412372</v>
      </c>
      <c r="AW124" t="n">
        <v>0</v>
      </c>
      <c r="AX124" t="n">
        <v>0</v>
      </c>
      <c r="AY124" t="n">
        <v>0</v>
      </c>
      <c r="AZ124" t="n">
        <v>820</v>
      </c>
      <c r="BA124" t="n">
        <v>281</v>
      </c>
      <c r="BB124" t="n">
        <v>40</v>
      </c>
      <c r="BC124" t="n">
        <v>597.9999999999999</v>
      </c>
      <c r="BD124" t="n">
        <v>90</v>
      </c>
      <c r="BE124" t="n">
        <v>65.66666666666667</v>
      </c>
      <c r="BF124" t="n">
        <v>53</v>
      </c>
      <c r="BG124" t="n">
        <v>0</v>
      </c>
      <c r="BH124" t="n">
        <v>0.5194805194805195</v>
      </c>
      <c r="BI124" t="n">
        <v>0</v>
      </c>
      <c r="BJ124" t="n">
        <v>3</v>
      </c>
      <c r="BK124" t="n">
        <v>13</v>
      </c>
      <c r="BL124" t="n">
        <v>17</v>
      </c>
      <c r="BM124" t="n">
        <v>6627</v>
      </c>
      <c r="BN124" t="n">
        <v>98</v>
      </c>
      <c r="BO124" t="n">
        <v>1789.125</v>
      </c>
      <c r="BP124" t="n">
        <v>0</v>
      </c>
      <c r="BQ124" t="n">
        <v>37</v>
      </c>
      <c r="BR124" t="n">
        <v>0</v>
      </c>
      <c r="BS124" t="n">
        <v>21.2987012987013</v>
      </c>
      <c r="BT124" t="n">
        <v>226</v>
      </c>
      <c r="BU124" t="n">
        <v>52</v>
      </c>
      <c r="BV124" t="n">
        <v>1239</v>
      </c>
      <c r="BW124" t="n">
        <v>62</v>
      </c>
      <c r="BX124" t="n">
        <v>0</v>
      </c>
      <c r="BY124" t="n">
        <v>0</v>
      </c>
      <c r="BZ124" t="n">
        <v>137.6666666666667</v>
      </c>
      <c r="CA124" t="n">
        <v>591.9999999999999</v>
      </c>
      <c r="CB124" t="n">
        <v>16</v>
      </c>
      <c r="CC124" t="n">
        <v>0</v>
      </c>
      <c r="CD124" t="n">
        <v>266</v>
      </c>
      <c r="CE124" t="n">
        <v>2393</v>
      </c>
      <c r="CF124" t="n">
        <v>0</v>
      </c>
      <c r="CG124" t="n">
        <v>6</v>
      </c>
      <c r="CH124" t="n">
        <v>0</v>
      </c>
      <c r="CI124" t="n">
        <v>206</v>
      </c>
      <c r="CJ124" t="n">
        <v>0</v>
      </c>
      <c r="CK124" t="n">
        <v>0</v>
      </c>
      <c r="CL124" t="n">
        <v>92.00000000000001</v>
      </c>
      <c r="CM124" t="n">
        <v>96.33802816901409</v>
      </c>
      <c r="CN124" t="n">
        <v>160.5633802816901</v>
      </c>
      <c r="CO124" t="n">
        <v>109.8591549295775</v>
      </c>
      <c r="CP124" t="n">
        <v>17</v>
      </c>
      <c r="CQ124" t="n">
        <v>37.66666666666666</v>
      </c>
      <c r="CR124" t="n">
        <v>0</v>
      </c>
      <c r="CS124" t="n">
        <v>49</v>
      </c>
      <c r="CT124" t="n">
        <v>0</v>
      </c>
      <c r="CU124" t="n">
        <v>174</v>
      </c>
      <c r="CV124" t="n">
        <v>149</v>
      </c>
      <c r="CW124" t="n">
        <v>2</v>
      </c>
      <c r="CX124" t="n">
        <v>983.9814814814814</v>
      </c>
      <c r="CY124" t="n">
        <v>54.99999999999999</v>
      </c>
      <c r="CZ124" t="n">
        <v>460.9999999999999</v>
      </c>
      <c r="DA124" t="n">
        <v>182</v>
      </c>
      <c r="DB124" t="n">
        <v>9804</v>
      </c>
      <c r="DC124" t="n">
        <v>815.3333333333334</v>
      </c>
      <c r="DD124" t="n">
        <v>426</v>
      </c>
      <c r="DE124" t="n">
        <v>136</v>
      </c>
      <c r="DF124" t="n">
        <v>0</v>
      </c>
      <c r="DG124" t="n">
        <v>1</v>
      </c>
      <c r="DH124" t="n">
        <v>0</v>
      </c>
      <c r="DI124" t="n">
        <v>123</v>
      </c>
      <c r="DJ124" t="n">
        <v>274.6478873239437</v>
      </c>
      <c r="DK124" t="n">
        <v>0</v>
      </c>
      <c r="DL124" t="n">
        <v>339</v>
      </c>
      <c r="DM124" t="n">
        <v>188</v>
      </c>
      <c r="DN124" t="n">
        <v>95.66666666666667</v>
      </c>
      <c r="DO124" t="n">
        <v>137</v>
      </c>
      <c r="DP124" t="n">
        <v>16</v>
      </c>
      <c r="DQ124" t="n">
        <v>65</v>
      </c>
      <c r="DR124" t="n">
        <v>98</v>
      </c>
      <c r="DS124" t="n">
        <v>0</v>
      </c>
      <c r="DT124" t="n">
        <v>0</v>
      </c>
      <c r="DX124" t="n">
        <v>0</v>
      </c>
      <c r="DY124" t="n">
        <v>40351.76306863341</v>
      </c>
      <c r="DZ124" t="inlineStr">
        <is>
          <t>Остатки: короба</t>
        </is>
      </c>
    </row>
    <row r="125">
      <c r="A125" s="1" t="n"/>
    </row>
    <row r="126">
      <c r="A126" s="1" t="inlineStr">
        <is>
          <t>Нормативные остатки, кг</t>
        </is>
      </c>
      <c r="B126" t="n">
        <v>957.586</v>
      </c>
      <c r="C126" t="n">
        <v>163.1189523809524</v>
      </c>
      <c r="D126" t="n">
        <v>661.8911904761904</v>
      </c>
      <c r="E126" t="n">
        <v>61.82809523809524</v>
      </c>
      <c r="F126" t="n">
        <v>856.5852380952381</v>
      </c>
      <c r="G126" t="n">
        <v>29.14285714285714</v>
      </c>
      <c r="H126" t="n">
        <v>0</v>
      </c>
      <c r="I126" t="n">
        <v>201.2084761904762</v>
      </c>
      <c r="J126" t="n">
        <v>661.2</v>
      </c>
      <c r="K126" t="n">
        <v>90.03942857142857</v>
      </c>
      <c r="L126" t="n">
        <v>43.21095238095238</v>
      </c>
      <c r="M126" t="n">
        <v>0</v>
      </c>
      <c r="N126" t="n">
        <v>79.93761904761905</v>
      </c>
      <c r="O126" t="n">
        <v>257.89</v>
      </c>
      <c r="P126" t="n">
        <v>84.14857142857143</v>
      </c>
      <c r="Q126" t="n">
        <v>174.2523809523809</v>
      </c>
      <c r="R126" t="n">
        <v>878.9333333333333</v>
      </c>
      <c r="S126" t="n">
        <v>68.41904761904762</v>
      </c>
      <c r="T126" t="n">
        <v>7092.186666666667</v>
      </c>
      <c r="U126" t="n">
        <v>179.9047619047619</v>
      </c>
      <c r="V126" t="n">
        <v>672.6857142857143</v>
      </c>
      <c r="W126" t="n">
        <v>320.2457142857143</v>
      </c>
      <c r="X126" t="n">
        <v>0</v>
      </c>
      <c r="Y126" t="n">
        <v>0</v>
      </c>
      <c r="Z126" t="n">
        <v>728.1952380952381</v>
      </c>
      <c r="AA126" t="n">
        <v>74.63428571428571</v>
      </c>
      <c r="AB126" t="n">
        <v>2436.641904761905</v>
      </c>
      <c r="AC126" t="n">
        <v>389.5542857142857</v>
      </c>
      <c r="AD126" t="n">
        <v>6</v>
      </c>
      <c r="AE126" t="n">
        <v>464.2457142857143</v>
      </c>
      <c r="AF126" t="n">
        <v>0</v>
      </c>
      <c r="AG126" t="n">
        <v>0</v>
      </c>
      <c r="AH126" t="n">
        <v>924.88</v>
      </c>
      <c r="AI126" t="n">
        <v>51.91999999999999</v>
      </c>
      <c r="AJ126" t="n">
        <v>2463.657142857142</v>
      </c>
      <c r="AK126" t="n">
        <v>0</v>
      </c>
      <c r="AL126" t="n">
        <v>0</v>
      </c>
      <c r="AM126" t="n">
        <v>585.6457142857142</v>
      </c>
      <c r="AN126" t="n">
        <v>5366.247619047618</v>
      </c>
      <c r="AO126" t="n">
        <v>69.59999999999999</v>
      </c>
      <c r="AP126" t="n">
        <v>472.2857142857143</v>
      </c>
      <c r="AQ126" t="n">
        <v>20.11428571428571</v>
      </c>
      <c r="AR126" t="n">
        <v>735.1238095238095</v>
      </c>
      <c r="AS126" t="n">
        <v>359.9142857142857</v>
      </c>
      <c r="AT126" t="n">
        <v>66.67</v>
      </c>
      <c r="AU126" t="n">
        <v>0</v>
      </c>
      <c r="AV126" t="n">
        <v>24.84428571428572</v>
      </c>
      <c r="AW126" t="n">
        <v>0</v>
      </c>
      <c r="AX126" t="n">
        <v>0</v>
      </c>
      <c r="AY126" t="n">
        <v>238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1424.785714285714</v>
      </c>
      <c r="BW126" t="n">
        <v>191.2857142857143</v>
      </c>
      <c r="BX126" t="n">
        <v>0</v>
      </c>
      <c r="BY126" t="n">
        <v>187.7142857142857</v>
      </c>
      <c r="BZ126" t="n">
        <v>1123.662857142857</v>
      </c>
      <c r="CA126" t="n">
        <v>407.0700000000001</v>
      </c>
      <c r="CB126" t="n">
        <v>0</v>
      </c>
      <c r="CC126" t="n">
        <v>0</v>
      </c>
      <c r="CD126" t="n">
        <v>376.9714285714285</v>
      </c>
      <c r="CE126" t="n">
        <v>25692.71428571429</v>
      </c>
      <c r="CF126" t="n">
        <v>10794.97142857143</v>
      </c>
      <c r="CG126" t="n">
        <v>186</v>
      </c>
      <c r="CH126" t="n">
        <v>2076.454285714286</v>
      </c>
      <c r="CI126" t="n">
        <v>902.5714285714284</v>
      </c>
      <c r="CJ126" t="n">
        <v>0</v>
      </c>
      <c r="CK126" t="n">
        <v>0</v>
      </c>
      <c r="CL126" t="n">
        <v>217.7142857142857</v>
      </c>
      <c r="CM126" t="n">
        <v>64.28571428571428</v>
      </c>
      <c r="CN126" t="n">
        <v>49.11428571428571</v>
      </c>
      <c r="CO126" t="n">
        <v>63.71428571428571</v>
      </c>
      <c r="CP126" t="n">
        <v>38.35714285714286</v>
      </c>
      <c r="CQ126" t="n">
        <v>171.6190476190476</v>
      </c>
      <c r="CR126" t="n">
        <v>0</v>
      </c>
      <c r="CS126" t="n">
        <v>335.7142857142857</v>
      </c>
      <c r="CT126" t="n">
        <v>0</v>
      </c>
      <c r="CU126" t="n">
        <v>405.0857142857142</v>
      </c>
      <c r="CV126" t="n">
        <v>946.6457142857143</v>
      </c>
      <c r="CW126" t="n">
        <v>77.82857142857142</v>
      </c>
      <c r="CX126" t="n">
        <v>989.28</v>
      </c>
      <c r="CY126" t="n">
        <v>54.15428571428571</v>
      </c>
      <c r="CZ126" t="n">
        <v>1191.445714285714</v>
      </c>
      <c r="DA126" t="n">
        <v>329.2457142857143</v>
      </c>
      <c r="DB126" t="n">
        <v>691</v>
      </c>
      <c r="DC126" t="n">
        <v>4411.607142857143</v>
      </c>
      <c r="DD126" t="n">
        <v>3310.142857142857</v>
      </c>
      <c r="DE126" t="n">
        <v>1035.214285714286</v>
      </c>
      <c r="DF126" t="n">
        <v>0</v>
      </c>
      <c r="DG126" t="n">
        <v>827.0357142857143</v>
      </c>
      <c r="DH126" t="n">
        <v>11.14285714285714</v>
      </c>
      <c r="DI126" t="n">
        <v>335.1428571428571</v>
      </c>
      <c r="DJ126" t="n">
        <v>49.28571428571428</v>
      </c>
      <c r="DK126" t="n">
        <v>270.9771428571429</v>
      </c>
      <c r="DL126" t="n">
        <v>494.952380952381</v>
      </c>
      <c r="DM126" t="n">
        <v>696.7619047619048</v>
      </c>
      <c r="DN126" t="n">
        <v>0</v>
      </c>
      <c r="DO126" t="n">
        <v>0</v>
      </c>
      <c r="DP126" t="n">
        <v>0</v>
      </c>
      <c r="DQ126" t="n">
        <v>259.047619047619</v>
      </c>
      <c r="DR126" t="n">
        <v>472.1904761904762</v>
      </c>
      <c r="DS126" t="n">
        <v>0</v>
      </c>
      <c r="DT126" t="n">
        <v>0</v>
      </c>
      <c r="DU126" t="n">
        <v>0</v>
      </c>
      <c r="DV126" t="n">
        <v>0</v>
      </c>
      <c r="DW126" t="n">
        <v>0</v>
      </c>
      <c r="DX126" t="n">
        <v>0</v>
      </c>
      <c r="DY126" t="n">
        <v>90175.49642857144</v>
      </c>
      <c r="DZ126" t="inlineStr">
        <is>
          <t>Нормативные остатки, кг</t>
        </is>
      </c>
    </row>
    <row r="127">
      <c r="A127" s="1" t="n"/>
    </row>
    <row r="128">
      <c r="A128" s="1" t="inlineStr">
        <is>
          <t>Сводная заявка Департамента Продаж:</t>
        </is>
      </c>
      <c r="DZ128" t="inlineStr">
        <is>
          <t>Сводная заявка Департамента Продаж:</t>
        </is>
      </c>
    </row>
    <row r="129">
      <c r="A129" s="1" t="n"/>
      <c r="DX129" t="inlineStr">
        <is>
          <t xml:space="preserve"> </t>
        </is>
      </c>
      <c r="DY129" t="n">
        <v>0</v>
      </c>
    </row>
    <row r="130">
      <c r="A130" s="1" t="inlineStr">
        <is>
          <t>Сводная заявка на 03.12.20</t>
        </is>
      </c>
      <c r="B130" t="n">
        <v>211.2</v>
      </c>
      <c r="C130" t="n">
        <v>90</v>
      </c>
      <c r="D130" t="n">
        <v>804</v>
      </c>
      <c r="E130" t="n">
        <v>51</v>
      </c>
      <c r="F130" t="n">
        <v>583.12</v>
      </c>
      <c r="G130" t="n">
        <v>18</v>
      </c>
      <c r="H130" t="n">
        <v>0</v>
      </c>
      <c r="I130" t="n">
        <v>6</v>
      </c>
      <c r="J130" t="n">
        <v>631.6799999999999</v>
      </c>
      <c r="K130" t="n">
        <v>0</v>
      </c>
      <c r="L130" t="n">
        <v>0</v>
      </c>
      <c r="M130" t="n">
        <v>0</v>
      </c>
      <c r="N130" t="n">
        <v>109.52</v>
      </c>
      <c r="O130" t="n">
        <v>186.48</v>
      </c>
      <c r="P130" t="n">
        <v>85.84</v>
      </c>
      <c r="Q130" t="n">
        <v>100.64</v>
      </c>
      <c r="R130" t="n">
        <v>13.44</v>
      </c>
      <c r="S130" t="n">
        <v>0</v>
      </c>
      <c r="T130" t="n">
        <v>3403.68</v>
      </c>
      <c r="U130" t="n">
        <v>136.8</v>
      </c>
      <c r="V130" t="n">
        <v>748.8</v>
      </c>
      <c r="W130" t="n">
        <v>49.2</v>
      </c>
      <c r="X130" t="n">
        <v>0</v>
      </c>
      <c r="Y130" t="n">
        <v>0</v>
      </c>
      <c r="Z130" t="n">
        <v>723.72</v>
      </c>
      <c r="AA130" t="n">
        <v>64.38</v>
      </c>
      <c r="AB130" t="n">
        <v>1563.08</v>
      </c>
      <c r="AC130" t="n">
        <v>174</v>
      </c>
      <c r="AD130" t="n">
        <v>82.8</v>
      </c>
      <c r="AE130" t="n">
        <v>0</v>
      </c>
      <c r="AF130" t="n">
        <v>0</v>
      </c>
      <c r="AG130" t="n">
        <v>0</v>
      </c>
      <c r="AH130" t="n">
        <v>434.56</v>
      </c>
      <c r="AI130" t="n">
        <v>103.04</v>
      </c>
      <c r="AJ130" t="n">
        <v>1939.2</v>
      </c>
      <c r="AL130" t="n">
        <v>1459.2</v>
      </c>
      <c r="AM130" t="n">
        <v>176.64</v>
      </c>
      <c r="AN130" t="n">
        <v>1702.8</v>
      </c>
      <c r="AO130" t="n">
        <v>0</v>
      </c>
      <c r="AP130" t="n">
        <v>900</v>
      </c>
      <c r="AQ130" t="n">
        <v>24</v>
      </c>
      <c r="AR130" t="n">
        <v>450.8</v>
      </c>
      <c r="AS130" t="n">
        <v>262.08</v>
      </c>
      <c r="AT130" t="n">
        <v>47</v>
      </c>
      <c r="AU130" t="n">
        <v>0</v>
      </c>
      <c r="AV130" t="n">
        <v>26.6</v>
      </c>
      <c r="AW130" t="n">
        <v>0</v>
      </c>
      <c r="AX130" t="n">
        <v>0</v>
      </c>
      <c r="AY130" t="n">
        <v>0</v>
      </c>
      <c r="AZ130" t="n">
        <v>830</v>
      </c>
      <c r="BA130" t="n">
        <v>278</v>
      </c>
      <c r="BB130" t="n">
        <v>38</v>
      </c>
      <c r="BC130" t="n">
        <v>475.2</v>
      </c>
      <c r="BD130" t="n">
        <v>108</v>
      </c>
      <c r="BE130" t="n">
        <v>84</v>
      </c>
      <c r="BF130" t="n">
        <v>79.5</v>
      </c>
      <c r="BG130" t="n">
        <v>0</v>
      </c>
      <c r="BH130" t="n">
        <v>0</v>
      </c>
      <c r="BI130" t="n">
        <v>0</v>
      </c>
      <c r="BJ130" t="n">
        <v>0</v>
      </c>
      <c r="BK130" t="n">
        <v>11</v>
      </c>
      <c r="BL130" t="n">
        <v>25.6</v>
      </c>
      <c r="BM130" t="n">
        <v>6383</v>
      </c>
      <c r="BN130" t="n">
        <v>77</v>
      </c>
      <c r="BO130" t="n">
        <v>803.4</v>
      </c>
      <c r="BP130" t="n">
        <v>0</v>
      </c>
      <c r="BQ130" t="n">
        <v>55.5</v>
      </c>
      <c r="BR130" t="n">
        <v>0</v>
      </c>
      <c r="BS130" t="n">
        <v>0</v>
      </c>
      <c r="BT130" t="n">
        <v>271.2</v>
      </c>
      <c r="BU130" t="n">
        <v>78</v>
      </c>
      <c r="BV130" t="n">
        <v>1488</v>
      </c>
      <c r="BW130" t="n">
        <v>162</v>
      </c>
      <c r="BX130" t="n">
        <v>0</v>
      </c>
      <c r="BY130" t="n">
        <v>0</v>
      </c>
      <c r="BZ130" t="n">
        <v>38.88</v>
      </c>
      <c r="CA130" t="n">
        <v>107.52</v>
      </c>
      <c r="CB130" t="n">
        <v>30.6</v>
      </c>
      <c r="CC130" t="n">
        <v>0</v>
      </c>
      <c r="CD130" t="n">
        <v>0</v>
      </c>
      <c r="CE130" t="n">
        <v>7164</v>
      </c>
      <c r="CF130" t="n">
        <v>5221.2</v>
      </c>
      <c r="CG130" t="n">
        <v>0</v>
      </c>
      <c r="CH130" t="n">
        <v>0</v>
      </c>
      <c r="CI130" t="n">
        <v>181.5</v>
      </c>
      <c r="CJ130" t="n">
        <v>0</v>
      </c>
      <c r="CK130" t="n">
        <v>0</v>
      </c>
      <c r="CL130" t="n">
        <v>0</v>
      </c>
      <c r="CM130" t="n">
        <v>92.40000000000001</v>
      </c>
      <c r="CN130" t="n">
        <v>350.4</v>
      </c>
      <c r="CO130" t="n">
        <v>115.2</v>
      </c>
      <c r="CP130" t="n">
        <v>15</v>
      </c>
      <c r="CQ130" t="n">
        <v>114</v>
      </c>
      <c r="CR130" t="n">
        <v>0</v>
      </c>
      <c r="CS130" t="n">
        <v>99</v>
      </c>
      <c r="CT130" t="n">
        <v>0</v>
      </c>
      <c r="CU130" t="n">
        <v>206.4</v>
      </c>
      <c r="CV130" t="n">
        <v>0</v>
      </c>
      <c r="CW130" t="n">
        <v>0</v>
      </c>
      <c r="CX130" t="n">
        <v>708.48</v>
      </c>
      <c r="CY130" t="n">
        <v>0</v>
      </c>
      <c r="CZ130" t="n">
        <v>345.6</v>
      </c>
      <c r="DA130" t="n">
        <v>124.2</v>
      </c>
      <c r="DB130" t="n">
        <v>14979</v>
      </c>
      <c r="DC130" t="n">
        <v>1180.5</v>
      </c>
      <c r="DD130" t="n">
        <v>1269</v>
      </c>
      <c r="DE130" t="n">
        <v>178.5</v>
      </c>
      <c r="DF130" t="n">
        <v>0</v>
      </c>
      <c r="DG130" t="n">
        <v>0</v>
      </c>
      <c r="DH130" t="n">
        <v>0</v>
      </c>
      <c r="DI130" t="n">
        <v>363</v>
      </c>
      <c r="DJ130" t="n">
        <v>193.2</v>
      </c>
      <c r="DK130" t="n">
        <v>0</v>
      </c>
      <c r="DL130" t="n">
        <v>480</v>
      </c>
      <c r="DM130" t="n">
        <v>318</v>
      </c>
      <c r="DN130" t="n">
        <v>99</v>
      </c>
      <c r="DO130" t="n">
        <v>60</v>
      </c>
      <c r="DP130" t="n">
        <v>11</v>
      </c>
      <c r="DQ130" t="n">
        <v>0</v>
      </c>
      <c r="DR130" t="n">
        <v>174</v>
      </c>
      <c r="DX130" t="inlineStr">
        <is>
          <t xml:space="preserve"> </t>
        </is>
      </c>
      <c r="DY130" t="n">
        <v>62830.27999999999</v>
      </c>
    </row>
    <row r="131">
      <c r="A131" s="1" t="inlineStr">
        <is>
          <t>Сводная заявка на 05.12.20</t>
        </is>
      </c>
      <c r="B131" t="n">
        <v>1095.6</v>
      </c>
      <c r="C131" t="n">
        <v>0</v>
      </c>
      <c r="D131" t="n">
        <v>627</v>
      </c>
      <c r="E131" t="n">
        <v>0</v>
      </c>
      <c r="F131" t="n">
        <v>361.12</v>
      </c>
      <c r="G131" t="n">
        <v>0</v>
      </c>
      <c r="H131" t="n">
        <v>0</v>
      </c>
      <c r="I131" t="n">
        <v>120</v>
      </c>
      <c r="J131" t="n">
        <v>123.2</v>
      </c>
      <c r="K131" t="n">
        <v>30</v>
      </c>
      <c r="L131" t="n">
        <v>0</v>
      </c>
      <c r="M131" t="n">
        <v>0</v>
      </c>
      <c r="N131" t="n">
        <v>0</v>
      </c>
      <c r="O131" t="n">
        <v>53.28</v>
      </c>
      <c r="P131" t="n">
        <v>50.32</v>
      </c>
      <c r="Q131" t="n">
        <v>97.68000000000001</v>
      </c>
      <c r="R131" t="n">
        <v>0</v>
      </c>
      <c r="S131" t="n">
        <v>312</v>
      </c>
      <c r="T131" t="n">
        <v>1682.24</v>
      </c>
      <c r="U131" t="n">
        <v>27</v>
      </c>
      <c r="V131" t="n">
        <v>466.8</v>
      </c>
      <c r="W131" t="n">
        <v>858</v>
      </c>
      <c r="X131" t="n">
        <v>0</v>
      </c>
      <c r="Y131" t="n">
        <v>0</v>
      </c>
      <c r="Z131" t="n">
        <v>210.9</v>
      </c>
      <c r="AA131" t="n">
        <v>0</v>
      </c>
      <c r="AB131" t="n">
        <v>187.68</v>
      </c>
      <c r="AC131" t="n">
        <v>85.2</v>
      </c>
      <c r="AD131" t="n">
        <v>19.2</v>
      </c>
      <c r="AE131" t="n">
        <v>258</v>
      </c>
      <c r="AF131" t="n">
        <v>0</v>
      </c>
      <c r="AG131" t="n">
        <v>0</v>
      </c>
      <c r="AH131" t="n">
        <v>499.52</v>
      </c>
      <c r="AI131" t="n">
        <v>22.4</v>
      </c>
      <c r="AJ131" t="n">
        <v>2179.2</v>
      </c>
      <c r="AK131" t="n">
        <v>0</v>
      </c>
      <c r="AL131" t="n">
        <v>768</v>
      </c>
      <c r="AM131" t="n">
        <v>3.68</v>
      </c>
      <c r="AN131" t="n">
        <v>455.4</v>
      </c>
      <c r="AO131" t="n">
        <v>0</v>
      </c>
      <c r="AP131" t="n">
        <v>1758</v>
      </c>
      <c r="AQ131" t="n">
        <v>7.2</v>
      </c>
      <c r="AR131" t="n">
        <v>0</v>
      </c>
      <c r="AS131" t="n">
        <v>22.88</v>
      </c>
      <c r="AT131" t="n">
        <v>4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561</v>
      </c>
      <c r="BA131" t="n">
        <v>72</v>
      </c>
      <c r="BB131" t="n">
        <v>90</v>
      </c>
      <c r="BC131" t="n">
        <v>48.8</v>
      </c>
      <c r="BD131" t="n">
        <v>0</v>
      </c>
      <c r="BE131" t="n">
        <v>229.5</v>
      </c>
      <c r="BF131" t="n">
        <v>0</v>
      </c>
      <c r="BG131" t="n">
        <v>153.6</v>
      </c>
      <c r="BH131" t="n">
        <v>0</v>
      </c>
      <c r="BI131" t="n">
        <v>0</v>
      </c>
      <c r="BJ131" t="n">
        <v>150</v>
      </c>
      <c r="BK131" t="n">
        <v>23</v>
      </c>
      <c r="BL131" t="n">
        <v>19.2</v>
      </c>
      <c r="BM131" t="n">
        <v>1989</v>
      </c>
      <c r="BN131" t="n">
        <v>19</v>
      </c>
      <c r="BO131" t="n">
        <v>403.2</v>
      </c>
      <c r="BP131" t="n">
        <v>153.6</v>
      </c>
      <c r="BQ131" t="n">
        <v>0</v>
      </c>
      <c r="BR131" t="n">
        <v>0</v>
      </c>
      <c r="BS131" t="n">
        <v>0</v>
      </c>
      <c r="BT131" t="n">
        <v>0</v>
      </c>
      <c r="BU131" t="n">
        <v>127.5</v>
      </c>
      <c r="BV131" t="n">
        <v>169.5</v>
      </c>
      <c r="BW131" t="n">
        <v>12</v>
      </c>
      <c r="BX131" t="n">
        <v>0</v>
      </c>
      <c r="BY131" t="n">
        <v>0</v>
      </c>
      <c r="BZ131" t="n">
        <v>60.48</v>
      </c>
      <c r="CA131" t="n">
        <v>0.84</v>
      </c>
      <c r="CB131" t="n">
        <v>68.40000000000001</v>
      </c>
      <c r="CC131" t="n">
        <v>0</v>
      </c>
      <c r="CD131" t="n">
        <v>0</v>
      </c>
      <c r="CE131" t="n">
        <v>7608</v>
      </c>
      <c r="CF131" t="n">
        <v>2278.8</v>
      </c>
      <c r="CG131" t="n">
        <v>0</v>
      </c>
      <c r="CH131" t="n">
        <v>399.6</v>
      </c>
      <c r="CI131" t="n">
        <v>109.5</v>
      </c>
      <c r="CJ131" t="n">
        <v>0</v>
      </c>
      <c r="CK131" t="n">
        <v>0</v>
      </c>
      <c r="CL131" t="n">
        <v>0</v>
      </c>
      <c r="CM131" t="n">
        <v>109.2</v>
      </c>
      <c r="CN131" t="n">
        <v>171.6</v>
      </c>
      <c r="CO131" t="n">
        <v>51.6</v>
      </c>
      <c r="CP131" t="n">
        <v>0</v>
      </c>
      <c r="CQ131" t="n">
        <v>138</v>
      </c>
      <c r="CR131" t="n">
        <v>0</v>
      </c>
      <c r="CS131" t="n">
        <v>81</v>
      </c>
      <c r="CT131" t="n">
        <v>0</v>
      </c>
      <c r="CU131" t="n">
        <v>36</v>
      </c>
      <c r="CV131" t="n">
        <v>248.4</v>
      </c>
      <c r="CW131" t="n">
        <v>0</v>
      </c>
      <c r="CX131" t="n">
        <v>128.52</v>
      </c>
      <c r="CY131" t="n">
        <v>0</v>
      </c>
      <c r="CZ131" t="n">
        <v>85.31999999999999</v>
      </c>
      <c r="DA131" t="n">
        <v>29.16</v>
      </c>
      <c r="DB131" t="n">
        <v>3990</v>
      </c>
      <c r="DC131" t="n">
        <v>771</v>
      </c>
      <c r="DD131" t="n">
        <v>354</v>
      </c>
      <c r="DE131" t="n">
        <v>96</v>
      </c>
      <c r="DF131" t="n">
        <v>0</v>
      </c>
      <c r="DG131" t="n">
        <v>195</v>
      </c>
      <c r="DH131" t="n">
        <v>0</v>
      </c>
      <c r="DI131" t="n">
        <v>24</v>
      </c>
      <c r="DJ131" t="n">
        <v>196.8</v>
      </c>
      <c r="DK131" t="n">
        <v>0</v>
      </c>
      <c r="DL131" t="n">
        <v>108</v>
      </c>
      <c r="DM131" t="n">
        <v>546</v>
      </c>
      <c r="DN131" t="n">
        <v>3</v>
      </c>
      <c r="DO131" t="n">
        <v>12</v>
      </c>
      <c r="DP131" t="n">
        <v>9</v>
      </c>
      <c r="DQ131" t="n">
        <v>72</v>
      </c>
      <c r="DR131" t="n">
        <v>126</v>
      </c>
      <c r="DT131" t="inlineStr">
        <is>
          <t xml:space="preserve"> </t>
        </is>
      </c>
      <c r="DY131" t="n">
        <v>34713.62</v>
      </c>
    </row>
    <row r="132">
      <c r="A132" s="1" t="inlineStr">
        <is>
          <t>Сводная заявка на 06.12.20</t>
        </is>
      </c>
      <c r="B132" t="n">
        <v>89.09999999999999</v>
      </c>
      <c r="C132" t="n">
        <v>60</v>
      </c>
      <c r="D132" t="n">
        <v>3</v>
      </c>
      <c r="E132" t="n">
        <v>84</v>
      </c>
      <c r="F132" t="n">
        <v>230.88</v>
      </c>
      <c r="G132" t="n">
        <v>18</v>
      </c>
      <c r="H132" t="n">
        <v>0</v>
      </c>
      <c r="I132" t="n">
        <v>45</v>
      </c>
      <c r="J132" t="n">
        <v>250.88</v>
      </c>
      <c r="K132" t="n">
        <v>5.32</v>
      </c>
      <c r="L132" t="n">
        <v>0</v>
      </c>
      <c r="M132" t="n">
        <v>0</v>
      </c>
      <c r="N132" t="n">
        <v>0</v>
      </c>
      <c r="O132" t="n">
        <v>207.2</v>
      </c>
      <c r="P132" t="n">
        <v>47.36</v>
      </c>
      <c r="Q132" t="n">
        <v>32.56</v>
      </c>
      <c r="R132" t="n">
        <v>293.44</v>
      </c>
      <c r="S132" t="n">
        <v>600</v>
      </c>
      <c r="T132" t="n">
        <v>2210.88</v>
      </c>
      <c r="U132" t="n">
        <v>122.4</v>
      </c>
      <c r="V132" t="n">
        <v>170.4</v>
      </c>
      <c r="W132" t="n">
        <v>74.40000000000001</v>
      </c>
      <c r="X132" t="n">
        <v>0</v>
      </c>
      <c r="Y132" t="n">
        <v>0</v>
      </c>
      <c r="Z132" t="n">
        <v>321.9</v>
      </c>
      <c r="AA132" t="n">
        <v>66.59999999999999</v>
      </c>
      <c r="AB132" t="n">
        <v>765.4400000000001</v>
      </c>
      <c r="AC132" t="n">
        <v>63.6</v>
      </c>
      <c r="AD132" t="n">
        <v>94.8</v>
      </c>
      <c r="AE132" t="n">
        <v>438</v>
      </c>
      <c r="AF132" t="n">
        <v>0</v>
      </c>
      <c r="AG132" t="n">
        <v>0</v>
      </c>
      <c r="AH132" t="n">
        <v>120.96</v>
      </c>
      <c r="AI132" t="n">
        <v>94.08</v>
      </c>
      <c r="AJ132" t="n">
        <v>460.8</v>
      </c>
      <c r="AK132" t="n">
        <v>0</v>
      </c>
      <c r="AL132" t="n">
        <v>0</v>
      </c>
      <c r="AM132" t="n">
        <v>69.92</v>
      </c>
      <c r="AN132" t="n">
        <v>241.2</v>
      </c>
      <c r="AO132" t="n">
        <v>0</v>
      </c>
      <c r="AP132" t="n">
        <v>0</v>
      </c>
      <c r="AQ132" t="n">
        <v>2.4</v>
      </c>
      <c r="AR132" t="n">
        <v>303.6</v>
      </c>
      <c r="AS132" t="n">
        <v>81.12</v>
      </c>
      <c r="AT132" t="n">
        <v>4.4</v>
      </c>
      <c r="AU132" t="n">
        <v>18.7</v>
      </c>
      <c r="AV132" t="n">
        <v>5.7</v>
      </c>
      <c r="AW132" t="n">
        <v>0</v>
      </c>
      <c r="AX132" t="n">
        <v>0</v>
      </c>
      <c r="AY132" t="n">
        <v>0</v>
      </c>
      <c r="AZ132" t="n">
        <v>1142</v>
      </c>
      <c r="BA132" t="n">
        <v>143</v>
      </c>
      <c r="BB132" t="n">
        <v>12</v>
      </c>
      <c r="BC132" t="n">
        <v>147.2</v>
      </c>
      <c r="BD132" t="n">
        <v>140.4</v>
      </c>
      <c r="BE132" t="n">
        <v>114</v>
      </c>
      <c r="BF132" t="n">
        <v>60</v>
      </c>
      <c r="BG132" t="n">
        <v>0</v>
      </c>
      <c r="BH132" t="n">
        <v>0</v>
      </c>
      <c r="BI132" t="n">
        <v>0</v>
      </c>
      <c r="BJ132" t="n">
        <v>205</v>
      </c>
      <c r="BK132" t="n">
        <v>7</v>
      </c>
      <c r="BL132" t="n">
        <v>16</v>
      </c>
      <c r="BM132" t="n">
        <v>732</v>
      </c>
      <c r="BN132" t="n">
        <v>86</v>
      </c>
      <c r="BO132" t="n">
        <v>380</v>
      </c>
      <c r="BP132" t="n">
        <v>0</v>
      </c>
      <c r="BQ132" t="n">
        <v>24</v>
      </c>
      <c r="BR132" t="n">
        <v>0</v>
      </c>
      <c r="BS132" t="n">
        <v>0</v>
      </c>
      <c r="BT132" t="n">
        <v>210</v>
      </c>
      <c r="BU132" t="n">
        <v>19.5</v>
      </c>
      <c r="BV132" t="n">
        <v>457.5</v>
      </c>
      <c r="BW132" t="n">
        <v>150</v>
      </c>
      <c r="BX132" t="n">
        <v>0</v>
      </c>
      <c r="BY132" t="n">
        <v>0</v>
      </c>
      <c r="BZ132" t="n">
        <v>12.96</v>
      </c>
      <c r="CA132" t="n">
        <v>0.84</v>
      </c>
      <c r="CB132" t="n">
        <v>1.8</v>
      </c>
      <c r="CC132" t="n">
        <v>0</v>
      </c>
      <c r="CD132" t="n">
        <v>0</v>
      </c>
      <c r="CE132" t="n">
        <v>2589</v>
      </c>
      <c r="CF132" t="n">
        <v>570</v>
      </c>
      <c r="CG132" t="n">
        <v>0</v>
      </c>
      <c r="CH132" t="n">
        <v>583.2</v>
      </c>
      <c r="CI132" t="n">
        <v>144</v>
      </c>
      <c r="CJ132" t="n">
        <v>0</v>
      </c>
      <c r="CK132" t="n">
        <v>0</v>
      </c>
      <c r="CL132" t="n">
        <v>0</v>
      </c>
      <c r="CM132" t="n">
        <v>100.8</v>
      </c>
      <c r="CN132" t="n">
        <v>136.8</v>
      </c>
      <c r="CO132" t="n">
        <v>122.4</v>
      </c>
      <c r="CP132" t="n">
        <v>10.5</v>
      </c>
      <c r="CQ132" t="n">
        <v>39</v>
      </c>
      <c r="CR132" t="n">
        <v>0</v>
      </c>
      <c r="CS132" t="n">
        <v>123</v>
      </c>
      <c r="CT132" t="n">
        <v>0</v>
      </c>
      <c r="CU132" t="n">
        <v>85.2</v>
      </c>
      <c r="CV132" t="n">
        <v>491.4</v>
      </c>
      <c r="CW132" t="n">
        <v>0</v>
      </c>
      <c r="CX132" t="n">
        <v>584.28</v>
      </c>
      <c r="CY132" t="n">
        <v>0</v>
      </c>
      <c r="CZ132" t="n">
        <v>139.32</v>
      </c>
      <c r="DA132" t="n">
        <v>54</v>
      </c>
      <c r="DB132" t="n">
        <v>5005.5</v>
      </c>
      <c r="DC132" t="n">
        <v>297</v>
      </c>
      <c r="DD132" t="n">
        <v>555.5</v>
      </c>
      <c r="DE132" t="n">
        <v>162</v>
      </c>
      <c r="DF132" t="n">
        <v>0</v>
      </c>
      <c r="DG132" t="n">
        <v>277.5</v>
      </c>
      <c r="DH132" t="n">
        <v>1.5</v>
      </c>
      <c r="DI132" t="n">
        <v>282</v>
      </c>
      <c r="DJ132" t="n">
        <v>100.8</v>
      </c>
      <c r="DK132" t="n">
        <v>0</v>
      </c>
      <c r="DL132" t="n">
        <v>321</v>
      </c>
      <c r="DM132" t="n">
        <v>18</v>
      </c>
      <c r="DN132" t="n">
        <v>81</v>
      </c>
      <c r="DO132" t="n">
        <v>3</v>
      </c>
      <c r="DP132" t="n">
        <v>18</v>
      </c>
      <c r="DQ132" t="n">
        <v>0</v>
      </c>
      <c r="DR132" t="n">
        <v>54</v>
      </c>
      <c r="DS132" t="inlineStr">
        <is>
          <t xml:space="preserve"> </t>
        </is>
      </c>
      <c r="DY132" t="n">
        <v>24708.94</v>
      </c>
      <c r="DZ132" t="inlineStr">
        <is>
          <t xml:space="preserve"> </t>
        </is>
      </c>
    </row>
    <row r="133">
      <c r="A133" s="1" t="inlineStr">
        <is>
          <t xml:space="preserve"> </t>
        </is>
      </c>
      <c r="B133" t="inlineStr">
        <is>
          <t xml:space="preserve"> </t>
        </is>
      </c>
      <c r="C133" t="inlineStr">
        <is>
          <t xml:space="preserve"> </t>
        </is>
      </c>
      <c r="D133" t="inlineStr">
        <is>
          <t xml:space="preserve"> </t>
        </is>
      </c>
      <c r="E133" t="inlineStr">
        <is>
          <t xml:space="preserve"> </t>
        </is>
      </c>
      <c r="F133" t="inlineStr">
        <is>
          <t xml:space="preserve"> </t>
        </is>
      </c>
      <c r="G133" t="inlineStr">
        <is>
          <t xml:space="preserve"> </t>
        </is>
      </c>
      <c r="I133" t="inlineStr">
        <is>
          <t xml:space="preserve"> </t>
        </is>
      </c>
      <c r="J133" t="inlineStr">
        <is>
          <t xml:space="preserve"> </t>
        </is>
      </c>
      <c r="K133" t="inlineStr">
        <is>
          <t xml:space="preserve"> </t>
        </is>
      </c>
      <c r="L133" t="inlineStr">
        <is>
          <t xml:space="preserve"> </t>
        </is>
      </c>
      <c r="M133" t="inlineStr">
        <is>
          <t xml:space="preserve"> </t>
        </is>
      </c>
      <c r="N133" t="inlineStr">
        <is>
          <t xml:space="preserve"> </t>
        </is>
      </c>
      <c r="O133" t="inlineStr">
        <is>
          <t xml:space="preserve"> </t>
        </is>
      </c>
      <c r="P133" t="inlineStr">
        <is>
          <t xml:space="preserve"> </t>
        </is>
      </c>
      <c r="Q133" t="inlineStr">
        <is>
          <t xml:space="preserve"> </t>
        </is>
      </c>
      <c r="R133" t="inlineStr">
        <is>
          <t xml:space="preserve"> </t>
        </is>
      </c>
      <c r="S133" t="inlineStr">
        <is>
          <t xml:space="preserve"> </t>
        </is>
      </c>
      <c r="T133" t="inlineStr">
        <is>
          <t xml:space="preserve"> </t>
        </is>
      </c>
      <c r="U133" t="inlineStr">
        <is>
          <t xml:space="preserve"> </t>
        </is>
      </c>
      <c r="V133" t="inlineStr">
        <is>
          <t xml:space="preserve"> </t>
        </is>
      </c>
      <c r="W133" t="inlineStr">
        <is>
          <t xml:space="preserve"> </t>
        </is>
      </c>
      <c r="Y133" t="inlineStr">
        <is>
          <t xml:space="preserve"> </t>
        </is>
      </c>
      <c r="Z133" t="inlineStr">
        <is>
          <t xml:space="preserve"> </t>
        </is>
      </c>
      <c r="AA133" t="inlineStr">
        <is>
          <t xml:space="preserve"> </t>
        </is>
      </c>
      <c r="AB133" t="inlineStr">
        <is>
          <t xml:space="preserve"> </t>
        </is>
      </c>
      <c r="AC133" t="inlineStr">
        <is>
          <t xml:space="preserve"> </t>
        </is>
      </c>
      <c r="AD133" t="inlineStr">
        <is>
          <t xml:space="preserve"> </t>
        </is>
      </c>
      <c r="AE133" t="inlineStr">
        <is>
          <t xml:space="preserve"> </t>
        </is>
      </c>
      <c r="AH133" t="inlineStr">
        <is>
          <t xml:space="preserve"> </t>
        </is>
      </c>
      <c r="AI133" t="inlineStr">
        <is>
          <t xml:space="preserve"> </t>
        </is>
      </c>
      <c r="AJ133" t="inlineStr">
        <is>
          <t xml:space="preserve"> </t>
        </is>
      </c>
      <c r="AL133" t="inlineStr">
        <is>
          <t xml:space="preserve"> </t>
        </is>
      </c>
      <c r="AM133" t="inlineStr">
        <is>
          <t xml:space="preserve"> </t>
        </is>
      </c>
      <c r="AN133" t="inlineStr">
        <is>
          <t xml:space="preserve"> </t>
        </is>
      </c>
      <c r="AO133" t="inlineStr">
        <is>
          <t xml:space="preserve"> </t>
        </is>
      </c>
      <c r="AP133" t="inlineStr">
        <is>
          <t xml:space="preserve"> </t>
        </is>
      </c>
      <c r="AQ133" t="inlineStr">
        <is>
          <t xml:space="preserve"> </t>
        </is>
      </c>
      <c r="AR133" t="inlineStr">
        <is>
          <t xml:space="preserve"> </t>
        </is>
      </c>
      <c r="AS133" t="inlineStr">
        <is>
          <t xml:space="preserve"> </t>
        </is>
      </c>
      <c r="AT133" t="inlineStr">
        <is>
          <t xml:space="preserve"> </t>
        </is>
      </c>
      <c r="AU133" t="inlineStr">
        <is>
          <t xml:space="preserve"> </t>
        </is>
      </c>
      <c r="AV133" t="inlineStr">
        <is>
          <t xml:space="preserve"> </t>
        </is>
      </c>
      <c r="AW133" t="inlineStr">
        <is>
          <t xml:space="preserve"> </t>
        </is>
      </c>
      <c r="AX133" t="inlineStr">
        <is>
          <t xml:space="preserve"> </t>
        </is>
      </c>
      <c r="AY133" t="inlineStr">
        <is>
          <t xml:space="preserve"> </t>
        </is>
      </c>
      <c r="AZ133" t="inlineStr">
        <is>
          <t xml:space="preserve"> </t>
        </is>
      </c>
      <c r="BA133" t="inlineStr">
        <is>
          <t xml:space="preserve"> </t>
        </is>
      </c>
      <c r="BB133" t="inlineStr">
        <is>
          <t xml:space="preserve"> </t>
        </is>
      </c>
      <c r="BC133" t="inlineStr">
        <is>
          <t xml:space="preserve"> </t>
        </is>
      </c>
      <c r="BD133" t="inlineStr">
        <is>
          <t xml:space="preserve"> </t>
        </is>
      </c>
      <c r="BE133" t="inlineStr">
        <is>
          <t xml:space="preserve"> </t>
        </is>
      </c>
      <c r="BF133" t="inlineStr">
        <is>
          <t xml:space="preserve"> </t>
        </is>
      </c>
      <c r="BG133" t="inlineStr">
        <is>
          <t xml:space="preserve"> </t>
        </is>
      </c>
      <c r="BH133" t="inlineStr">
        <is>
          <t xml:space="preserve"> </t>
        </is>
      </c>
      <c r="BJ133" t="inlineStr">
        <is>
          <t xml:space="preserve"> </t>
        </is>
      </c>
      <c r="BK133" t="inlineStr">
        <is>
          <t xml:space="preserve"> </t>
        </is>
      </c>
      <c r="BL133" t="inlineStr">
        <is>
          <t xml:space="preserve"> </t>
        </is>
      </c>
      <c r="BM133" t="inlineStr">
        <is>
          <t xml:space="preserve"> </t>
        </is>
      </c>
      <c r="BN133" t="inlineStr">
        <is>
          <t xml:space="preserve"> </t>
        </is>
      </c>
      <c r="BO133" t="inlineStr">
        <is>
          <t xml:space="preserve"> </t>
        </is>
      </c>
      <c r="BP133" t="inlineStr">
        <is>
          <t xml:space="preserve"> </t>
        </is>
      </c>
      <c r="BQ133" t="inlineStr">
        <is>
          <t xml:space="preserve"> </t>
        </is>
      </c>
      <c r="BS133" t="inlineStr">
        <is>
          <t xml:space="preserve"> </t>
        </is>
      </c>
      <c r="BT133" t="inlineStr">
        <is>
          <t xml:space="preserve"> </t>
        </is>
      </c>
      <c r="BU133" t="inlineStr">
        <is>
          <t xml:space="preserve"> </t>
        </is>
      </c>
      <c r="BV133" t="inlineStr">
        <is>
          <t xml:space="preserve"> </t>
        </is>
      </c>
      <c r="BW133" t="inlineStr">
        <is>
          <t xml:space="preserve"> </t>
        </is>
      </c>
      <c r="BX133" t="inlineStr">
        <is>
          <t xml:space="preserve"> </t>
        </is>
      </c>
      <c r="BY133" t="inlineStr">
        <is>
          <t xml:space="preserve"> </t>
        </is>
      </c>
      <c r="BZ133" t="inlineStr">
        <is>
          <t xml:space="preserve"> </t>
        </is>
      </c>
      <c r="CA133" t="inlineStr">
        <is>
          <t xml:space="preserve"> </t>
        </is>
      </c>
      <c r="CB133" t="inlineStr">
        <is>
          <t xml:space="preserve"> </t>
        </is>
      </c>
      <c r="CC133" t="inlineStr">
        <is>
          <t xml:space="preserve"> </t>
        </is>
      </c>
      <c r="CD133" t="inlineStr">
        <is>
          <t xml:space="preserve"> </t>
        </is>
      </c>
      <c r="CE133" t="inlineStr">
        <is>
          <t xml:space="preserve"> </t>
        </is>
      </c>
      <c r="CF133" t="inlineStr">
        <is>
          <t xml:space="preserve"> </t>
        </is>
      </c>
      <c r="CG133" t="inlineStr">
        <is>
          <t xml:space="preserve"> </t>
        </is>
      </c>
      <c r="CH133" t="inlineStr">
        <is>
          <t xml:space="preserve"> </t>
        </is>
      </c>
      <c r="CI133" t="inlineStr">
        <is>
          <t xml:space="preserve"> </t>
        </is>
      </c>
      <c r="CL133" t="inlineStr">
        <is>
          <t xml:space="preserve"> </t>
        </is>
      </c>
      <c r="CM133" t="inlineStr">
        <is>
          <t xml:space="preserve"> </t>
        </is>
      </c>
      <c r="CN133" t="inlineStr">
        <is>
          <t xml:space="preserve"> </t>
        </is>
      </c>
      <c r="CO133" t="inlineStr">
        <is>
          <t xml:space="preserve"> </t>
        </is>
      </c>
      <c r="CP133" t="inlineStr">
        <is>
          <t xml:space="preserve"> </t>
        </is>
      </c>
      <c r="CQ133" t="inlineStr">
        <is>
          <t xml:space="preserve"> </t>
        </is>
      </c>
      <c r="CS133" t="inlineStr">
        <is>
          <t xml:space="preserve"> </t>
        </is>
      </c>
      <c r="CU133" t="inlineStr">
        <is>
          <t xml:space="preserve"> </t>
        </is>
      </c>
      <c r="CV133" t="inlineStr">
        <is>
          <t xml:space="preserve"> </t>
        </is>
      </c>
      <c r="CW133" t="inlineStr">
        <is>
          <t xml:space="preserve"> </t>
        </is>
      </c>
      <c r="CX133" t="inlineStr">
        <is>
          <t xml:space="preserve"> </t>
        </is>
      </c>
      <c r="CY133" t="inlineStr">
        <is>
          <t xml:space="preserve"> </t>
        </is>
      </c>
      <c r="CZ133" t="inlineStr">
        <is>
          <t xml:space="preserve"> </t>
        </is>
      </c>
      <c r="DA133" t="inlineStr">
        <is>
          <t xml:space="preserve"> </t>
        </is>
      </c>
      <c r="DB133" t="inlineStr">
        <is>
          <t xml:space="preserve"> </t>
        </is>
      </c>
      <c r="DC133" t="inlineStr">
        <is>
          <t xml:space="preserve"> </t>
        </is>
      </c>
      <c r="DD133" t="inlineStr">
        <is>
          <t xml:space="preserve"> </t>
        </is>
      </c>
      <c r="DE133" t="inlineStr">
        <is>
          <t xml:space="preserve"> </t>
        </is>
      </c>
      <c r="DG133" t="inlineStr">
        <is>
          <t xml:space="preserve"> </t>
        </is>
      </c>
      <c r="DH133" t="inlineStr">
        <is>
          <t xml:space="preserve"> </t>
        </is>
      </c>
      <c r="DI133" t="inlineStr">
        <is>
          <t xml:space="preserve"> </t>
        </is>
      </c>
      <c r="DJ133" t="inlineStr">
        <is>
          <t xml:space="preserve"> </t>
        </is>
      </c>
      <c r="DK133" t="inlineStr">
        <is>
          <t xml:space="preserve"> </t>
        </is>
      </c>
      <c r="DL133" t="inlineStr">
        <is>
          <t xml:space="preserve"> </t>
        </is>
      </c>
      <c r="DM133" t="inlineStr">
        <is>
          <t xml:space="preserve"> </t>
        </is>
      </c>
      <c r="DN133" t="inlineStr">
        <is>
          <t xml:space="preserve"> </t>
        </is>
      </c>
      <c r="DO133" t="inlineStr">
        <is>
          <t xml:space="preserve"> </t>
        </is>
      </c>
      <c r="DP133" t="inlineStr">
        <is>
          <t xml:space="preserve"> </t>
        </is>
      </c>
      <c r="DQ133" t="inlineStr">
        <is>
          <t xml:space="preserve"> </t>
        </is>
      </c>
      <c r="DR133" t="inlineStr">
        <is>
          <t xml:space="preserve"> </t>
        </is>
      </c>
      <c r="DY133" t="n">
        <v>0</v>
      </c>
      <c r="DZ133" t="inlineStr">
        <is>
          <t xml:space="preserve"> </t>
        </is>
      </c>
    </row>
    <row r="134">
      <c r="A134" s="1" t="inlineStr">
        <is>
          <t xml:space="preserve"> </t>
        </is>
      </c>
      <c r="B134" t="inlineStr">
        <is>
          <t xml:space="preserve"> </t>
        </is>
      </c>
      <c r="C134" t="inlineStr">
        <is>
          <t xml:space="preserve"> </t>
        </is>
      </c>
      <c r="D134" t="inlineStr">
        <is>
          <t xml:space="preserve"> </t>
        </is>
      </c>
      <c r="E134" t="inlineStr">
        <is>
          <t xml:space="preserve"> </t>
        </is>
      </c>
      <c r="F134" t="inlineStr">
        <is>
          <t xml:space="preserve"> </t>
        </is>
      </c>
      <c r="G134" t="inlineStr">
        <is>
          <t xml:space="preserve"> </t>
        </is>
      </c>
      <c r="I134" t="inlineStr">
        <is>
          <t xml:space="preserve"> </t>
        </is>
      </c>
      <c r="J134" t="inlineStr">
        <is>
          <t xml:space="preserve"> </t>
        </is>
      </c>
      <c r="K134" t="inlineStr">
        <is>
          <t xml:space="preserve"> </t>
        </is>
      </c>
      <c r="L134" t="inlineStr">
        <is>
          <t xml:space="preserve"> </t>
        </is>
      </c>
      <c r="M134" t="inlineStr">
        <is>
          <t xml:space="preserve"> </t>
        </is>
      </c>
      <c r="N134" t="inlineStr">
        <is>
          <t xml:space="preserve"> </t>
        </is>
      </c>
      <c r="O134" t="inlineStr">
        <is>
          <t xml:space="preserve"> </t>
        </is>
      </c>
      <c r="P134" t="inlineStr">
        <is>
          <t xml:space="preserve"> </t>
        </is>
      </c>
      <c r="Q134" t="inlineStr">
        <is>
          <t xml:space="preserve"> </t>
        </is>
      </c>
      <c r="R134" t="inlineStr">
        <is>
          <t xml:space="preserve"> </t>
        </is>
      </c>
      <c r="S134" t="inlineStr">
        <is>
          <t xml:space="preserve"> </t>
        </is>
      </c>
      <c r="T134" t="inlineStr">
        <is>
          <t xml:space="preserve"> </t>
        </is>
      </c>
      <c r="U134" t="inlineStr">
        <is>
          <t xml:space="preserve"> </t>
        </is>
      </c>
      <c r="V134" t="inlineStr">
        <is>
          <t xml:space="preserve"> </t>
        </is>
      </c>
      <c r="W134" t="inlineStr">
        <is>
          <t xml:space="preserve"> </t>
        </is>
      </c>
      <c r="Y134" t="inlineStr">
        <is>
          <t xml:space="preserve"> </t>
        </is>
      </c>
      <c r="Z134" t="inlineStr">
        <is>
          <t xml:space="preserve"> </t>
        </is>
      </c>
      <c r="AA134" t="inlineStr">
        <is>
          <t xml:space="preserve"> </t>
        </is>
      </c>
      <c r="AB134" t="inlineStr">
        <is>
          <t xml:space="preserve"> </t>
        </is>
      </c>
      <c r="AC134" t="inlineStr">
        <is>
          <t xml:space="preserve"> </t>
        </is>
      </c>
      <c r="AD134" t="inlineStr">
        <is>
          <t xml:space="preserve"> </t>
        </is>
      </c>
      <c r="AE134" t="inlineStr">
        <is>
          <t xml:space="preserve"> </t>
        </is>
      </c>
      <c r="AH134" t="inlineStr">
        <is>
          <t xml:space="preserve"> </t>
        </is>
      </c>
      <c r="AI134" t="inlineStr">
        <is>
          <t xml:space="preserve"> </t>
        </is>
      </c>
      <c r="AJ134" t="inlineStr">
        <is>
          <t xml:space="preserve"> </t>
        </is>
      </c>
      <c r="AL134" t="inlineStr">
        <is>
          <t xml:space="preserve"> </t>
        </is>
      </c>
      <c r="AM134" t="inlineStr">
        <is>
          <t xml:space="preserve"> </t>
        </is>
      </c>
      <c r="AN134" t="inlineStr">
        <is>
          <t xml:space="preserve"> </t>
        </is>
      </c>
      <c r="AO134" t="inlineStr">
        <is>
          <t xml:space="preserve"> </t>
        </is>
      </c>
      <c r="AP134" t="inlineStr">
        <is>
          <t xml:space="preserve"> </t>
        </is>
      </c>
      <c r="AQ134" t="inlineStr">
        <is>
          <t xml:space="preserve"> </t>
        </is>
      </c>
      <c r="AR134" t="inlineStr">
        <is>
          <t xml:space="preserve"> </t>
        </is>
      </c>
      <c r="AS134" t="inlineStr">
        <is>
          <t xml:space="preserve"> </t>
        </is>
      </c>
      <c r="AT134" t="inlineStr">
        <is>
          <t xml:space="preserve"> </t>
        </is>
      </c>
      <c r="AU134" t="inlineStr">
        <is>
          <t xml:space="preserve"> </t>
        </is>
      </c>
      <c r="AV134" t="inlineStr">
        <is>
          <t xml:space="preserve"> </t>
        </is>
      </c>
      <c r="AW134" t="inlineStr">
        <is>
          <t xml:space="preserve"> </t>
        </is>
      </c>
      <c r="AX134" t="inlineStr">
        <is>
          <t xml:space="preserve"> </t>
        </is>
      </c>
      <c r="AY134" t="inlineStr">
        <is>
          <t xml:space="preserve"> </t>
        </is>
      </c>
      <c r="AZ134" t="inlineStr">
        <is>
          <t xml:space="preserve"> </t>
        </is>
      </c>
      <c r="BA134" t="inlineStr">
        <is>
          <t xml:space="preserve"> </t>
        </is>
      </c>
      <c r="BB134" t="inlineStr">
        <is>
          <t xml:space="preserve"> </t>
        </is>
      </c>
      <c r="BC134" t="inlineStr">
        <is>
          <t xml:space="preserve"> </t>
        </is>
      </c>
      <c r="BD134" t="inlineStr">
        <is>
          <t xml:space="preserve"> </t>
        </is>
      </c>
      <c r="BE134" t="inlineStr">
        <is>
          <t xml:space="preserve"> </t>
        </is>
      </c>
      <c r="BF134" t="inlineStr">
        <is>
          <t xml:space="preserve"> </t>
        </is>
      </c>
      <c r="BG134" t="inlineStr">
        <is>
          <t xml:space="preserve"> </t>
        </is>
      </c>
      <c r="BH134" t="inlineStr">
        <is>
          <t xml:space="preserve"> </t>
        </is>
      </c>
      <c r="BJ134" t="inlineStr">
        <is>
          <t xml:space="preserve"> </t>
        </is>
      </c>
      <c r="BK134" t="inlineStr">
        <is>
          <t xml:space="preserve"> </t>
        </is>
      </c>
      <c r="BL134" t="inlineStr">
        <is>
          <t xml:space="preserve"> </t>
        </is>
      </c>
      <c r="BM134" t="inlineStr">
        <is>
          <t xml:space="preserve"> </t>
        </is>
      </c>
      <c r="BN134" t="inlineStr">
        <is>
          <t xml:space="preserve"> </t>
        </is>
      </c>
      <c r="BO134" t="inlineStr">
        <is>
          <t xml:space="preserve"> </t>
        </is>
      </c>
      <c r="BP134" t="inlineStr">
        <is>
          <t xml:space="preserve"> </t>
        </is>
      </c>
      <c r="BQ134" t="inlineStr">
        <is>
          <t xml:space="preserve"> </t>
        </is>
      </c>
      <c r="BS134" t="inlineStr">
        <is>
          <t xml:space="preserve"> </t>
        </is>
      </c>
      <c r="BT134" t="inlineStr">
        <is>
          <t xml:space="preserve"> </t>
        </is>
      </c>
      <c r="BU134" t="inlineStr">
        <is>
          <t xml:space="preserve"> </t>
        </is>
      </c>
      <c r="BV134" t="inlineStr">
        <is>
          <t xml:space="preserve"> </t>
        </is>
      </c>
      <c r="BW134" t="inlineStr">
        <is>
          <t xml:space="preserve"> </t>
        </is>
      </c>
      <c r="BX134" t="inlineStr">
        <is>
          <t xml:space="preserve"> </t>
        </is>
      </c>
      <c r="BY134" t="inlineStr">
        <is>
          <t xml:space="preserve"> </t>
        </is>
      </c>
      <c r="BZ134" t="inlineStr">
        <is>
          <t xml:space="preserve"> </t>
        </is>
      </c>
      <c r="CA134" t="inlineStr">
        <is>
          <t xml:space="preserve"> </t>
        </is>
      </c>
      <c r="CB134" t="inlineStr">
        <is>
          <t xml:space="preserve"> </t>
        </is>
      </c>
      <c r="CC134" t="inlineStr">
        <is>
          <t xml:space="preserve"> </t>
        </is>
      </c>
      <c r="CD134" t="inlineStr">
        <is>
          <t xml:space="preserve"> </t>
        </is>
      </c>
      <c r="CE134" t="inlineStr">
        <is>
          <t xml:space="preserve"> </t>
        </is>
      </c>
      <c r="CF134" t="inlineStr">
        <is>
          <t xml:space="preserve"> </t>
        </is>
      </c>
      <c r="CG134" t="inlineStr">
        <is>
          <t xml:space="preserve"> </t>
        </is>
      </c>
      <c r="CH134" t="inlineStr">
        <is>
          <t xml:space="preserve"> </t>
        </is>
      </c>
      <c r="CI134" t="inlineStr">
        <is>
          <t xml:space="preserve"> </t>
        </is>
      </c>
      <c r="CL134" t="inlineStr">
        <is>
          <t xml:space="preserve"> </t>
        </is>
      </c>
      <c r="CM134" t="inlineStr">
        <is>
          <t xml:space="preserve"> </t>
        </is>
      </c>
      <c r="CN134" t="inlineStr">
        <is>
          <t xml:space="preserve"> </t>
        </is>
      </c>
      <c r="CO134" t="inlineStr">
        <is>
          <t xml:space="preserve"> </t>
        </is>
      </c>
      <c r="CP134" t="inlineStr">
        <is>
          <t xml:space="preserve"> </t>
        </is>
      </c>
      <c r="CQ134" t="inlineStr">
        <is>
          <t xml:space="preserve"> </t>
        </is>
      </c>
      <c r="CS134" t="inlineStr">
        <is>
          <t xml:space="preserve"> </t>
        </is>
      </c>
      <c r="CU134" t="inlineStr">
        <is>
          <t xml:space="preserve"> </t>
        </is>
      </c>
      <c r="CV134" t="inlineStr">
        <is>
          <t xml:space="preserve"> </t>
        </is>
      </c>
      <c r="CW134" t="inlineStr">
        <is>
          <t xml:space="preserve"> </t>
        </is>
      </c>
      <c r="CX134" t="inlineStr">
        <is>
          <t xml:space="preserve"> </t>
        </is>
      </c>
      <c r="CY134" t="inlineStr">
        <is>
          <t xml:space="preserve"> </t>
        </is>
      </c>
      <c r="CZ134" t="inlineStr">
        <is>
          <t xml:space="preserve"> </t>
        </is>
      </c>
      <c r="DA134" t="inlineStr">
        <is>
          <t xml:space="preserve"> </t>
        </is>
      </c>
      <c r="DB134" t="inlineStr">
        <is>
          <t xml:space="preserve"> </t>
        </is>
      </c>
      <c r="DC134" t="inlineStr">
        <is>
          <t xml:space="preserve"> </t>
        </is>
      </c>
      <c r="DD134" t="inlineStr">
        <is>
          <t xml:space="preserve"> </t>
        </is>
      </c>
      <c r="DE134" t="inlineStr">
        <is>
          <t xml:space="preserve"> </t>
        </is>
      </c>
      <c r="DG134" t="inlineStr">
        <is>
          <t xml:space="preserve"> </t>
        </is>
      </c>
      <c r="DH134" t="inlineStr">
        <is>
          <t xml:space="preserve"> </t>
        </is>
      </c>
      <c r="DI134" t="inlineStr">
        <is>
          <t xml:space="preserve"> </t>
        </is>
      </c>
      <c r="DJ134" t="inlineStr">
        <is>
          <t xml:space="preserve"> </t>
        </is>
      </c>
      <c r="DK134" t="inlineStr">
        <is>
          <t xml:space="preserve"> </t>
        </is>
      </c>
      <c r="DL134" t="inlineStr">
        <is>
          <t xml:space="preserve"> </t>
        </is>
      </c>
      <c r="DM134" t="inlineStr">
        <is>
          <t xml:space="preserve"> </t>
        </is>
      </c>
      <c r="DN134" t="inlineStr">
        <is>
          <t xml:space="preserve"> </t>
        </is>
      </c>
      <c r="DO134" t="inlineStr">
        <is>
          <t xml:space="preserve"> </t>
        </is>
      </c>
      <c r="DP134" t="inlineStr">
        <is>
          <t xml:space="preserve"> </t>
        </is>
      </c>
      <c r="DQ134" t="inlineStr">
        <is>
          <t xml:space="preserve"> </t>
        </is>
      </c>
      <c r="DR134" t="inlineStr">
        <is>
          <t xml:space="preserve"> </t>
        </is>
      </c>
      <c r="DS134" t="inlineStr">
        <is>
          <t xml:space="preserve">  </t>
        </is>
      </c>
      <c r="DT134" t="inlineStr">
        <is>
          <t xml:space="preserve"> </t>
        </is>
      </c>
      <c r="DY134" t="n">
        <v>0</v>
      </c>
      <c r="DZ134" t="inlineStr">
        <is>
          <t xml:space="preserve"> </t>
        </is>
      </c>
    </row>
    <row r="135">
      <c r="A135" s="1" t="inlineStr">
        <is>
          <t xml:space="preserve"> </t>
        </is>
      </c>
      <c r="B135" t="inlineStr">
        <is>
          <t xml:space="preserve"> </t>
        </is>
      </c>
      <c r="C135" t="inlineStr">
        <is>
          <t xml:space="preserve"> </t>
        </is>
      </c>
      <c r="D135" t="inlineStr">
        <is>
          <t xml:space="preserve"> </t>
        </is>
      </c>
      <c r="E135" t="inlineStr">
        <is>
          <t xml:space="preserve"> </t>
        </is>
      </c>
      <c r="F135" t="inlineStr">
        <is>
          <t xml:space="preserve"> </t>
        </is>
      </c>
      <c r="G135" t="inlineStr">
        <is>
          <t xml:space="preserve"> </t>
        </is>
      </c>
      <c r="I135" t="inlineStr">
        <is>
          <t xml:space="preserve"> </t>
        </is>
      </c>
      <c r="J135" t="inlineStr">
        <is>
          <t xml:space="preserve"> </t>
        </is>
      </c>
      <c r="K135" t="inlineStr">
        <is>
          <t xml:space="preserve"> </t>
        </is>
      </c>
      <c r="L135" t="inlineStr">
        <is>
          <t xml:space="preserve"> </t>
        </is>
      </c>
      <c r="M135" t="inlineStr">
        <is>
          <t xml:space="preserve"> </t>
        </is>
      </c>
      <c r="N135" t="inlineStr">
        <is>
          <t xml:space="preserve"> </t>
        </is>
      </c>
      <c r="O135" t="inlineStr">
        <is>
          <t xml:space="preserve"> </t>
        </is>
      </c>
      <c r="P135" t="inlineStr">
        <is>
          <t xml:space="preserve"> </t>
        </is>
      </c>
      <c r="Q135" t="inlineStr">
        <is>
          <t xml:space="preserve"> </t>
        </is>
      </c>
      <c r="R135" t="inlineStr">
        <is>
          <t xml:space="preserve"> </t>
        </is>
      </c>
      <c r="S135" t="inlineStr">
        <is>
          <t xml:space="preserve"> </t>
        </is>
      </c>
      <c r="T135" t="inlineStr">
        <is>
          <t xml:space="preserve"> </t>
        </is>
      </c>
      <c r="U135" t="inlineStr">
        <is>
          <t xml:space="preserve"> </t>
        </is>
      </c>
      <c r="V135" t="inlineStr">
        <is>
          <t xml:space="preserve"> </t>
        </is>
      </c>
      <c r="W135" t="inlineStr">
        <is>
          <t xml:space="preserve"> </t>
        </is>
      </c>
      <c r="Y135" t="inlineStr">
        <is>
          <t xml:space="preserve"> </t>
        </is>
      </c>
      <c r="Z135" t="inlineStr">
        <is>
          <t xml:space="preserve"> </t>
        </is>
      </c>
      <c r="AA135" t="inlineStr">
        <is>
          <t xml:space="preserve"> </t>
        </is>
      </c>
      <c r="AB135" t="inlineStr">
        <is>
          <t xml:space="preserve"> </t>
        </is>
      </c>
      <c r="AC135" t="inlineStr">
        <is>
          <t xml:space="preserve"> </t>
        </is>
      </c>
      <c r="AD135" t="inlineStr">
        <is>
          <t xml:space="preserve"> </t>
        </is>
      </c>
      <c r="AE135" t="inlineStr">
        <is>
          <t xml:space="preserve"> </t>
        </is>
      </c>
      <c r="AH135" t="inlineStr">
        <is>
          <t xml:space="preserve"> </t>
        </is>
      </c>
      <c r="AI135" t="inlineStr">
        <is>
          <t xml:space="preserve"> </t>
        </is>
      </c>
      <c r="AJ135" t="inlineStr">
        <is>
          <t xml:space="preserve"> </t>
        </is>
      </c>
      <c r="AL135" t="inlineStr">
        <is>
          <t xml:space="preserve"> </t>
        </is>
      </c>
      <c r="AM135" t="inlineStr">
        <is>
          <t xml:space="preserve"> </t>
        </is>
      </c>
      <c r="AN135" t="inlineStr">
        <is>
          <t xml:space="preserve"> </t>
        </is>
      </c>
      <c r="AO135" t="inlineStr">
        <is>
          <t xml:space="preserve"> </t>
        </is>
      </c>
      <c r="AP135" t="inlineStr">
        <is>
          <t xml:space="preserve"> </t>
        </is>
      </c>
      <c r="AQ135" t="inlineStr">
        <is>
          <t xml:space="preserve"> </t>
        </is>
      </c>
      <c r="AR135" t="inlineStr">
        <is>
          <t xml:space="preserve"> </t>
        </is>
      </c>
      <c r="AS135" t="inlineStr">
        <is>
          <t xml:space="preserve"> </t>
        </is>
      </c>
      <c r="AT135" t="inlineStr">
        <is>
          <t xml:space="preserve"> </t>
        </is>
      </c>
      <c r="AU135" t="inlineStr">
        <is>
          <t xml:space="preserve"> </t>
        </is>
      </c>
      <c r="AV135" t="inlineStr">
        <is>
          <t xml:space="preserve"> </t>
        </is>
      </c>
      <c r="AW135" t="inlineStr">
        <is>
          <t xml:space="preserve"> </t>
        </is>
      </c>
      <c r="AX135" t="inlineStr">
        <is>
          <t xml:space="preserve"> </t>
        </is>
      </c>
      <c r="AY135" t="inlineStr">
        <is>
          <t xml:space="preserve"> </t>
        </is>
      </c>
      <c r="AZ135" t="inlineStr">
        <is>
          <t xml:space="preserve"> </t>
        </is>
      </c>
      <c r="BA135" t="inlineStr">
        <is>
          <t xml:space="preserve"> </t>
        </is>
      </c>
      <c r="BB135" t="inlineStr">
        <is>
          <t xml:space="preserve"> </t>
        </is>
      </c>
      <c r="BC135" t="inlineStr">
        <is>
          <t xml:space="preserve"> </t>
        </is>
      </c>
      <c r="BD135" t="inlineStr">
        <is>
          <t xml:space="preserve"> </t>
        </is>
      </c>
      <c r="BE135" t="inlineStr">
        <is>
          <t xml:space="preserve"> </t>
        </is>
      </c>
      <c r="BF135" t="inlineStr">
        <is>
          <t xml:space="preserve"> </t>
        </is>
      </c>
      <c r="BG135" t="inlineStr">
        <is>
          <t xml:space="preserve"> </t>
        </is>
      </c>
      <c r="BH135" t="inlineStr">
        <is>
          <t xml:space="preserve"> </t>
        </is>
      </c>
      <c r="BJ135" t="inlineStr">
        <is>
          <t xml:space="preserve"> </t>
        </is>
      </c>
      <c r="BK135" t="inlineStr">
        <is>
          <t xml:space="preserve"> </t>
        </is>
      </c>
      <c r="BL135" t="inlineStr">
        <is>
          <t xml:space="preserve"> </t>
        </is>
      </c>
      <c r="BM135" t="inlineStr">
        <is>
          <t xml:space="preserve"> </t>
        </is>
      </c>
      <c r="BN135" t="inlineStr">
        <is>
          <t xml:space="preserve"> </t>
        </is>
      </c>
      <c r="BO135" t="inlineStr">
        <is>
          <t xml:space="preserve"> </t>
        </is>
      </c>
      <c r="BP135" t="inlineStr">
        <is>
          <t xml:space="preserve"> </t>
        </is>
      </c>
      <c r="BQ135" t="inlineStr">
        <is>
          <t xml:space="preserve"> </t>
        </is>
      </c>
      <c r="BS135" t="inlineStr">
        <is>
          <t xml:space="preserve"> </t>
        </is>
      </c>
      <c r="BT135" t="inlineStr">
        <is>
          <t xml:space="preserve"> </t>
        </is>
      </c>
      <c r="BU135" t="inlineStr">
        <is>
          <t xml:space="preserve"> </t>
        </is>
      </c>
      <c r="BV135" t="inlineStr">
        <is>
          <t xml:space="preserve"> </t>
        </is>
      </c>
      <c r="BW135" t="inlineStr">
        <is>
          <t xml:space="preserve"> </t>
        </is>
      </c>
      <c r="BX135" t="inlineStr">
        <is>
          <t xml:space="preserve"> </t>
        </is>
      </c>
      <c r="BY135" t="inlineStr">
        <is>
          <t xml:space="preserve"> </t>
        </is>
      </c>
      <c r="BZ135" t="inlineStr">
        <is>
          <t xml:space="preserve"> </t>
        </is>
      </c>
      <c r="CA135" t="inlineStr">
        <is>
          <t xml:space="preserve"> </t>
        </is>
      </c>
      <c r="CB135" t="inlineStr">
        <is>
          <t xml:space="preserve"> </t>
        </is>
      </c>
      <c r="CC135" t="inlineStr">
        <is>
          <t xml:space="preserve"> </t>
        </is>
      </c>
      <c r="CD135" t="inlineStr">
        <is>
          <t xml:space="preserve"> </t>
        </is>
      </c>
      <c r="CE135" t="inlineStr">
        <is>
          <t xml:space="preserve"> </t>
        </is>
      </c>
      <c r="CF135" t="inlineStr">
        <is>
          <t xml:space="preserve"> </t>
        </is>
      </c>
      <c r="CG135" t="inlineStr">
        <is>
          <t xml:space="preserve"> </t>
        </is>
      </c>
      <c r="CH135" t="inlineStr">
        <is>
          <t xml:space="preserve"> </t>
        </is>
      </c>
      <c r="CI135" t="inlineStr">
        <is>
          <t xml:space="preserve"> </t>
        </is>
      </c>
      <c r="CL135" t="inlineStr">
        <is>
          <t xml:space="preserve"> </t>
        </is>
      </c>
      <c r="CM135" t="inlineStr">
        <is>
          <t xml:space="preserve"> </t>
        </is>
      </c>
      <c r="CN135" t="inlineStr">
        <is>
          <t xml:space="preserve"> </t>
        </is>
      </c>
      <c r="CO135" t="inlineStr">
        <is>
          <t xml:space="preserve"> </t>
        </is>
      </c>
      <c r="CP135" t="inlineStr">
        <is>
          <t xml:space="preserve"> </t>
        </is>
      </c>
      <c r="CQ135" t="inlineStr">
        <is>
          <t xml:space="preserve"> </t>
        </is>
      </c>
      <c r="CS135" t="inlineStr">
        <is>
          <t xml:space="preserve"> </t>
        </is>
      </c>
      <c r="CU135" t="inlineStr">
        <is>
          <t xml:space="preserve"> </t>
        </is>
      </c>
      <c r="CV135" t="inlineStr">
        <is>
          <t xml:space="preserve"> </t>
        </is>
      </c>
      <c r="CW135" t="inlineStr">
        <is>
          <t xml:space="preserve"> </t>
        </is>
      </c>
      <c r="CX135" t="inlineStr">
        <is>
          <t xml:space="preserve"> </t>
        </is>
      </c>
      <c r="CY135" t="inlineStr">
        <is>
          <t xml:space="preserve"> </t>
        </is>
      </c>
      <c r="CZ135" t="inlineStr">
        <is>
          <t xml:space="preserve"> </t>
        </is>
      </c>
      <c r="DA135" t="inlineStr">
        <is>
          <t xml:space="preserve"> </t>
        </is>
      </c>
      <c r="DB135" t="inlineStr">
        <is>
          <t xml:space="preserve"> </t>
        </is>
      </c>
      <c r="DC135" t="inlineStr">
        <is>
          <t xml:space="preserve"> </t>
        </is>
      </c>
      <c r="DD135" t="inlineStr">
        <is>
          <t xml:space="preserve"> </t>
        </is>
      </c>
      <c r="DE135" t="inlineStr">
        <is>
          <t xml:space="preserve"> </t>
        </is>
      </c>
      <c r="DG135" t="inlineStr">
        <is>
          <t xml:space="preserve"> </t>
        </is>
      </c>
      <c r="DH135" t="inlineStr">
        <is>
          <t xml:space="preserve"> </t>
        </is>
      </c>
      <c r="DI135" t="inlineStr">
        <is>
          <t xml:space="preserve"> </t>
        </is>
      </c>
      <c r="DJ135" t="inlineStr">
        <is>
          <t xml:space="preserve"> </t>
        </is>
      </c>
      <c r="DK135" t="inlineStr">
        <is>
          <t xml:space="preserve"> </t>
        </is>
      </c>
      <c r="DL135" t="inlineStr">
        <is>
          <t xml:space="preserve"> </t>
        </is>
      </c>
      <c r="DM135" t="inlineStr">
        <is>
          <t xml:space="preserve"> </t>
        </is>
      </c>
      <c r="DN135" t="inlineStr">
        <is>
          <t xml:space="preserve"> </t>
        </is>
      </c>
      <c r="DO135" t="inlineStr">
        <is>
          <t xml:space="preserve"> </t>
        </is>
      </c>
      <c r="DP135" t="inlineStr">
        <is>
          <t xml:space="preserve"> </t>
        </is>
      </c>
      <c r="DQ135" t="inlineStr">
        <is>
          <t xml:space="preserve"> </t>
        </is>
      </c>
      <c r="DR135" t="inlineStr">
        <is>
          <t xml:space="preserve"> </t>
        </is>
      </c>
      <c r="DY135" t="n">
        <v>0</v>
      </c>
      <c r="DZ135" t="inlineStr">
        <is>
          <t xml:space="preserve"> </t>
        </is>
      </c>
    </row>
    <row r="136">
      <c r="A136" s="1" t="inlineStr">
        <is>
          <t>Заявлено всего, кг:</t>
        </is>
      </c>
      <c r="B136" t="n">
        <v>1395.9</v>
      </c>
      <c r="C136" t="n">
        <v>150</v>
      </c>
      <c r="D136" t="n">
        <v>1434</v>
      </c>
      <c r="E136" t="n">
        <v>135</v>
      </c>
      <c r="F136" t="n">
        <v>1175.12</v>
      </c>
      <c r="G136" t="n">
        <v>36</v>
      </c>
      <c r="H136" t="n">
        <v>0</v>
      </c>
      <c r="I136" t="n">
        <v>171</v>
      </c>
      <c r="J136" t="n">
        <v>1005.76</v>
      </c>
      <c r="K136" t="n">
        <v>35.32</v>
      </c>
      <c r="L136" t="n">
        <v>0</v>
      </c>
      <c r="M136" t="n">
        <v>0</v>
      </c>
      <c r="N136" t="n">
        <v>109.52</v>
      </c>
      <c r="O136" t="n">
        <v>446.96</v>
      </c>
      <c r="P136" t="n">
        <v>183.52</v>
      </c>
      <c r="Q136" t="n">
        <v>230.88</v>
      </c>
      <c r="R136" t="n">
        <v>306.88</v>
      </c>
      <c r="S136" t="n">
        <v>912</v>
      </c>
      <c r="T136" t="n">
        <v>7296.8</v>
      </c>
      <c r="U136" t="n">
        <v>286.2</v>
      </c>
      <c r="V136" t="n">
        <v>1386</v>
      </c>
      <c r="W136" t="n">
        <v>981.6</v>
      </c>
      <c r="X136" t="n">
        <v>0</v>
      </c>
      <c r="Y136" t="n">
        <v>0</v>
      </c>
      <c r="Z136" t="n">
        <v>1256.52</v>
      </c>
      <c r="AA136" t="n">
        <v>130.98</v>
      </c>
      <c r="AB136" t="n">
        <v>2516.2</v>
      </c>
      <c r="AC136" t="n">
        <v>322.8</v>
      </c>
      <c r="AD136" t="n">
        <v>196.8</v>
      </c>
      <c r="AE136" t="n">
        <v>696</v>
      </c>
      <c r="AF136" t="n">
        <v>0</v>
      </c>
      <c r="AG136" t="n">
        <v>0</v>
      </c>
      <c r="AH136" t="n">
        <v>1055.04</v>
      </c>
      <c r="AI136" t="n">
        <v>219.52</v>
      </c>
      <c r="AJ136" t="n">
        <v>4579.2</v>
      </c>
      <c r="AK136" t="n">
        <v>0</v>
      </c>
      <c r="AL136" t="n">
        <v>2227.2</v>
      </c>
      <c r="AM136" t="n">
        <v>250.24</v>
      </c>
      <c r="AN136" t="n">
        <v>2399.4</v>
      </c>
      <c r="AO136" t="n">
        <v>0</v>
      </c>
      <c r="AP136" t="n">
        <v>2658</v>
      </c>
      <c r="AQ136" t="n">
        <v>33.6</v>
      </c>
      <c r="AR136" t="n">
        <v>754.4000000000001</v>
      </c>
      <c r="AS136" t="n">
        <v>366.08</v>
      </c>
      <c r="AT136" t="n">
        <v>55.4</v>
      </c>
      <c r="AU136" t="n">
        <v>18.7</v>
      </c>
      <c r="AV136" t="n">
        <v>32.3</v>
      </c>
      <c r="AW136" t="n">
        <v>0</v>
      </c>
      <c r="AX136" t="n">
        <v>0</v>
      </c>
      <c r="AY136" t="n">
        <v>0</v>
      </c>
      <c r="AZ136" t="n">
        <v>2533</v>
      </c>
      <c r="BA136" t="n">
        <v>493</v>
      </c>
      <c r="BB136" t="n">
        <v>140</v>
      </c>
      <c r="BC136" t="n">
        <v>671.2</v>
      </c>
      <c r="BD136" t="n">
        <v>248.4</v>
      </c>
      <c r="BE136" t="n">
        <v>427.5</v>
      </c>
      <c r="BF136" t="n">
        <v>139.5</v>
      </c>
      <c r="BG136" t="n">
        <v>153.6</v>
      </c>
      <c r="BH136" t="n">
        <v>0</v>
      </c>
      <c r="BI136" t="n">
        <v>0</v>
      </c>
      <c r="BJ136" t="n">
        <v>355</v>
      </c>
      <c r="BK136" t="n">
        <v>41</v>
      </c>
      <c r="BL136" t="n">
        <v>60.8</v>
      </c>
      <c r="BM136" t="n">
        <v>9104</v>
      </c>
      <c r="BN136" t="n">
        <v>182</v>
      </c>
      <c r="BO136" t="n">
        <v>1586.6</v>
      </c>
      <c r="BP136" t="n">
        <v>153.6</v>
      </c>
      <c r="BQ136" t="n">
        <v>79.5</v>
      </c>
      <c r="BR136" t="n">
        <v>0</v>
      </c>
      <c r="BS136" t="n">
        <v>0</v>
      </c>
      <c r="BT136" t="n">
        <v>481.2</v>
      </c>
      <c r="BU136" t="n">
        <v>225</v>
      </c>
      <c r="BV136" t="n">
        <v>2115</v>
      </c>
      <c r="BW136" t="n">
        <v>324</v>
      </c>
      <c r="BX136" t="n">
        <v>0</v>
      </c>
      <c r="BY136" t="n">
        <v>0</v>
      </c>
      <c r="BZ136" t="n">
        <v>112.32</v>
      </c>
      <c r="CA136" t="n">
        <v>109.2</v>
      </c>
      <c r="CB136" t="n">
        <v>100.8</v>
      </c>
      <c r="CC136" t="n">
        <v>0</v>
      </c>
      <c r="CD136" t="n">
        <v>0</v>
      </c>
      <c r="CE136" t="n">
        <v>17361</v>
      </c>
      <c r="CF136" t="n">
        <v>8070</v>
      </c>
      <c r="CG136" t="n">
        <v>0</v>
      </c>
      <c r="CH136" t="n">
        <v>982.8000000000001</v>
      </c>
      <c r="CI136" t="n">
        <v>435</v>
      </c>
      <c r="CJ136" t="n">
        <v>0</v>
      </c>
      <c r="CK136" t="n">
        <v>0</v>
      </c>
      <c r="CL136" t="n">
        <v>0</v>
      </c>
      <c r="CM136" t="n">
        <v>302.4</v>
      </c>
      <c r="CN136" t="n">
        <v>658.8</v>
      </c>
      <c r="CO136" t="n">
        <v>289.2</v>
      </c>
      <c r="CP136" t="n">
        <v>25.5</v>
      </c>
      <c r="CQ136" t="n">
        <v>291</v>
      </c>
      <c r="CR136" t="n">
        <v>0</v>
      </c>
      <c r="CS136" t="n">
        <v>303</v>
      </c>
      <c r="CT136" t="n">
        <v>0</v>
      </c>
      <c r="CU136" t="n">
        <v>327.6</v>
      </c>
      <c r="CV136" t="n">
        <v>739.8</v>
      </c>
      <c r="CW136" t="n">
        <v>0</v>
      </c>
      <c r="CX136" t="n">
        <v>1421.28</v>
      </c>
      <c r="CY136" t="n">
        <v>0</v>
      </c>
      <c r="CZ136" t="n">
        <v>570.24</v>
      </c>
      <c r="DA136" t="n">
        <v>207.36</v>
      </c>
      <c r="DB136" t="n">
        <v>23974.5</v>
      </c>
      <c r="DC136" t="n">
        <v>2248.5</v>
      </c>
      <c r="DD136" t="n">
        <v>2178.5</v>
      </c>
      <c r="DE136" t="n">
        <v>436.5</v>
      </c>
      <c r="DF136" t="n">
        <v>0</v>
      </c>
      <c r="DG136" t="n">
        <v>472.5</v>
      </c>
      <c r="DH136" t="n">
        <v>1.5</v>
      </c>
      <c r="DI136" t="n">
        <v>669</v>
      </c>
      <c r="DJ136" t="n">
        <v>490.8</v>
      </c>
      <c r="DK136" t="n">
        <v>0</v>
      </c>
      <c r="DL136" t="n">
        <v>909</v>
      </c>
      <c r="DM136" t="n">
        <v>882</v>
      </c>
      <c r="DN136" t="n">
        <v>183</v>
      </c>
      <c r="DO136" t="n">
        <v>75</v>
      </c>
      <c r="DP136" t="n">
        <v>38</v>
      </c>
      <c r="DQ136" t="n">
        <v>72</v>
      </c>
      <c r="DR136" t="n">
        <v>354</v>
      </c>
      <c r="DS136" t="n">
        <v>0</v>
      </c>
      <c r="DT136" t="n">
        <v>0</v>
      </c>
      <c r="DX136" t="n">
        <v>0</v>
      </c>
      <c r="DY136" t="n">
        <v>122252.84</v>
      </c>
      <c r="DZ136" t="inlineStr">
        <is>
          <t>Заявлено всего, кг:</t>
        </is>
      </c>
    </row>
    <row r="137">
      <c r="A137" s="1" t="inlineStr">
        <is>
          <t>Заявлено, короба:</t>
        </is>
      </c>
      <c r="B137" t="n">
        <v>436.2187499999999</v>
      </c>
      <c r="C137" t="n">
        <v>50</v>
      </c>
      <c r="D137" t="n">
        <v>478</v>
      </c>
      <c r="E137" t="n">
        <v>45</v>
      </c>
      <c r="F137" t="n">
        <v>396.9999999999999</v>
      </c>
      <c r="G137" t="n">
        <v>6</v>
      </c>
      <c r="H137" t="n">
        <v>0</v>
      </c>
      <c r="I137" t="n">
        <v>57</v>
      </c>
      <c r="J137" t="n">
        <v>448.9999999999999</v>
      </c>
      <c r="K137" t="n">
        <v>15.22413793103448</v>
      </c>
      <c r="L137" t="n">
        <v>0</v>
      </c>
      <c r="M137" t="n">
        <v>0</v>
      </c>
      <c r="N137" t="n">
        <v>36.50666666666667</v>
      </c>
      <c r="O137" t="n">
        <v>148.9866666666667</v>
      </c>
      <c r="P137" t="n">
        <v>61.99999999999999</v>
      </c>
      <c r="Q137" t="n">
        <v>76.95999999999999</v>
      </c>
      <c r="R137" t="n">
        <v>137</v>
      </c>
      <c r="S137" t="n">
        <v>381.5899581589958</v>
      </c>
      <c r="T137" t="n">
        <v>3257.5</v>
      </c>
      <c r="U137" t="n">
        <v>159</v>
      </c>
      <c r="V137" t="n">
        <v>1155</v>
      </c>
      <c r="W137" t="n">
        <v>727.1111111111111</v>
      </c>
      <c r="X137" t="n">
        <v>0</v>
      </c>
      <c r="Y137" t="n">
        <v>0</v>
      </c>
      <c r="Z137" t="n">
        <v>566</v>
      </c>
      <c r="AA137" t="n">
        <v>59</v>
      </c>
      <c r="AB137" t="n">
        <v>683.7499999999999</v>
      </c>
      <c r="AC137" t="n">
        <v>269</v>
      </c>
      <c r="AD137" t="n">
        <v>145.7777777777778</v>
      </c>
      <c r="AE137" t="n">
        <v>580</v>
      </c>
      <c r="AF137" t="n">
        <v>0</v>
      </c>
      <c r="AG137" t="n">
        <v>0</v>
      </c>
      <c r="AH137" t="n">
        <v>470.9999999999999</v>
      </c>
      <c r="AI137" t="n">
        <v>97.99999999999999</v>
      </c>
      <c r="AJ137" t="n">
        <v>477</v>
      </c>
      <c r="AK137" t="n">
        <v>0</v>
      </c>
      <c r="AL137" t="n">
        <v>232</v>
      </c>
      <c r="AM137" t="n">
        <v>68</v>
      </c>
      <c r="AN137" t="n">
        <v>1333</v>
      </c>
      <c r="AO137" t="n">
        <v>0</v>
      </c>
      <c r="AP137" t="n">
        <v>443</v>
      </c>
      <c r="AQ137" t="n">
        <v>24.88888888888889</v>
      </c>
      <c r="AR137" t="n">
        <v>82.00000000000001</v>
      </c>
      <c r="AS137" t="n">
        <v>176</v>
      </c>
      <c r="AT137" t="n">
        <v>28.55670103092784</v>
      </c>
      <c r="AU137" t="n">
        <v>9.639175257731958</v>
      </c>
      <c r="AV137" t="n">
        <v>16.64948453608248</v>
      </c>
      <c r="AW137" t="n">
        <v>0</v>
      </c>
      <c r="AX137" t="n">
        <v>0</v>
      </c>
      <c r="AY137" t="n">
        <v>0</v>
      </c>
      <c r="AZ137" t="n">
        <v>2533</v>
      </c>
      <c r="BA137" t="n">
        <v>493</v>
      </c>
      <c r="BB137" t="n">
        <v>140</v>
      </c>
      <c r="BC137" t="n">
        <v>839</v>
      </c>
      <c r="BD137" t="n">
        <v>207</v>
      </c>
      <c r="BE137" t="n">
        <v>285</v>
      </c>
      <c r="BF137" t="n">
        <v>93</v>
      </c>
      <c r="BG137" t="n">
        <v>97.83439490445859</v>
      </c>
      <c r="BH137" t="n">
        <v>0</v>
      </c>
      <c r="BI137" t="n">
        <v>0</v>
      </c>
      <c r="BJ137" t="n">
        <v>355</v>
      </c>
      <c r="BK137" t="n">
        <v>41</v>
      </c>
      <c r="BL137" t="n">
        <v>37.99999999999999</v>
      </c>
      <c r="BM137" t="n">
        <v>9104</v>
      </c>
      <c r="BN137" t="n">
        <v>182</v>
      </c>
      <c r="BO137" t="n">
        <v>1983.25</v>
      </c>
      <c r="BP137" t="n">
        <v>97.83439490445859</v>
      </c>
      <c r="BQ137" t="n">
        <v>53</v>
      </c>
      <c r="BR137" t="n">
        <v>0</v>
      </c>
      <c r="BS137" t="n">
        <v>0</v>
      </c>
      <c r="BT137" t="n">
        <v>401</v>
      </c>
      <c r="BU137" t="n">
        <v>150</v>
      </c>
      <c r="BV137" t="n">
        <v>1410</v>
      </c>
      <c r="BW137" t="n">
        <v>108</v>
      </c>
      <c r="BX137" t="n">
        <v>0</v>
      </c>
      <c r="BY137" t="n">
        <v>0</v>
      </c>
      <c r="BZ137" t="n">
        <v>104</v>
      </c>
      <c r="CA137" t="n">
        <v>130</v>
      </c>
      <c r="CB137" t="n">
        <v>56</v>
      </c>
      <c r="CC137" t="n">
        <v>0</v>
      </c>
      <c r="CD137" t="n">
        <v>0</v>
      </c>
      <c r="CE137" t="n">
        <v>5787</v>
      </c>
      <c r="CF137" t="n">
        <v>6725</v>
      </c>
      <c r="CG137" t="n">
        <v>0</v>
      </c>
      <c r="CH137" t="n">
        <v>910</v>
      </c>
      <c r="CI137" t="n">
        <v>290</v>
      </c>
      <c r="CJ137" t="n">
        <v>0</v>
      </c>
      <c r="CK137" t="n">
        <v>0</v>
      </c>
      <c r="CL137" t="n">
        <v>0</v>
      </c>
      <c r="CM137" t="n">
        <v>212.9577464788733</v>
      </c>
      <c r="CN137" t="n">
        <v>463.943661971831</v>
      </c>
      <c r="CO137" t="n">
        <v>203.6619718309859</v>
      </c>
      <c r="CP137" t="n">
        <v>17</v>
      </c>
      <c r="CQ137" t="n">
        <v>97</v>
      </c>
      <c r="CR137" t="n">
        <v>0</v>
      </c>
      <c r="CS137" t="n">
        <v>101</v>
      </c>
      <c r="CT137" t="n">
        <v>0</v>
      </c>
      <c r="CU137" t="n">
        <v>273.0000000000001</v>
      </c>
      <c r="CV137" t="n">
        <v>684.9999999999999</v>
      </c>
      <c r="CW137" t="n">
        <v>0</v>
      </c>
      <c r="CX137" t="n">
        <v>1316</v>
      </c>
      <c r="CY137" t="n">
        <v>0</v>
      </c>
      <c r="CZ137" t="n">
        <v>528</v>
      </c>
      <c r="DA137" t="n">
        <v>192</v>
      </c>
      <c r="DB137" t="n">
        <v>15983</v>
      </c>
      <c r="DC137" t="n">
        <v>1499</v>
      </c>
      <c r="DD137" t="n">
        <v>726.1666666666666</v>
      </c>
      <c r="DE137" t="n">
        <v>291</v>
      </c>
      <c r="DF137" t="n">
        <v>0</v>
      </c>
      <c r="DG137" t="n">
        <v>315</v>
      </c>
      <c r="DH137" t="n">
        <v>1</v>
      </c>
      <c r="DI137" t="n">
        <v>223</v>
      </c>
      <c r="DJ137" t="n">
        <v>345.6338028169014</v>
      </c>
      <c r="DK137" t="n">
        <v>0</v>
      </c>
      <c r="DL137" t="n">
        <v>303</v>
      </c>
      <c r="DM137" t="n">
        <v>147</v>
      </c>
      <c r="DN137" t="n">
        <v>61</v>
      </c>
      <c r="DO137" t="n">
        <v>25</v>
      </c>
      <c r="DP137" t="n">
        <v>12.66666666666667</v>
      </c>
      <c r="DQ137" t="n">
        <v>12</v>
      </c>
      <c r="DR137" t="n">
        <v>59</v>
      </c>
      <c r="DS137" t="n">
        <v>0</v>
      </c>
      <c r="DT137" t="n">
        <v>0</v>
      </c>
      <c r="DX137" t="n">
        <v>0</v>
      </c>
      <c r="DY137" t="n">
        <v>70544.30862426673</v>
      </c>
      <c r="DZ137" t="inlineStr">
        <is>
          <t>Заявлено, короба:</t>
        </is>
      </c>
    </row>
    <row r="138">
      <c r="A138" s="1" t="n"/>
      <c r="DY138" t="n">
        <v>0</v>
      </c>
    </row>
    <row r="139">
      <c r="A139" s="1" t="inlineStr">
        <is>
          <t>Фактические остатки на складах - Заявлено, кг:</t>
        </is>
      </c>
      <c r="B139" t="n">
        <v>-1177.744</v>
      </c>
      <c r="C139" t="n">
        <v>-54</v>
      </c>
      <c r="D139" t="n">
        <v>-435.12</v>
      </c>
      <c r="E139" t="n">
        <v>-77</v>
      </c>
      <c r="F139" t="n">
        <v>-358.1599999999999</v>
      </c>
      <c r="G139" t="n">
        <v>-18</v>
      </c>
      <c r="I139" t="n">
        <v>-52.438</v>
      </c>
      <c r="J139" t="n">
        <v>-338.24</v>
      </c>
      <c r="K139" t="n">
        <v>-7.700000000000003</v>
      </c>
      <c r="L139" t="n">
        <v>0</v>
      </c>
      <c r="M139" t="n">
        <v>0</v>
      </c>
      <c r="N139" t="n">
        <v>56.23999999999999</v>
      </c>
      <c r="O139" t="n">
        <v>-207.2</v>
      </c>
      <c r="P139" t="n">
        <v>-97.67999999999998</v>
      </c>
      <c r="Q139" t="n">
        <v>-118.4</v>
      </c>
      <c r="R139" t="n">
        <v>423.36</v>
      </c>
      <c r="S139" t="n">
        <v>-907.52</v>
      </c>
      <c r="T139" t="n">
        <v>-1602.72</v>
      </c>
      <c r="U139" t="n">
        <v>-64.80000000000004</v>
      </c>
      <c r="V139" t="n">
        <v>-505.1999999999999</v>
      </c>
      <c r="W139" t="n">
        <v>-848.4000000000001</v>
      </c>
      <c r="X139" t="n">
        <v>0</v>
      </c>
      <c r="Y139" t="n">
        <v>0</v>
      </c>
      <c r="Z139" t="n">
        <v>-266.4</v>
      </c>
      <c r="AA139" t="n">
        <v>-44.39999999999999</v>
      </c>
      <c r="AB139" t="n">
        <v>-87.39999999999964</v>
      </c>
      <c r="AC139" t="n">
        <v>-147.6</v>
      </c>
      <c r="AD139" t="n">
        <v>-109.2</v>
      </c>
      <c r="AE139" t="n">
        <v>-693.6</v>
      </c>
      <c r="AF139" t="n">
        <v>0</v>
      </c>
      <c r="AG139" t="n">
        <v>0</v>
      </c>
      <c r="AH139" t="n">
        <v>-239.7199999999999</v>
      </c>
      <c r="AI139" t="n">
        <v>40.31999999999999</v>
      </c>
      <c r="AJ139" t="n">
        <v>-1814.4</v>
      </c>
      <c r="AK139" t="n">
        <v>0</v>
      </c>
      <c r="AL139" t="n">
        <v>-287.9999999999998</v>
      </c>
      <c r="AM139" t="n">
        <v>88.31999999999999</v>
      </c>
      <c r="AN139" t="n">
        <v>-502.1999999999996</v>
      </c>
      <c r="AO139" t="n">
        <v>1.8</v>
      </c>
      <c r="AP139" t="n">
        <v>-1758</v>
      </c>
      <c r="AQ139" t="n">
        <v>1.199999999999996</v>
      </c>
      <c r="AR139" t="n">
        <v>128.8</v>
      </c>
      <c r="AS139" t="n">
        <v>1000.48</v>
      </c>
      <c r="AT139" t="n">
        <v>-51.8</v>
      </c>
      <c r="AU139" t="n">
        <v>-18.7</v>
      </c>
      <c r="AV139" t="n">
        <v>-30.7</v>
      </c>
      <c r="AW139" t="n">
        <v>0</v>
      </c>
      <c r="AX139" t="n">
        <v>0</v>
      </c>
      <c r="AY139" t="n">
        <v>0</v>
      </c>
      <c r="AZ139" t="n">
        <v>-1713</v>
      </c>
      <c r="BA139" t="n">
        <v>-212</v>
      </c>
      <c r="BB139" t="n">
        <v>-100</v>
      </c>
      <c r="BC139" t="n">
        <v>-192.8000000000001</v>
      </c>
      <c r="BD139" t="n">
        <v>-140.4</v>
      </c>
      <c r="BE139" t="n">
        <v>-329</v>
      </c>
      <c r="BF139" t="n">
        <v>-60</v>
      </c>
      <c r="BG139" t="n">
        <v>-153.6</v>
      </c>
      <c r="BH139" t="n">
        <v>0.8</v>
      </c>
      <c r="BJ139" t="n">
        <v>-352</v>
      </c>
      <c r="BK139" t="n">
        <v>-28</v>
      </c>
      <c r="BL139" t="n">
        <v>-33.59999999999999</v>
      </c>
      <c r="BM139" t="n">
        <v>-2477</v>
      </c>
      <c r="BN139" t="n">
        <v>-84</v>
      </c>
      <c r="BO139" t="n">
        <v>-155.2999999999997</v>
      </c>
      <c r="BP139" t="n">
        <v>-153.6</v>
      </c>
      <c r="BQ139" t="n">
        <v>-24</v>
      </c>
      <c r="BS139" t="n">
        <v>32.8</v>
      </c>
      <c r="BT139" t="n">
        <v>-210</v>
      </c>
      <c r="BU139" t="n">
        <v>-147</v>
      </c>
      <c r="BV139" t="n">
        <v>-256.5</v>
      </c>
      <c r="BW139" t="n">
        <v>-138</v>
      </c>
      <c r="BX139" t="n">
        <v>0</v>
      </c>
      <c r="BY139" t="n">
        <v>0</v>
      </c>
      <c r="BZ139" t="n">
        <v>36.36000000000001</v>
      </c>
      <c r="CA139" t="n">
        <v>388.08</v>
      </c>
      <c r="CB139" t="n">
        <v>-72</v>
      </c>
      <c r="CC139" t="n">
        <v>0</v>
      </c>
      <c r="CD139" t="n">
        <v>223.44</v>
      </c>
      <c r="CE139" t="n">
        <v>-10182</v>
      </c>
      <c r="CF139" t="n">
        <v>-8070</v>
      </c>
      <c r="CG139" t="n">
        <v>7.2</v>
      </c>
      <c r="CH139" t="n">
        <v>-982.8000000000001</v>
      </c>
      <c r="CI139" t="n">
        <v>-126</v>
      </c>
      <c r="CL139" t="n">
        <v>110.4</v>
      </c>
      <c r="CM139" t="n">
        <v>-165.6</v>
      </c>
      <c r="CN139" t="n">
        <v>-430.8</v>
      </c>
      <c r="CO139" t="n">
        <v>-133.2</v>
      </c>
      <c r="CP139" t="n">
        <v>0</v>
      </c>
      <c r="CQ139" t="n">
        <v>-178</v>
      </c>
      <c r="CS139" t="n">
        <v>-156</v>
      </c>
      <c r="CT139" t="n">
        <v>0</v>
      </c>
      <c r="CU139" t="n">
        <v>-118.8</v>
      </c>
      <c r="CV139" t="n">
        <v>-578.88</v>
      </c>
      <c r="CW139" t="n">
        <v>2.4</v>
      </c>
      <c r="CX139" t="n">
        <v>-358.5799999999999</v>
      </c>
      <c r="CY139" t="n">
        <v>59.4</v>
      </c>
      <c r="CZ139" t="n">
        <v>-72.36000000000001</v>
      </c>
      <c r="DA139" t="n">
        <v>-10.80000000000001</v>
      </c>
      <c r="DB139" t="n">
        <v>-9268.5</v>
      </c>
      <c r="DC139" t="n">
        <v>-1025.5</v>
      </c>
      <c r="DD139" t="n">
        <v>-900.5</v>
      </c>
      <c r="DE139" t="n">
        <v>-232.5</v>
      </c>
      <c r="DF139" t="n">
        <v>0</v>
      </c>
      <c r="DG139" t="n">
        <v>-471</v>
      </c>
      <c r="DH139" t="n">
        <v>-1.5</v>
      </c>
      <c r="DI139" t="n">
        <v>-300</v>
      </c>
      <c r="DJ139" t="n">
        <v>-100.8</v>
      </c>
      <c r="DK139" t="n">
        <v>0</v>
      </c>
      <c r="DL139" t="n">
        <v>108</v>
      </c>
      <c r="DM139" t="n">
        <v>246</v>
      </c>
      <c r="DN139" t="n">
        <v>104</v>
      </c>
      <c r="DO139" t="n">
        <v>336</v>
      </c>
      <c r="DP139" t="n">
        <v>10</v>
      </c>
      <c r="DQ139" t="n">
        <v>318</v>
      </c>
      <c r="DR139" t="n">
        <v>234</v>
      </c>
      <c r="DS139" t="n">
        <v>0</v>
      </c>
      <c r="DT139" t="n">
        <v>0</v>
      </c>
      <c r="DU139" t="n">
        <v>0</v>
      </c>
      <c r="DW139" t="n">
        <v>0</v>
      </c>
      <c r="DX139" t="n">
        <v>0</v>
      </c>
      <c r="DY139" t="n">
        <v>-49860.96200000001</v>
      </c>
      <c r="DZ139" t="inlineStr">
        <is>
          <t>Фактические остатки на складах - Заявлено, кг:</t>
        </is>
      </c>
    </row>
    <row r="140">
      <c r="A140" s="1" t="n"/>
    </row>
    <row r="141">
      <c r="A141" s="1" t="inlineStr">
        <is>
          <t>Названия цехов /  групп продуктов</t>
        </is>
      </c>
      <c r="B141" t="inlineStr">
        <is>
          <t>Цех адыгейского</t>
        </is>
      </c>
      <c r="N141" t="inlineStr">
        <is>
          <t xml:space="preserve">Милк Проджект    
</t>
        </is>
      </c>
      <c r="R141" t="inlineStr">
        <is>
          <t>Чеддерные сыры</t>
        </is>
      </c>
      <c r="AZ141" t="inlineStr">
        <is>
          <t>Цех Моцареллы в воде</t>
        </is>
      </c>
      <c r="BV141" t="inlineStr">
        <is>
          <t>Цех Рикотты</t>
        </is>
      </c>
      <c r="CS141" t="inlineStr">
        <is>
          <t>Цех маскарпоне. Сливочные сыры</t>
        </is>
      </c>
      <c r="DB141" t="inlineStr">
        <is>
          <t>Маскарпоне</t>
        </is>
      </c>
      <c r="DL141" t="inlineStr">
        <is>
          <t>Маслоцех</t>
        </is>
      </c>
      <c r="DZ141" t="inlineStr">
        <is>
          <t>Названия цехов /  групп продуктов</t>
        </is>
      </c>
    </row>
    <row r="142">
      <c r="A142" s="1" t="inlineStr">
        <is>
          <t>Фактические остатки на складе по группе продуктов, кг</t>
        </is>
      </c>
      <c r="B142" t="n">
        <v>3019.698</v>
      </c>
      <c r="N142" t="n">
        <v>603.84</v>
      </c>
      <c r="R142" t="n">
        <v>22641.38</v>
      </c>
      <c r="AZ142" t="n">
        <v>10543.2</v>
      </c>
      <c r="BV142" t="n">
        <v>11207.6</v>
      </c>
      <c r="CS142" t="n">
        <v>2335.66</v>
      </c>
      <c r="DB142" t="n">
        <v>18171.5</v>
      </c>
      <c r="DL142" t="n">
        <v>3869</v>
      </c>
      <c r="DY142" t="n">
        <v>61848.67799999999</v>
      </c>
      <c r="DZ142" t="inlineStr">
        <is>
          <t>Фактические остатки на складе по группе продуктов, кг</t>
        </is>
      </c>
    </row>
    <row r="143">
      <c r="A143" s="1" t="inlineStr">
        <is>
          <t>Заявка на производство по группе продуктов, кг</t>
        </is>
      </c>
      <c r="B143" t="n">
        <v>5538.099999999999</v>
      </c>
      <c r="N143" t="n">
        <v>970.88</v>
      </c>
      <c r="R143" t="n">
        <v>30937.86000000001</v>
      </c>
      <c r="AZ143" t="n">
        <v>17074.9</v>
      </c>
      <c r="BV143" t="n">
        <v>31177.02</v>
      </c>
      <c r="CS143" t="n">
        <v>3569.28</v>
      </c>
      <c r="DB143" t="n">
        <v>30471.8</v>
      </c>
      <c r="DL143" t="n">
        <v>2513</v>
      </c>
      <c r="DY143" t="n">
        <v>105177.94</v>
      </c>
      <c r="DZ143" t="inlineStr">
        <is>
          <t>Заявка на производство по группе продуктов, кг</t>
        </is>
      </c>
    </row>
    <row r="144">
      <c r="A144" s="1" t="inlineStr">
        <is>
          <t xml:space="preserve"> </t>
        </is>
      </c>
      <c r="DZ144" t="inlineStr">
        <is>
          <t xml:space="preserve"> </t>
        </is>
      </c>
    </row>
    <row r="145">
      <c r="A145" s="1" t="inlineStr">
        <is>
          <t>Остатки общие по группе, кг:</t>
        </is>
      </c>
      <c r="W145" t="n">
        <v>133.2</v>
      </c>
      <c r="Y145" t="n">
        <v>0</v>
      </c>
      <c r="AS145" t="n">
        <v>1366.56</v>
      </c>
      <c r="DB145" t="n">
        <v>17781.5</v>
      </c>
      <c r="DL145" t="n">
        <v>2145</v>
      </c>
      <c r="DS145" t="n">
        <v>0</v>
      </c>
      <c r="DY145" t="n">
        <v>21426.26</v>
      </c>
      <c r="DZ145" t="inlineStr">
        <is>
          <t>Остатки общие по группе, кг:</t>
        </is>
      </c>
    </row>
    <row r="146">
      <c r="A146" s="1" t="n"/>
    </row>
    <row r="147">
      <c r="A147" s="1" t="inlineStr">
        <is>
          <t>Нормативный запас по группе, кг :</t>
        </is>
      </c>
      <c r="W147" t="n">
        <v>320.2457142857143</v>
      </c>
      <c r="Y147" t="n">
        <v>0</v>
      </c>
      <c r="AS147" t="n">
        <v>359.9142857142857</v>
      </c>
      <c r="DB147" t="n">
        <v>10621.28571428571</v>
      </c>
      <c r="DL147" t="n">
        <v>1191.714285714286</v>
      </c>
      <c r="DS147" t="n">
        <v>0</v>
      </c>
      <c r="DY147" t="n">
        <v>12493.16</v>
      </c>
      <c r="DZ147" t="inlineStr">
        <is>
          <t>Нормативный запас по группе, кг :</t>
        </is>
      </c>
    </row>
    <row r="148">
      <c r="A148" s="1" t="n"/>
    </row>
    <row r="149">
      <c r="A149" s="1" t="inlineStr">
        <is>
          <t>Избыток (+) / Потребность (-), кг:</t>
        </is>
      </c>
      <c r="W149" t="n">
        <v>-187.0457142857143</v>
      </c>
      <c r="Y149" t="n">
        <v>0</v>
      </c>
      <c r="AS149" t="n">
        <v>1006.645714285714</v>
      </c>
      <c r="DB149" t="n">
        <v>7160.214285714286</v>
      </c>
      <c r="DL149" t="n">
        <v>953.2857142857142</v>
      </c>
      <c r="DS149" t="n">
        <v>0</v>
      </c>
      <c r="DZ149" t="inlineStr">
        <is>
          <t>Избыток (+) / Потребность (-), кг:</t>
        </is>
      </c>
    </row>
    <row r="150">
      <c r="A150" s="1" t="n"/>
    </row>
    <row r="151">
      <c r="A151" s="1" t="n"/>
      <c r="I151" t="n">
        <v>342</v>
      </c>
      <c r="Z151" t="n">
        <v>2513.04</v>
      </c>
      <c r="AB151" t="n">
        <v>5032.4</v>
      </c>
      <c r="AM151" t="n">
        <v>500.48</v>
      </c>
      <c r="AR151" t="n">
        <v>1508.8</v>
      </c>
      <c r="AS151" t="n">
        <v>732.16</v>
      </c>
      <c r="AZ151" t="n">
        <v>5066</v>
      </c>
      <c r="BB151" t="n">
        <v>280</v>
      </c>
      <c r="BC151" t="n">
        <v>1342.4</v>
      </c>
      <c r="BL151" t="n">
        <v>121.6</v>
      </c>
      <c r="BM151" t="n">
        <v>18208</v>
      </c>
      <c r="BO151" t="n">
        <v>3173.2</v>
      </c>
      <c r="DB151" t="n">
        <v>47949</v>
      </c>
      <c r="DL151" t="n">
        <v>1818</v>
      </c>
      <c r="DS151" t="n">
        <v>0</v>
      </c>
      <c r="DY151" t="n">
        <v>88587.08</v>
      </c>
    </row>
    <row r="152">
      <c r="A152" s="1" t="inlineStr">
        <is>
          <t>План Департамента Продаж на ближайшие 10 дней, кг</t>
        </is>
      </c>
      <c r="B152" t="n">
        <v>8307.200000000001</v>
      </c>
      <c r="C152" t="n">
        <v>239</v>
      </c>
      <c r="D152" t="n">
        <v>3990</v>
      </c>
      <c r="E152" t="n">
        <v>308</v>
      </c>
      <c r="F152" t="n">
        <v>4903.92</v>
      </c>
      <c r="G152" t="n">
        <v>175.5</v>
      </c>
      <c r="H152" t="n">
        <v>0</v>
      </c>
      <c r="I152" t="n">
        <v>968.0000000000001</v>
      </c>
      <c r="J152" t="n">
        <v>2600.24</v>
      </c>
      <c r="K152" t="n">
        <v>311</v>
      </c>
      <c r="L152" t="n">
        <v>220</v>
      </c>
      <c r="M152" t="n">
        <v>0</v>
      </c>
      <c r="N152" t="n">
        <v>386.24</v>
      </c>
      <c r="O152" t="n">
        <v>987.3200000000002</v>
      </c>
      <c r="P152" t="n">
        <v>854.92</v>
      </c>
      <c r="Q152" t="n">
        <v>858.3200000000001</v>
      </c>
      <c r="R152" t="n">
        <v>1063.68</v>
      </c>
      <c r="S152" t="n">
        <v>0</v>
      </c>
      <c r="T152" t="n">
        <v>24644.64</v>
      </c>
      <c r="U152" t="n">
        <v>636.4</v>
      </c>
      <c r="V152" t="n">
        <v>2425.6</v>
      </c>
      <c r="W152" t="n">
        <v>1916.08</v>
      </c>
      <c r="X152" t="n">
        <v>0</v>
      </c>
      <c r="Y152" t="n">
        <v>180</v>
      </c>
      <c r="Z152" t="n">
        <v>2464.96</v>
      </c>
      <c r="AA152" t="n">
        <v>295.08</v>
      </c>
      <c r="AB152" t="n">
        <v>5150.04</v>
      </c>
      <c r="AC152" t="n">
        <v>1314.92</v>
      </c>
      <c r="AD152" t="n">
        <v>128.8</v>
      </c>
      <c r="AE152" t="n">
        <v>2291.6</v>
      </c>
      <c r="AF152" t="n">
        <v>0</v>
      </c>
      <c r="AG152" t="n">
        <v>0</v>
      </c>
      <c r="AH152" t="n">
        <v>1723.56</v>
      </c>
      <c r="AI152" t="n">
        <v>283.8</v>
      </c>
      <c r="AJ152" t="n">
        <v>5189.6</v>
      </c>
      <c r="AK152" t="n">
        <v>0</v>
      </c>
      <c r="AL152" t="n">
        <v>1700</v>
      </c>
      <c r="AM152" t="n">
        <v>1457.36</v>
      </c>
      <c r="AN152" t="n">
        <v>6573.200000000001</v>
      </c>
      <c r="AO152" t="n">
        <v>0</v>
      </c>
      <c r="AP152" t="n">
        <v>3142</v>
      </c>
      <c r="AQ152" t="n">
        <v>290.68</v>
      </c>
      <c r="AR152" t="n">
        <v>1311.6</v>
      </c>
      <c r="AS152" t="n">
        <v>486.12</v>
      </c>
      <c r="AT152" t="n">
        <v>57.85000000000001</v>
      </c>
      <c r="AU152" t="n">
        <v>0</v>
      </c>
      <c r="AV152" t="n">
        <v>36.8</v>
      </c>
      <c r="AW152" t="n">
        <v>0</v>
      </c>
      <c r="AX152" t="n">
        <v>0</v>
      </c>
      <c r="AY152" t="n">
        <v>1210</v>
      </c>
      <c r="AZ152" t="n">
        <v>2726.55</v>
      </c>
      <c r="BA152" t="n">
        <v>533.9</v>
      </c>
      <c r="BB152" t="n">
        <v>816</v>
      </c>
      <c r="BC152" t="n">
        <v>2008</v>
      </c>
      <c r="BD152" t="n">
        <v>552</v>
      </c>
      <c r="BE152" t="n">
        <v>1347</v>
      </c>
      <c r="BF152" t="n">
        <v>266</v>
      </c>
      <c r="BG152" t="n">
        <v>0</v>
      </c>
      <c r="BH152" t="n">
        <v>0</v>
      </c>
      <c r="BI152" t="n">
        <v>0</v>
      </c>
      <c r="BJ152" t="n">
        <v>1218</v>
      </c>
      <c r="BK152" t="n">
        <v>204</v>
      </c>
      <c r="BL152" t="n">
        <v>150.2</v>
      </c>
      <c r="BM152" t="n">
        <v>6700.5</v>
      </c>
      <c r="BN152" t="n">
        <v>196.9</v>
      </c>
      <c r="BO152" t="n">
        <v>4942.400000000001</v>
      </c>
      <c r="BP152" t="n">
        <v>0</v>
      </c>
      <c r="BQ152" t="n">
        <v>200.5</v>
      </c>
      <c r="BR152" t="n">
        <v>0</v>
      </c>
      <c r="BS152" t="n">
        <v>0</v>
      </c>
      <c r="BT152" t="n">
        <v>680</v>
      </c>
      <c r="BU152" t="n">
        <v>1072</v>
      </c>
      <c r="BV152" t="n">
        <v>2738.55</v>
      </c>
      <c r="BW152" t="n">
        <v>466</v>
      </c>
      <c r="BX152" t="n">
        <v>0</v>
      </c>
      <c r="BY152" t="n">
        <v>150</v>
      </c>
      <c r="BZ152" t="n">
        <v>1065.7</v>
      </c>
      <c r="CA152" t="n">
        <v>228.96</v>
      </c>
      <c r="CB152" t="n">
        <v>226.6</v>
      </c>
      <c r="CC152" t="n">
        <v>0</v>
      </c>
      <c r="CD152" t="n">
        <v>937.6000000000001</v>
      </c>
      <c r="CE152" t="n">
        <v>14912</v>
      </c>
      <c r="CF152" t="n">
        <v>14038</v>
      </c>
      <c r="CG152" t="n">
        <v>220</v>
      </c>
      <c r="CH152" t="n">
        <v>3655.2</v>
      </c>
      <c r="CI152" t="n">
        <v>1237</v>
      </c>
      <c r="CJ152" t="n">
        <v>0</v>
      </c>
      <c r="CK152" t="n">
        <v>0</v>
      </c>
      <c r="CL152" t="n">
        <v>275</v>
      </c>
      <c r="CM152" t="n">
        <v>911.4</v>
      </c>
      <c r="CN152" t="n">
        <v>683.4</v>
      </c>
      <c r="CO152" t="n">
        <v>2381.4</v>
      </c>
      <c r="CP152" t="n">
        <v>99.30000000000001</v>
      </c>
      <c r="CQ152" t="n">
        <v>594</v>
      </c>
      <c r="CR152" t="n">
        <v>0</v>
      </c>
      <c r="CS152" t="n">
        <v>238</v>
      </c>
      <c r="CT152" t="n">
        <v>0</v>
      </c>
      <c r="CU152" t="n">
        <v>933.2</v>
      </c>
      <c r="CV152" t="n">
        <v>2791</v>
      </c>
      <c r="CW152" t="n">
        <v>80</v>
      </c>
      <c r="CX152" t="n">
        <v>1692.8</v>
      </c>
      <c r="CY152" t="n">
        <v>0</v>
      </c>
      <c r="CZ152" t="n">
        <v>818.76</v>
      </c>
      <c r="DA152" t="n">
        <v>662.02</v>
      </c>
      <c r="DB152" t="n">
        <v>20864.55</v>
      </c>
      <c r="DC152" t="n">
        <v>2593.5</v>
      </c>
      <c r="DD152" t="n">
        <v>4976</v>
      </c>
      <c r="DE152" t="n">
        <v>1470.5</v>
      </c>
      <c r="DF152" t="n">
        <v>0</v>
      </c>
      <c r="DG152" t="n">
        <v>1600</v>
      </c>
      <c r="DH152" t="n">
        <v>40.5</v>
      </c>
      <c r="DI152" t="n">
        <v>559.0000000000001</v>
      </c>
      <c r="DJ152" t="n">
        <v>937.8</v>
      </c>
      <c r="DK152" t="n">
        <v>532</v>
      </c>
      <c r="DL152" t="n">
        <v>1463</v>
      </c>
      <c r="DM152" t="n">
        <v>1668</v>
      </c>
      <c r="DN152" t="n">
        <v>0</v>
      </c>
      <c r="DO152" t="n">
        <v>0</v>
      </c>
      <c r="DP152" t="n">
        <v>0</v>
      </c>
      <c r="DQ152" t="n">
        <v>595</v>
      </c>
      <c r="DR152" t="n">
        <v>866.0000000000001</v>
      </c>
      <c r="DS152" t="n">
        <v>0</v>
      </c>
      <c r="DT152" t="n">
        <v>0</v>
      </c>
      <c r="DU152" t="n">
        <v>0</v>
      </c>
      <c r="DW152" t="n">
        <v>0</v>
      </c>
      <c r="DX152" t="n">
        <v>0</v>
      </c>
      <c r="DY152" t="n">
        <v>204899.72</v>
      </c>
      <c r="DZ152" t="inlineStr">
        <is>
          <t>План Департамента Продаж на ближайшие 10 дней, кг</t>
        </is>
      </c>
    </row>
    <row r="153">
      <c r="A153" s="1" t="inlineStr">
        <is>
          <t>на 27 ноября</t>
        </is>
      </c>
      <c r="DY153" t="n">
        <v>0</v>
      </c>
      <c r="DZ153" t="inlineStr">
        <is>
          <t>на 27 ноября</t>
        </is>
      </c>
    </row>
    <row r="154">
      <c r="A154" s="1" t="inlineStr">
        <is>
          <t>на 28 ноября</t>
        </is>
      </c>
      <c r="B154" t="n">
        <v>5474.7</v>
      </c>
      <c r="C154" t="n">
        <v>0</v>
      </c>
      <c r="D154" t="n">
        <v>1620</v>
      </c>
      <c r="E154" t="n">
        <v>0</v>
      </c>
      <c r="F154" t="n">
        <v>1240.24</v>
      </c>
      <c r="G154" t="n">
        <v>0</v>
      </c>
      <c r="I154" t="n">
        <v>0</v>
      </c>
      <c r="J154" t="n">
        <v>159.04</v>
      </c>
      <c r="K154" t="n">
        <v>0</v>
      </c>
      <c r="L154" t="n">
        <v>0</v>
      </c>
      <c r="M154" t="n">
        <v>0</v>
      </c>
      <c r="N154" t="n">
        <v>0</v>
      </c>
      <c r="O154" t="n">
        <v>26.64</v>
      </c>
      <c r="P154" t="n">
        <v>20.72</v>
      </c>
      <c r="Q154" t="n">
        <v>14.8</v>
      </c>
      <c r="R154" t="n">
        <v>0</v>
      </c>
      <c r="T154" t="n">
        <v>2873.92</v>
      </c>
      <c r="U154" t="n">
        <v>18</v>
      </c>
      <c r="V154" t="n">
        <v>121.2</v>
      </c>
      <c r="W154" t="n">
        <v>15.6</v>
      </c>
      <c r="Y154" t="n">
        <v>10.8</v>
      </c>
      <c r="Z154" t="n">
        <v>77.7</v>
      </c>
      <c r="AA154" t="n">
        <v>0</v>
      </c>
      <c r="AB154" t="n">
        <v>415.84</v>
      </c>
      <c r="AC154" t="n">
        <v>91.31999999999999</v>
      </c>
      <c r="AE154" t="n">
        <v>48</v>
      </c>
      <c r="AH154" t="n">
        <v>170.52</v>
      </c>
      <c r="AI154" t="n">
        <v>6.72</v>
      </c>
      <c r="AJ154" t="n">
        <v>0</v>
      </c>
      <c r="AM154" t="n">
        <v>184</v>
      </c>
      <c r="AN154" t="n">
        <v>325.8</v>
      </c>
      <c r="AO154" t="n">
        <v>0</v>
      </c>
      <c r="AP154" t="n">
        <v>6</v>
      </c>
      <c r="AQ154" t="n">
        <v>7.2</v>
      </c>
      <c r="AR154" t="n">
        <v>0</v>
      </c>
      <c r="AS154" t="n">
        <v>49.92</v>
      </c>
      <c r="AT154" t="n">
        <v>2.85</v>
      </c>
      <c r="AV154" t="n">
        <v>0</v>
      </c>
      <c r="AW154" t="n">
        <v>0</v>
      </c>
      <c r="AX154" t="n">
        <v>0</v>
      </c>
      <c r="AY154" t="n">
        <v>0</v>
      </c>
      <c r="AZ154" t="n">
        <v>161.25</v>
      </c>
      <c r="BA154" t="n">
        <v>62</v>
      </c>
      <c r="BB154" t="n">
        <v>0</v>
      </c>
      <c r="BC154" t="n">
        <v>12</v>
      </c>
      <c r="BD154" t="n">
        <v>0</v>
      </c>
      <c r="BE154" t="n">
        <v>43.5</v>
      </c>
      <c r="BF154" t="n">
        <v>0</v>
      </c>
      <c r="BJ154" t="n">
        <v>18</v>
      </c>
      <c r="BK154" t="n">
        <v>1</v>
      </c>
      <c r="BL154" t="n">
        <v>1.6</v>
      </c>
      <c r="BM154" t="n">
        <v>219</v>
      </c>
      <c r="BN154" t="n">
        <v>3</v>
      </c>
      <c r="BO154" t="n">
        <v>74.40000000000001</v>
      </c>
      <c r="BQ154" t="n">
        <v>0</v>
      </c>
      <c r="BT154" t="n">
        <v>0</v>
      </c>
      <c r="BU154" t="n">
        <v>24</v>
      </c>
      <c r="BV154" t="n">
        <v>49.75</v>
      </c>
      <c r="BW154" t="n">
        <v>9</v>
      </c>
      <c r="BY154" t="n">
        <v>0</v>
      </c>
      <c r="BZ154" t="n">
        <v>108.18</v>
      </c>
      <c r="CA154" t="n">
        <v>1.68</v>
      </c>
      <c r="CB154" t="n">
        <v>1.8</v>
      </c>
      <c r="CC154" t="n">
        <v>0</v>
      </c>
      <c r="CD154" t="n">
        <v>16.8</v>
      </c>
      <c r="CE154" t="n">
        <v>1035</v>
      </c>
      <c r="CF154" t="n">
        <v>1299.6</v>
      </c>
      <c r="CG154" t="n">
        <v>0</v>
      </c>
      <c r="CH154" t="n">
        <v>75.59999999999999</v>
      </c>
      <c r="CI154" t="n">
        <v>43.5</v>
      </c>
      <c r="CL154" t="n">
        <v>0</v>
      </c>
      <c r="CP154" t="n">
        <v>0</v>
      </c>
      <c r="CQ154" t="n">
        <v>51</v>
      </c>
      <c r="CS154" t="n">
        <v>15</v>
      </c>
      <c r="CU154" t="n">
        <v>1.2</v>
      </c>
      <c r="CV154" t="n">
        <v>43.2</v>
      </c>
      <c r="CW154" t="n">
        <v>0</v>
      </c>
      <c r="CX154" t="n">
        <v>164.16</v>
      </c>
      <c r="CY154" t="n">
        <v>0</v>
      </c>
      <c r="CZ154" t="n">
        <v>31.32</v>
      </c>
      <c r="DA154" t="n">
        <v>5.58</v>
      </c>
      <c r="DB154" t="n">
        <v>18.25</v>
      </c>
      <c r="DC154" t="n">
        <v>30</v>
      </c>
      <c r="DD154" t="n">
        <v>114</v>
      </c>
      <c r="DE154" t="n">
        <v>22.5</v>
      </c>
      <c r="DG154" t="n">
        <v>22.5</v>
      </c>
      <c r="DH154" t="n">
        <v>0</v>
      </c>
      <c r="DI154" t="n">
        <v>48</v>
      </c>
      <c r="DK154" t="n">
        <v>42.12</v>
      </c>
      <c r="DL154" t="n">
        <v>36</v>
      </c>
      <c r="DM154" t="n">
        <v>12</v>
      </c>
      <c r="DQ154" t="n">
        <v>6</v>
      </c>
      <c r="DR154" t="n">
        <v>12</v>
      </c>
      <c r="DY154" t="n">
        <v>16917.02</v>
      </c>
      <c r="DZ154" t="inlineStr">
        <is>
          <t>на 28 ноября</t>
        </is>
      </c>
    </row>
    <row r="155">
      <c r="A155" s="1" t="inlineStr">
        <is>
          <t>на 29 ноября</t>
        </is>
      </c>
      <c r="B155" t="n">
        <v>82.5</v>
      </c>
      <c r="C155" t="n">
        <v>30</v>
      </c>
      <c r="D155" t="n">
        <v>60</v>
      </c>
      <c r="E155" t="n">
        <v>33</v>
      </c>
      <c r="F155" t="n">
        <v>1133.68</v>
      </c>
      <c r="G155" t="n">
        <v>60</v>
      </c>
      <c r="I155" t="n">
        <v>253</v>
      </c>
      <c r="J155" t="n">
        <v>571.2</v>
      </c>
      <c r="K155" t="n">
        <v>36</v>
      </c>
      <c r="L155" t="n">
        <v>0</v>
      </c>
      <c r="M155" t="n">
        <v>0</v>
      </c>
      <c r="N155" t="n">
        <v>56.24</v>
      </c>
      <c r="O155" t="n">
        <v>245.68</v>
      </c>
      <c r="P155" t="n">
        <v>59.2</v>
      </c>
      <c r="Q155" t="n">
        <v>183.52</v>
      </c>
      <c r="R155" t="n">
        <v>183.68</v>
      </c>
      <c r="T155" t="n">
        <v>5270.72</v>
      </c>
      <c r="U155" t="n">
        <v>68.40000000000001</v>
      </c>
      <c r="V155" t="n">
        <v>434.4</v>
      </c>
      <c r="W155" t="n">
        <v>690.48</v>
      </c>
      <c r="Y155" t="n">
        <v>169.2</v>
      </c>
      <c r="Z155" t="n">
        <v>517.26</v>
      </c>
      <c r="AA155" t="n">
        <v>31.08</v>
      </c>
      <c r="AB155" t="n">
        <v>1527.2</v>
      </c>
      <c r="AC155" t="n">
        <v>147.6</v>
      </c>
      <c r="AE155" t="n">
        <v>483.6</v>
      </c>
      <c r="AH155" t="n">
        <v>226.24</v>
      </c>
      <c r="AI155" t="n">
        <v>10.08</v>
      </c>
      <c r="AJ155" t="n">
        <v>789.6</v>
      </c>
      <c r="AM155" t="n">
        <v>283.36</v>
      </c>
      <c r="AN155" t="n">
        <v>617.4</v>
      </c>
      <c r="AO155" t="n">
        <v>0</v>
      </c>
      <c r="AP155" t="n">
        <v>936</v>
      </c>
      <c r="AQ155" t="n">
        <v>6.48</v>
      </c>
      <c r="AR155" t="n">
        <v>211.6</v>
      </c>
      <c r="AS155" t="n">
        <v>62.4</v>
      </c>
      <c r="AT155" t="n">
        <v>0</v>
      </c>
      <c r="AV155" t="n">
        <v>3.8</v>
      </c>
      <c r="AW155" t="n">
        <v>0</v>
      </c>
      <c r="AX155" t="n">
        <v>0</v>
      </c>
      <c r="AY155" t="n">
        <v>0</v>
      </c>
      <c r="AZ155" t="n">
        <v>309.5</v>
      </c>
      <c r="BA155" t="n">
        <v>72.5</v>
      </c>
      <c r="BB155" t="n">
        <v>156</v>
      </c>
      <c r="BC155" t="n">
        <v>456</v>
      </c>
      <c r="BD155" t="n">
        <v>222</v>
      </c>
      <c r="BE155" t="n">
        <v>643.5</v>
      </c>
      <c r="BF155" t="n">
        <v>24</v>
      </c>
      <c r="BJ155" t="n">
        <v>320</v>
      </c>
      <c r="BK155" t="n">
        <v>35</v>
      </c>
      <c r="BL155" t="n">
        <v>5.6</v>
      </c>
      <c r="BM155" t="n">
        <v>844.5</v>
      </c>
      <c r="BN155" t="n">
        <v>8.5</v>
      </c>
      <c r="BO155" t="n">
        <v>1368</v>
      </c>
      <c r="BQ155" t="n">
        <v>13.5</v>
      </c>
      <c r="BT155" t="n">
        <v>240</v>
      </c>
      <c r="BU155" t="n">
        <v>168</v>
      </c>
      <c r="BV155" t="n">
        <v>361</v>
      </c>
      <c r="BW155" t="n">
        <v>90</v>
      </c>
      <c r="BY155" t="n">
        <v>84</v>
      </c>
      <c r="BZ155" t="n">
        <v>268.92</v>
      </c>
      <c r="CA155" t="n">
        <v>7.28</v>
      </c>
      <c r="CB155" t="n">
        <v>4.8</v>
      </c>
      <c r="CC155" t="n">
        <v>0</v>
      </c>
      <c r="CD155" t="n">
        <v>205.8</v>
      </c>
      <c r="CE155" t="n">
        <v>3177</v>
      </c>
      <c r="CF155" t="n">
        <v>2138.4</v>
      </c>
      <c r="CG155" t="n">
        <v>0</v>
      </c>
      <c r="CH155" t="n">
        <v>939.6</v>
      </c>
      <c r="CI155" t="n">
        <v>313.5</v>
      </c>
      <c r="CL155" t="n">
        <v>0</v>
      </c>
      <c r="CP155" t="n">
        <v>30</v>
      </c>
      <c r="CQ155" t="n">
        <v>48</v>
      </c>
      <c r="CS155" t="n">
        <v>36</v>
      </c>
      <c r="CU155" t="n">
        <v>92</v>
      </c>
      <c r="CV155" t="n">
        <v>712.8</v>
      </c>
      <c r="CW155" t="n">
        <v>0</v>
      </c>
      <c r="CX155" t="n">
        <v>273.24</v>
      </c>
      <c r="CY155" t="n">
        <v>0</v>
      </c>
      <c r="CZ155" t="n">
        <v>127.44</v>
      </c>
      <c r="DA155" t="n">
        <v>100.44</v>
      </c>
      <c r="DB155" t="n">
        <v>493.5</v>
      </c>
      <c r="DC155" t="n">
        <v>523.5</v>
      </c>
      <c r="DD155" t="n">
        <v>612</v>
      </c>
      <c r="DE155" t="n">
        <v>348</v>
      </c>
      <c r="DG155" t="n">
        <v>367.5</v>
      </c>
      <c r="DH155" t="n">
        <v>7.5</v>
      </c>
      <c r="DI155" t="n">
        <v>27</v>
      </c>
      <c r="DK155" t="n">
        <v>92.88</v>
      </c>
      <c r="DL155" t="n">
        <v>327</v>
      </c>
      <c r="DM155" t="n">
        <v>226</v>
      </c>
      <c r="DQ155" t="n">
        <v>204</v>
      </c>
      <c r="DR155" t="n">
        <v>84</v>
      </c>
      <c r="DY155" t="n">
        <v>32684.29999999999</v>
      </c>
      <c r="DZ155" t="inlineStr">
        <is>
          <t>на 29 ноября</t>
        </is>
      </c>
    </row>
    <row r="156">
      <c r="A156" s="1" t="n"/>
      <c r="DY156" t="n">
        <v>0</v>
      </c>
    </row>
    <row r="157">
      <c r="A157" s="1" t="n"/>
      <c r="DY157" t="n">
        <v>0</v>
      </c>
    </row>
    <row r="158">
      <c r="A158" s="1" t="inlineStr">
        <is>
          <t>План Департамента Продаж на ближайшие 04-10 дней, кг</t>
        </is>
      </c>
      <c r="B158" t="n">
        <v>2750</v>
      </c>
      <c r="C158" t="n">
        <v>209</v>
      </c>
      <c r="D158" t="n">
        <v>2310</v>
      </c>
      <c r="E158" t="n">
        <v>275</v>
      </c>
      <c r="F158" t="n">
        <v>2530</v>
      </c>
      <c r="G158" t="n">
        <v>115.5</v>
      </c>
      <c r="H158" t="n">
        <v>0</v>
      </c>
      <c r="I158" t="n">
        <v>715.0000000000001</v>
      </c>
      <c r="J158" t="n">
        <v>1870</v>
      </c>
      <c r="K158" t="n">
        <v>275</v>
      </c>
      <c r="L158" t="n">
        <v>220</v>
      </c>
      <c r="M158" t="n">
        <v>0</v>
      </c>
      <c r="N158" t="n">
        <v>330</v>
      </c>
      <c r="O158" t="n">
        <v>715.0000000000001</v>
      </c>
      <c r="P158" t="n">
        <v>775</v>
      </c>
      <c r="Q158" t="n">
        <v>660</v>
      </c>
      <c r="R158" t="n">
        <v>880.0000000000001</v>
      </c>
      <c r="S158" t="n">
        <v>0</v>
      </c>
      <c r="T158" t="n">
        <v>16500</v>
      </c>
      <c r="U158" t="n">
        <v>550</v>
      </c>
      <c r="V158" t="n">
        <v>1870</v>
      </c>
      <c r="W158" t="n">
        <v>1210</v>
      </c>
      <c r="X158" t="n">
        <v>0</v>
      </c>
      <c r="Y158" t="n">
        <v>0</v>
      </c>
      <c r="Z158" t="n">
        <v>1870</v>
      </c>
      <c r="AA158" t="n">
        <v>264</v>
      </c>
      <c r="AB158" t="n">
        <v>3207</v>
      </c>
      <c r="AC158" t="n">
        <v>1076</v>
      </c>
      <c r="AD158" t="n">
        <v>128.8</v>
      </c>
      <c r="AE158" t="n">
        <v>1760</v>
      </c>
      <c r="AF158" t="n">
        <v>0</v>
      </c>
      <c r="AG158" t="n">
        <v>0</v>
      </c>
      <c r="AH158" t="n">
        <v>1326.8</v>
      </c>
      <c r="AI158" t="n">
        <v>267</v>
      </c>
      <c r="AJ158" t="n">
        <v>4400</v>
      </c>
      <c r="AL158" t="n">
        <v>1700</v>
      </c>
      <c r="AM158" t="n">
        <v>990.0000000000001</v>
      </c>
      <c r="AN158" t="n">
        <v>5630.000000000001</v>
      </c>
      <c r="AO158" t="n">
        <v>0</v>
      </c>
      <c r="AP158" t="n">
        <v>2200</v>
      </c>
      <c r="AQ158" t="n">
        <v>277</v>
      </c>
      <c r="AR158" t="n">
        <v>1100</v>
      </c>
      <c r="AS158" t="n">
        <v>373.8</v>
      </c>
      <c r="AT158" t="n">
        <v>55.00000000000001</v>
      </c>
      <c r="AU158" t="n">
        <v>0</v>
      </c>
      <c r="AV158" t="n">
        <v>33</v>
      </c>
      <c r="AW158" t="n">
        <v>0</v>
      </c>
      <c r="AX158" t="n">
        <v>0</v>
      </c>
      <c r="AY158" t="n">
        <v>1210</v>
      </c>
      <c r="AZ158" t="n">
        <v>2255.8</v>
      </c>
      <c r="BA158" t="n">
        <v>399.4</v>
      </c>
      <c r="BB158" t="n">
        <v>660</v>
      </c>
      <c r="BC158" t="n">
        <v>1540</v>
      </c>
      <c r="BD158" t="n">
        <v>330</v>
      </c>
      <c r="BE158" t="n">
        <v>660</v>
      </c>
      <c r="BF158" t="n">
        <v>242</v>
      </c>
      <c r="BG158" t="n">
        <v>0</v>
      </c>
      <c r="BH158" t="n">
        <v>0</v>
      </c>
      <c r="BI158" t="n">
        <v>0</v>
      </c>
      <c r="BJ158" t="n">
        <v>880.0000000000001</v>
      </c>
      <c r="BK158" t="n">
        <v>168</v>
      </c>
      <c r="BL158" t="n">
        <v>143</v>
      </c>
      <c r="BM158" t="n">
        <v>5637</v>
      </c>
      <c r="BN158" t="n">
        <v>185.4</v>
      </c>
      <c r="BO158" t="n">
        <v>3500</v>
      </c>
      <c r="BP158" t="n">
        <v>0</v>
      </c>
      <c r="BQ158" t="n">
        <v>187</v>
      </c>
      <c r="BR158" t="n">
        <v>0</v>
      </c>
      <c r="BS158" t="n">
        <v>0</v>
      </c>
      <c r="BT158" t="n">
        <v>440.0000000000001</v>
      </c>
      <c r="BU158" t="n">
        <v>880.0000000000001</v>
      </c>
      <c r="BV158" t="n">
        <v>2327.8</v>
      </c>
      <c r="BW158" t="n">
        <v>367</v>
      </c>
      <c r="BX158" t="n">
        <v>0</v>
      </c>
      <c r="BY158" t="n">
        <v>66</v>
      </c>
      <c r="BZ158" t="n">
        <v>688.6</v>
      </c>
      <c r="CA158" t="n">
        <v>220</v>
      </c>
      <c r="CB158" t="n">
        <v>220</v>
      </c>
      <c r="CC158" t="n">
        <v>0</v>
      </c>
      <c r="CD158" t="n">
        <v>715.0000000000001</v>
      </c>
      <c r="CE158" t="n">
        <v>10700</v>
      </c>
      <c r="CF158" t="n">
        <v>10600</v>
      </c>
      <c r="CG158" t="n">
        <v>220</v>
      </c>
      <c r="CH158" t="n">
        <v>2640</v>
      </c>
      <c r="CI158" t="n">
        <v>880.0000000000001</v>
      </c>
      <c r="CJ158" t="n">
        <v>0</v>
      </c>
      <c r="CK158" t="n">
        <v>0</v>
      </c>
      <c r="CL158" t="n">
        <v>275</v>
      </c>
      <c r="CM158" t="n">
        <v>911.4</v>
      </c>
      <c r="CN158" t="n">
        <v>683.4</v>
      </c>
      <c r="CO158" t="n">
        <v>2381.4</v>
      </c>
      <c r="CP158" t="n">
        <v>69.30000000000001</v>
      </c>
      <c r="CQ158" t="n">
        <v>495.0000000000001</v>
      </c>
      <c r="CR158" t="n">
        <v>0</v>
      </c>
      <c r="CS158" t="n">
        <v>187</v>
      </c>
      <c r="CT158" t="n">
        <v>0</v>
      </c>
      <c r="CU158" t="n">
        <v>840</v>
      </c>
      <c r="CV158" t="n">
        <v>2035</v>
      </c>
      <c r="CW158" t="n">
        <v>80</v>
      </c>
      <c r="CX158" t="n">
        <v>1255.4</v>
      </c>
      <c r="CY158" t="n">
        <v>0</v>
      </c>
      <c r="CZ158" t="n">
        <v>660</v>
      </c>
      <c r="DA158" t="n">
        <v>556</v>
      </c>
      <c r="DB158" t="n">
        <v>20352.8</v>
      </c>
      <c r="DC158" t="n">
        <v>2040</v>
      </c>
      <c r="DD158" t="n">
        <v>4250</v>
      </c>
      <c r="DE158" t="n">
        <v>1100</v>
      </c>
      <c r="DF158" t="n">
        <v>0</v>
      </c>
      <c r="DG158" t="n">
        <v>1210</v>
      </c>
      <c r="DH158" t="n">
        <v>33</v>
      </c>
      <c r="DI158" t="n">
        <v>484.0000000000001</v>
      </c>
      <c r="DJ158" t="n">
        <v>937.8</v>
      </c>
      <c r="DK158" t="n">
        <v>397.0000000000001</v>
      </c>
      <c r="DL158" t="n">
        <v>1100</v>
      </c>
      <c r="DM158" t="n">
        <v>1430</v>
      </c>
      <c r="DN158" t="n">
        <v>0</v>
      </c>
      <c r="DO158" t="n">
        <v>0</v>
      </c>
      <c r="DP158" t="n">
        <v>0</v>
      </c>
      <c r="DQ158" t="n">
        <v>385.0000000000001</v>
      </c>
      <c r="DR158" t="n">
        <v>770.0000000000001</v>
      </c>
      <c r="DY158" t="n">
        <v>155298.4</v>
      </c>
      <c r="DZ158" t="inlineStr">
        <is>
          <t>План Департамента Продаж на ближайшие 04-10 дней, кг</t>
        </is>
      </c>
    </row>
    <row r="159">
      <c r="A159" s="1" t="inlineStr">
        <is>
          <t>План Департамента Продаж на ближайшие 11-17 дней, кг</t>
        </is>
      </c>
      <c r="B159" t="n">
        <v>2750</v>
      </c>
      <c r="C159" t="n">
        <v>209</v>
      </c>
      <c r="D159" t="n">
        <v>2310</v>
      </c>
      <c r="E159" t="n">
        <v>275</v>
      </c>
      <c r="F159" t="n">
        <v>2530</v>
      </c>
      <c r="G159" t="n">
        <v>115.5</v>
      </c>
      <c r="H159" t="n">
        <v>0</v>
      </c>
      <c r="I159" t="n">
        <v>715.0000000000001</v>
      </c>
      <c r="J159" t="n">
        <v>1870</v>
      </c>
      <c r="K159" t="n">
        <v>275</v>
      </c>
      <c r="L159" t="n">
        <v>220</v>
      </c>
      <c r="M159" t="n">
        <v>0</v>
      </c>
      <c r="N159" t="n">
        <v>330</v>
      </c>
      <c r="O159" t="n">
        <v>715.0000000000001</v>
      </c>
      <c r="P159" t="n">
        <v>775</v>
      </c>
      <c r="Q159" t="n">
        <v>660</v>
      </c>
      <c r="R159" t="n">
        <v>880.0000000000001</v>
      </c>
      <c r="S159" t="n">
        <v>0</v>
      </c>
      <c r="T159" t="n">
        <v>19900</v>
      </c>
      <c r="U159" t="n">
        <v>550</v>
      </c>
      <c r="V159" t="n">
        <v>1870</v>
      </c>
      <c r="W159" t="n">
        <v>1210</v>
      </c>
      <c r="X159" t="n">
        <v>0</v>
      </c>
      <c r="Y159" t="n">
        <v>0</v>
      </c>
      <c r="Z159" t="n">
        <v>1870</v>
      </c>
      <c r="AA159" t="n">
        <v>264</v>
      </c>
      <c r="AB159" t="n">
        <v>5157</v>
      </c>
      <c r="AC159" t="n">
        <v>1076</v>
      </c>
      <c r="AD159" t="n">
        <v>128.8</v>
      </c>
      <c r="AE159" t="n">
        <v>1760</v>
      </c>
      <c r="AF159" t="n">
        <v>0</v>
      </c>
      <c r="AG159" t="n">
        <v>0</v>
      </c>
      <c r="AH159" t="n">
        <v>1326.8</v>
      </c>
      <c r="AI159" t="n">
        <v>267</v>
      </c>
      <c r="AJ159" t="n">
        <v>4400</v>
      </c>
      <c r="AL159" t="n">
        <v>1700</v>
      </c>
      <c r="AM159" t="n">
        <v>990.0000000000001</v>
      </c>
      <c r="AN159" t="n">
        <v>4830.000000000001</v>
      </c>
      <c r="AO159" t="n">
        <v>0</v>
      </c>
      <c r="AP159" t="n">
        <v>2200</v>
      </c>
      <c r="AQ159" t="n">
        <v>277</v>
      </c>
      <c r="AR159" t="n">
        <v>1100</v>
      </c>
      <c r="AS159" t="n">
        <v>373.8</v>
      </c>
      <c r="AT159" t="n">
        <v>55.00000000000001</v>
      </c>
      <c r="AU159" t="n">
        <v>0</v>
      </c>
      <c r="AV159" t="n">
        <v>33</v>
      </c>
      <c r="AW159" t="n">
        <v>0</v>
      </c>
      <c r="AX159" t="n">
        <v>0</v>
      </c>
      <c r="AY159" t="n">
        <v>1210</v>
      </c>
      <c r="AZ159" t="n">
        <v>7055.8</v>
      </c>
      <c r="BA159" t="n">
        <v>399.4</v>
      </c>
      <c r="BB159" t="n">
        <v>660</v>
      </c>
      <c r="BC159" t="n">
        <v>1540</v>
      </c>
      <c r="BD159" t="n">
        <v>330</v>
      </c>
      <c r="BE159" t="n">
        <v>660</v>
      </c>
      <c r="BF159" t="n">
        <v>242</v>
      </c>
      <c r="BG159" t="n">
        <v>0</v>
      </c>
      <c r="BH159" t="n">
        <v>0</v>
      </c>
      <c r="BI159" t="n">
        <v>0</v>
      </c>
      <c r="BJ159" t="n">
        <v>880.0000000000001</v>
      </c>
      <c r="BK159" t="n">
        <v>168</v>
      </c>
      <c r="BL159" t="n">
        <v>143</v>
      </c>
      <c r="BM159" t="n">
        <v>13537</v>
      </c>
      <c r="BN159" t="n">
        <v>185.4</v>
      </c>
      <c r="BO159" t="n">
        <v>3500</v>
      </c>
      <c r="BP159" t="n">
        <v>0</v>
      </c>
      <c r="BQ159" t="n">
        <v>187</v>
      </c>
      <c r="BR159" t="n">
        <v>0</v>
      </c>
      <c r="BS159" t="n">
        <v>0</v>
      </c>
      <c r="BT159" t="n">
        <v>440.0000000000001</v>
      </c>
      <c r="BU159" t="n">
        <v>880.0000000000001</v>
      </c>
      <c r="BV159" t="n">
        <v>2227.8</v>
      </c>
      <c r="BW159" t="n">
        <v>367</v>
      </c>
      <c r="BX159" t="n">
        <v>0</v>
      </c>
      <c r="BY159" t="n">
        <v>66</v>
      </c>
      <c r="BZ159" t="n">
        <v>688.6</v>
      </c>
      <c r="CA159" t="n">
        <v>220</v>
      </c>
      <c r="CB159" t="n">
        <v>220</v>
      </c>
      <c r="CC159" t="n">
        <v>0</v>
      </c>
      <c r="CD159" t="n">
        <v>715.0000000000001</v>
      </c>
      <c r="CE159" t="n">
        <v>10700</v>
      </c>
      <c r="CF159" t="n">
        <v>9600</v>
      </c>
      <c r="CG159" t="n">
        <v>220</v>
      </c>
      <c r="CH159" t="n">
        <v>2640</v>
      </c>
      <c r="CI159" t="n">
        <v>880.0000000000001</v>
      </c>
      <c r="CJ159" t="n">
        <v>0</v>
      </c>
      <c r="CK159" t="n">
        <v>0</v>
      </c>
      <c r="CL159" t="n">
        <v>275</v>
      </c>
      <c r="CM159" t="n">
        <v>911.4</v>
      </c>
      <c r="CN159" t="n">
        <v>683.4</v>
      </c>
      <c r="CO159" t="n">
        <v>1381.4</v>
      </c>
      <c r="CP159" t="n">
        <v>69.30000000000001</v>
      </c>
      <c r="CQ159" t="n">
        <v>495.0000000000001</v>
      </c>
      <c r="CR159" t="n">
        <v>0</v>
      </c>
      <c r="CS159" t="n">
        <v>187</v>
      </c>
      <c r="CT159" t="n">
        <v>0</v>
      </c>
      <c r="CU159" t="n">
        <v>840</v>
      </c>
      <c r="CV159" t="n">
        <v>2035</v>
      </c>
      <c r="CW159" t="n">
        <v>80</v>
      </c>
      <c r="CX159" t="n">
        <v>1405.4</v>
      </c>
      <c r="CY159" t="n">
        <v>0</v>
      </c>
      <c r="CZ159" t="n">
        <v>660</v>
      </c>
      <c r="DA159" t="n">
        <v>556</v>
      </c>
      <c r="DB159" t="n">
        <v>18222.8</v>
      </c>
      <c r="DC159" t="n">
        <v>2040</v>
      </c>
      <c r="DD159" t="n">
        <v>4250</v>
      </c>
      <c r="DE159" t="n">
        <v>1100</v>
      </c>
      <c r="DF159" t="n">
        <v>0</v>
      </c>
      <c r="DG159" t="n">
        <v>1210</v>
      </c>
      <c r="DH159" t="n">
        <v>33</v>
      </c>
      <c r="DI159" t="n">
        <v>484.0000000000001</v>
      </c>
      <c r="DJ159" t="n">
        <v>937.8</v>
      </c>
      <c r="DK159" t="n">
        <v>397.0000000000001</v>
      </c>
      <c r="DL159" t="n">
        <v>1100</v>
      </c>
      <c r="DM159" t="n">
        <v>1430</v>
      </c>
      <c r="DN159" t="n">
        <v>0</v>
      </c>
      <c r="DO159" t="n">
        <v>0</v>
      </c>
      <c r="DP159" t="n">
        <v>0</v>
      </c>
      <c r="DQ159" t="n">
        <v>385.0000000000001</v>
      </c>
      <c r="DR159" t="n">
        <v>770.0000000000001</v>
      </c>
      <c r="DY159" t="n">
        <v>168468.4</v>
      </c>
      <c r="DZ159" t="inlineStr">
        <is>
          <t>План Департамента Продаж на ближайшие 11-17 дней, кг</t>
        </is>
      </c>
    </row>
    <row r="160">
      <c r="A160" s="1" t="inlineStr">
        <is>
          <t>План Департамента Продаж на ближайшие 18-24 дней, кг</t>
        </is>
      </c>
      <c r="B160" t="n">
        <v>2750</v>
      </c>
      <c r="C160" t="n">
        <v>209</v>
      </c>
      <c r="D160" t="n">
        <v>2310</v>
      </c>
      <c r="E160" t="n">
        <v>275</v>
      </c>
      <c r="F160" t="n">
        <v>2530</v>
      </c>
      <c r="G160" t="n">
        <v>115.5</v>
      </c>
      <c r="H160" t="n">
        <v>0</v>
      </c>
      <c r="I160" t="n">
        <v>715.0000000000001</v>
      </c>
      <c r="J160" t="n">
        <v>1870</v>
      </c>
      <c r="K160" t="n">
        <v>275</v>
      </c>
      <c r="L160" t="n">
        <v>220</v>
      </c>
      <c r="M160" t="n">
        <v>0</v>
      </c>
      <c r="N160" t="n">
        <v>330</v>
      </c>
      <c r="O160" t="n">
        <v>715.0000000000001</v>
      </c>
      <c r="P160" t="n">
        <v>275</v>
      </c>
      <c r="Q160" t="n">
        <v>660</v>
      </c>
      <c r="R160" t="n">
        <v>880.0000000000001</v>
      </c>
      <c r="S160" t="n">
        <v>0</v>
      </c>
      <c r="T160" t="n">
        <v>17200</v>
      </c>
      <c r="U160" t="n">
        <v>550</v>
      </c>
      <c r="V160" t="n">
        <v>1870</v>
      </c>
      <c r="W160" t="n">
        <v>1210</v>
      </c>
      <c r="X160" t="n">
        <v>0</v>
      </c>
      <c r="Y160" t="n">
        <v>0</v>
      </c>
      <c r="Z160" t="n">
        <v>1870</v>
      </c>
      <c r="AA160" t="n">
        <v>264</v>
      </c>
      <c r="AB160" t="n">
        <v>5107</v>
      </c>
      <c r="AC160" t="n">
        <v>1076</v>
      </c>
      <c r="AD160" t="n">
        <v>128.8</v>
      </c>
      <c r="AE160" t="n">
        <v>1760</v>
      </c>
      <c r="AF160" t="n">
        <v>0</v>
      </c>
      <c r="AG160" t="n">
        <v>0</v>
      </c>
      <c r="AH160" t="n">
        <v>1326.8</v>
      </c>
      <c r="AI160" t="n">
        <v>267</v>
      </c>
      <c r="AJ160" t="n">
        <v>4400</v>
      </c>
      <c r="AL160" t="n">
        <v>1700</v>
      </c>
      <c r="AM160" t="n">
        <v>990.0000000000001</v>
      </c>
      <c r="AN160" t="n">
        <v>4830.000000000001</v>
      </c>
      <c r="AO160" t="n">
        <v>0</v>
      </c>
      <c r="AP160" t="n">
        <v>2200</v>
      </c>
      <c r="AQ160" t="n">
        <v>277</v>
      </c>
      <c r="AR160" t="n">
        <v>1100</v>
      </c>
      <c r="AS160" t="n">
        <v>373.8</v>
      </c>
      <c r="AT160" t="n">
        <v>55.00000000000001</v>
      </c>
      <c r="AU160" t="n">
        <v>0</v>
      </c>
      <c r="AV160" t="n">
        <v>33</v>
      </c>
      <c r="AW160" t="n">
        <v>0</v>
      </c>
      <c r="AX160" t="n">
        <v>0</v>
      </c>
      <c r="AY160" t="n">
        <v>1210</v>
      </c>
      <c r="AZ160" t="n">
        <v>6955.8</v>
      </c>
      <c r="BA160" t="n">
        <v>399.4</v>
      </c>
      <c r="BB160" t="n">
        <v>660</v>
      </c>
      <c r="BC160" t="n">
        <v>1540</v>
      </c>
      <c r="BD160" t="n">
        <v>330</v>
      </c>
      <c r="BE160" t="n">
        <v>5000</v>
      </c>
      <c r="BF160" t="n">
        <v>242</v>
      </c>
      <c r="BG160" t="n">
        <v>0</v>
      </c>
      <c r="BH160" t="n">
        <v>0</v>
      </c>
      <c r="BI160" t="n">
        <v>0</v>
      </c>
      <c r="BJ160" t="n">
        <v>880.0000000000001</v>
      </c>
      <c r="BK160" t="n">
        <v>168</v>
      </c>
      <c r="BL160" t="n">
        <v>143</v>
      </c>
      <c r="BM160" t="n">
        <v>16937</v>
      </c>
      <c r="BN160" t="n">
        <v>185.4</v>
      </c>
      <c r="BO160" t="n">
        <v>3500</v>
      </c>
      <c r="BP160" t="n">
        <v>0</v>
      </c>
      <c r="BQ160" t="n">
        <v>187</v>
      </c>
      <c r="BR160" t="n">
        <v>0</v>
      </c>
      <c r="BS160" t="n">
        <v>0</v>
      </c>
      <c r="BT160" t="n">
        <v>440.0000000000001</v>
      </c>
      <c r="BU160" t="n">
        <v>5000</v>
      </c>
      <c r="BV160" t="n">
        <v>2127.8</v>
      </c>
      <c r="BW160" t="n">
        <v>367</v>
      </c>
      <c r="BX160" t="n">
        <v>0</v>
      </c>
      <c r="BY160" t="n">
        <v>66</v>
      </c>
      <c r="BZ160" t="n">
        <v>688.6</v>
      </c>
      <c r="CA160" t="n">
        <v>220</v>
      </c>
      <c r="CB160" t="n">
        <v>220</v>
      </c>
      <c r="CC160" t="n">
        <v>0</v>
      </c>
      <c r="CD160" t="n">
        <v>715.0000000000001</v>
      </c>
      <c r="CE160" t="n">
        <v>10700</v>
      </c>
      <c r="CF160" t="n">
        <v>11000</v>
      </c>
      <c r="CG160" t="n">
        <v>220</v>
      </c>
      <c r="CH160" t="n">
        <v>2640</v>
      </c>
      <c r="CI160" t="n">
        <v>880.0000000000001</v>
      </c>
      <c r="CJ160" t="n">
        <v>0</v>
      </c>
      <c r="CK160" t="n">
        <v>0</v>
      </c>
      <c r="CL160" t="n">
        <v>275</v>
      </c>
      <c r="CM160" t="n">
        <v>911.4</v>
      </c>
      <c r="CN160" t="n">
        <v>633.4</v>
      </c>
      <c r="CO160" t="n">
        <v>731.4</v>
      </c>
      <c r="CP160" t="n">
        <v>69.30000000000001</v>
      </c>
      <c r="CQ160" t="n">
        <v>495.0000000000001</v>
      </c>
      <c r="CR160" t="n">
        <v>0</v>
      </c>
      <c r="CS160" t="n">
        <v>187</v>
      </c>
      <c r="CT160" t="n">
        <v>0</v>
      </c>
      <c r="CU160" t="n">
        <v>840</v>
      </c>
      <c r="CV160" t="n">
        <v>2035</v>
      </c>
      <c r="CW160" t="n">
        <v>80</v>
      </c>
      <c r="CX160" t="n">
        <v>1105.4</v>
      </c>
      <c r="CY160" t="n">
        <v>0</v>
      </c>
      <c r="CZ160" t="n">
        <v>660</v>
      </c>
      <c r="DA160" t="n">
        <v>556</v>
      </c>
      <c r="DB160" t="n">
        <v>11190.8</v>
      </c>
      <c r="DC160" t="n">
        <v>2040</v>
      </c>
      <c r="DD160" t="n">
        <v>4250</v>
      </c>
      <c r="DE160" t="n">
        <v>1100</v>
      </c>
      <c r="DF160" t="n">
        <v>0</v>
      </c>
      <c r="DG160" t="n">
        <v>1210</v>
      </c>
      <c r="DH160" t="n">
        <v>33</v>
      </c>
      <c r="DI160" t="n">
        <v>484.0000000000001</v>
      </c>
      <c r="DJ160" t="n">
        <v>937.8</v>
      </c>
      <c r="DK160" t="n">
        <v>397.0000000000001</v>
      </c>
      <c r="DL160" t="n">
        <v>1100</v>
      </c>
      <c r="DM160" t="n">
        <v>1430</v>
      </c>
      <c r="DN160" t="n">
        <v>0</v>
      </c>
      <c r="DO160" t="n">
        <v>0</v>
      </c>
      <c r="DP160" t="n">
        <v>0</v>
      </c>
      <c r="DQ160" t="n">
        <v>385.0000000000001</v>
      </c>
      <c r="DR160" t="n">
        <v>770.0000000000001</v>
      </c>
      <c r="DY160" t="n">
        <v>170246.4</v>
      </c>
      <c r="DZ160" t="inlineStr">
        <is>
          <t>План Департамента Продаж на ближайшие 18-24 дней, кг</t>
        </is>
      </c>
    </row>
    <row r="161">
      <c r="A161" s="1" t="inlineStr">
        <is>
          <t>План Департамента Продаж на ближайшие 25-31 дней, кг</t>
        </is>
      </c>
      <c r="B161" t="n">
        <v>2750</v>
      </c>
      <c r="C161" t="n">
        <v>209</v>
      </c>
      <c r="D161" t="n">
        <v>2310</v>
      </c>
      <c r="E161" t="n">
        <v>275</v>
      </c>
      <c r="F161" t="n">
        <v>2530</v>
      </c>
      <c r="G161" t="n">
        <v>115.5</v>
      </c>
      <c r="H161" t="n">
        <v>0</v>
      </c>
      <c r="I161" t="n">
        <v>1915</v>
      </c>
      <c r="J161" t="n">
        <v>1870</v>
      </c>
      <c r="K161" t="n">
        <v>775</v>
      </c>
      <c r="L161" t="n">
        <v>220</v>
      </c>
      <c r="M161" t="n">
        <v>0</v>
      </c>
      <c r="N161" t="n">
        <v>330</v>
      </c>
      <c r="O161" t="n">
        <v>715.0000000000001</v>
      </c>
      <c r="P161" t="n">
        <v>275</v>
      </c>
      <c r="Q161" t="n">
        <v>660</v>
      </c>
      <c r="R161" t="n">
        <v>880.0000000000001</v>
      </c>
      <c r="S161" t="n">
        <v>0</v>
      </c>
      <c r="T161" t="n">
        <v>17620</v>
      </c>
      <c r="U161" t="n">
        <v>550</v>
      </c>
      <c r="V161" t="n">
        <v>1870</v>
      </c>
      <c r="W161" t="n">
        <v>1210</v>
      </c>
      <c r="X161" t="n">
        <v>0</v>
      </c>
      <c r="Y161" t="n">
        <v>0</v>
      </c>
      <c r="Z161" t="n">
        <v>2569.3</v>
      </c>
      <c r="AA161" t="n">
        <v>264</v>
      </c>
      <c r="AB161" t="n">
        <v>3107</v>
      </c>
      <c r="AC161" t="n">
        <v>1076</v>
      </c>
      <c r="AD161" t="n">
        <v>128.8</v>
      </c>
      <c r="AE161" t="n">
        <v>1760</v>
      </c>
      <c r="AF161" t="n">
        <v>0</v>
      </c>
      <c r="AG161" t="n">
        <v>0</v>
      </c>
      <c r="AH161" t="n">
        <v>2118</v>
      </c>
      <c r="AI161" t="n">
        <v>267</v>
      </c>
      <c r="AJ161" t="n">
        <v>4400</v>
      </c>
      <c r="AL161" t="n">
        <v>1700</v>
      </c>
      <c r="AM161" t="n">
        <v>2756.4</v>
      </c>
      <c r="AN161" t="n">
        <v>5694.000000000001</v>
      </c>
      <c r="AO161" t="n">
        <v>0</v>
      </c>
      <c r="AP161" t="n">
        <v>2200</v>
      </c>
      <c r="AQ161" t="n">
        <v>277</v>
      </c>
      <c r="AR161" t="n">
        <v>1100</v>
      </c>
      <c r="AS161" t="n">
        <v>373.8</v>
      </c>
      <c r="AT161" t="n">
        <v>55.00000000000001</v>
      </c>
      <c r="AU161" t="n">
        <v>0</v>
      </c>
      <c r="AV161" t="n">
        <v>33</v>
      </c>
      <c r="AW161" t="n">
        <v>0</v>
      </c>
      <c r="AX161" t="n">
        <v>0</v>
      </c>
      <c r="AY161" t="n">
        <v>1210</v>
      </c>
      <c r="AZ161" t="n">
        <v>2255.8</v>
      </c>
      <c r="BA161" t="n">
        <v>399.4</v>
      </c>
      <c r="BB161" t="n">
        <v>660</v>
      </c>
      <c r="BC161" t="n">
        <v>1540</v>
      </c>
      <c r="BD161" t="n">
        <v>330</v>
      </c>
      <c r="BE161" t="n">
        <v>5000</v>
      </c>
      <c r="BF161" t="n">
        <v>242</v>
      </c>
      <c r="BG161" t="n">
        <v>0</v>
      </c>
      <c r="BH161" t="n">
        <v>0</v>
      </c>
      <c r="BI161" t="n">
        <v>0</v>
      </c>
      <c r="BJ161" t="n">
        <v>880.0000000000001</v>
      </c>
      <c r="BK161" t="n">
        <v>168</v>
      </c>
      <c r="BL161" t="n">
        <v>143</v>
      </c>
      <c r="BM161" t="n">
        <v>12737</v>
      </c>
      <c r="BN161" t="n">
        <v>185.4</v>
      </c>
      <c r="BO161" t="n">
        <v>3500</v>
      </c>
      <c r="BP161" t="n">
        <v>0</v>
      </c>
      <c r="BQ161" t="n">
        <v>187</v>
      </c>
      <c r="BR161" t="n">
        <v>0</v>
      </c>
      <c r="BS161" t="n">
        <v>0</v>
      </c>
      <c r="BT161" t="n">
        <v>440.0000000000001</v>
      </c>
      <c r="BU161" t="n">
        <v>5000</v>
      </c>
      <c r="BV161" t="n">
        <v>2427.8</v>
      </c>
      <c r="BW161" t="n">
        <v>667</v>
      </c>
      <c r="BX161" t="n">
        <v>0</v>
      </c>
      <c r="BY161" t="n">
        <v>66</v>
      </c>
      <c r="BZ161" t="n">
        <v>688.6</v>
      </c>
      <c r="CA161" t="n">
        <v>220</v>
      </c>
      <c r="CB161" t="n">
        <v>220</v>
      </c>
      <c r="CC161" t="n">
        <v>0</v>
      </c>
      <c r="CD161" t="n">
        <v>715.0000000000001</v>
      </c>
      <c r="CE161" t="n">
        <v>11000</v>
      </c>
      <c r="CF161" t="n">
        <v>11720</v>
      </c>
      <c r="CG161" t="n">
        <v>220</v>
      </c>
      <c r="CH161" t="n">
        <v>2640</v>
      </c>
      <c r="CI161" t="n">
        <v>880.0000000000001</v>
      </c>
      <c r="CJ161" t="n">
        <v>0</v>
      </c>
      <c r="CK161" t="n">
        <v>0</v>
      </c>
      <c r="CL161" t="n">
        <v>275</v>
      </c>
      <c r="CM161" t="n">
        <v>12311.4</v>
      </c>
      <c r="CN161" t="n">
        <v>633.4</v>
      </c>
      <c r="CO161" t="n">
        <v>531.4</v>
      </c>
      <c r="CP161" t="n">
        <v>69.30000000000001</v>
      </c>
      <c r="CQ161" t="n">
        <v>495.0000000000001</v>
      </c>
      <c r="CR161" t="n">
        <v>0</v>
      </c>
      <c r="CS161" t="n">
        <v>277</v>
      </c>
      <c r="CT161" t="n">
        <v>0</v>
      </c>
      <c r="CU161" t="n">
        <v>960</v>
      </c>
      <c r="CV161" t="n">
        <v>2035</v>
      </c>
      <c r="CW161" t="n">
        <v>80</v>
      </c>
      <c r="CX161" t="n">
        <v>1215.4</v>
      </c>
      <c r="CY161" t="n">
        <v>0</v>
      </c>
      <c r="CZ161" t="n">
        <v>660</v>
      </c>
      <c r="DA161" t="n">
        <v>556</v>
      </c>
      <c r="DB161" t="n">
        <v>17730.8</v>
      </c>
      <c r="DC161" t="n">
        <v>2790</v>
      </c>
      <c r="DD161" t="n">
        <v>4550</v>
      </c>
      <c r="DE161" t="n">
        <v>1100</v>
      </c>
      <c r="DF161" t="n">
        <v>0</v>
      </c>
      <c r="DG161" t="n">
        <v>1210</v>
      </c>
      <c r="DH161" t="n">
        <v>33</v>
      </c>
      <c r="DI161" t="n">
        <v>646.0000000000001</v>
      </c>
      <c r="DJ161" t="n">
        <v>1187.8</v>
      </c>
      <c r="DK161" t="n">
        <v>494.2</v>
      </c>
      <c r="DL161" t="n">
        <v>1100</v>
      </c>
      <c r="DM161" t="n">
        <v>1430</v>
      </c>
      <c r="DN161" t="n">
        <v>0</v>
      </c>
      <c r="DO161" t="n">
        <v>0</v>
      </c>
      <c r="DP161" t="n">
        <v>0</v>
      </c>
      <c r="DQ161" t="n">
        <v>385.0000000000001</v>
      </c>
      <c r="DR161" t="n">
        <v>770.0000000000001</v>
      </c>
      <c r="DY161" t="n">
        <v>186826.4999999999</v>
      </c>
      <c r="DZ161" t="inlineStr">
        <is>
          <t>План Департамента Продаж на ближайшие 25-31 дней, кг</t>
        </is>
      </c>
    </row>
    <row r="162">
      <c r="A162" s="1" t="inlineStr">
        <is>
          <t>План Департамента Продаж на ближайшие 32-38 дней, кг</t>
        </is>
      </c>
      <c r="B162" t="n">
        <v>2750</v>
      </c>
      <c r="C162" t="n">
        <v>209</v>
      </c>
      <c r="D162" t="n">
        <v>2310</v>
      </c>
      <c r="E162" t="n">
        <v>275</v>
      </c>
      <c r="F162" t="n">
        <v>2530</v>
      </c>
      <c r="G162" t="n">
        <v>115.5</v>
      </c>
      <c r="H162" t="n">
        <v>0</v>
      </c>
      <c r="I162" t="n">
        <v>715.0000000000001</v>
      </c>
      <c r="J162" t="n">
        <v>1870</v>
      </c>
      <c r="K162" t="n">
        <v>275</v>
      </c>
      <c r="L162" t="n">
        <v>220</v>
      </c>
      <c r="M162" t="n">
        <v>0</v>
      </c>
      <c r="N162" t="n">
        <v>330</v>
      </c>
      <c r="O162" t="n">
        <v>715.0000000000001</v>
      </c>
      <c r="P162" t="n">
        <v>275</v>
      </c>
      <c r="Q162" t="n">
        <v>660</v>
      </c>
      <c r="R162" t="n">
        <v>880.0000000000001</v>
      </c>
      <c r="S162" t="n">
        <v>0</v>
      </c>
      <c r="T162" t="n">
        <v>19700</v>
      </c>
      <c r="U162" t="n">
        <v>550</v>
      </c>
      <c r="V162" t="n">
        <v>1870</v>
      </c>
      <c r="W162" t="n">
        <v>1210</v>
      </c>
      <c r="X162" t="n">
        <v>0</v>
      </c>
      <c r="Y162" t="n">
        <v>0</v>
      </c>
      <c r="Z162" t="n">
        <v>1870</v>
      </c>
      <c r="AA162" t="n">
        <v>264</v>
      </c>
      <c r="AB162" t="n">
        <v>3030</v>
      </c>
      <c r="AC162" t="n">
        <v>550</v>
      </c>
      <c r="AD162" t="n">
        <v>55.00000000000001</v>
      </c>
      <c r="AE162" t="n">
        <v>1760</v>
      </c>
      <c r="AF162" t="n">
        <v>0</v>
      </c>
      <c r="AG162" t="n">
        <v>0</v>
      </c>
      <c r="AH162" t="n">
        <v>1320</v>
      </c>
      <c r="AI162" t="n">
        <v>165</v>
      </c>
      <c r="AJ162" t="n">
        <v>4400</v>
      </c>
      <c r="AL162" t="n">
        <v>1700</v>
      </c>
      <c r="AM162" t="n">
        <v>990.0000000000001</v>
      </c>
      <c r="AN162" t="n">
        <v>3630.000000000001</v>
      </c>
      <c r="AO162" t="n">
        <v>0</v>
      </c>
      <c r="AP162" t="n">
        <v>2200</v>
      </c>
      <c r="AQ162" t="n">
        <v>277</v>
      </c>
      <c r="AR162" t="n">
        <v>1100</v>
      </c>
      <c r="AS162" t="n">
        <v>330</v>
      </c>
      <c r="AT162" t="n">
        <v>55.00000000000001</v>
      </c>
      <c r="AU162" t="n">
        <v>0</v>
      </c>
      <c r="AV162" t="n">
        <v>33</v>
      </c>
      <c r="AW162" t="n">
        <v>0</v>
      </c>
      <c r="AX162" t="n">
        <v>0</v>
      </c>
      <c r="AY162" t="n">
        <v>1210</v>
      </c>
      <c r="AZ162" t="n">
        <v>2060</v>
      </c>
      <c r="BA162" t="n">
        <v>165</v>
      </c>
      <c r="BB162" t="n">
        <v>660</v>
      </c>
      <c r="BC162" t="n">
        <v>1540</v>
      </c>
      <c r="BD162" t="n">
        <v>330</v>
      </c>
      <c r="BE162" t="n">
        <v>660</v>
      </c>
      <c r="BF162" t="n">
        <v>242</v>
      </c>
      <c r="BG162" t="n">
        <v>0</v>
      </c>
      <c r="BH162" t="n">
        <v>0</v>
      </c>
      <c r="BI162" t="n">
        <v>0</v>
      </c>
      <c r="BJ162" t="n">
        <v>880.0000000000001</v>
      </c>
      <c r="BK162" t="n">
        <v>165</v>
      </c>
      <c r="BL162" t="n">
        <v>143</v>
      </c>
      <c r="BM162" t="n">
        <v>7500</v>
      </c>
      <c r="BN162" t="n">
        <v>77</v>
      </c>
      <c r="BO162" t="n">
        <v>3300</v>
      </c>
      <c r="BP162" t="n">
        <v>0</v>
      </c>
      <c r="BQ162" t="n">
        <v>187</v>
      </c>
      <c r="BR162" t="n">
        <v>0</v>
      </c>
      <c r="BS162" t="n">
        <v>0</v>
      </c>
      <c r="BT162" t="n">
        <v>440.0000000000001</v>
      </c>
      <c r="BU162" t="n">
        <v>880.0000000000001</v>
      </c>
      <c r="BV162" t="n">
        <v>1650</v>
      </c>
      <c r="BW162" t="n">
        <v>275</v>
      </c>
      <c r="BX162" t="n">
        <v>0</v>
      </c>
      <c r="BY162" t="n">
        <v>66</v>
      </c>
      <c r="BZ162" t="n">
        <v>660</v>
      </c>
      <c r="CA162" t="n">
        <v>220</v>
      </c>
      <c r="CB162" t="n">
        <v>220</v>
      </c>
      <c r="CC162" t="n">
        <v>0</v>
      </c>
      <c r="CD162" t="n">
        <v>715.0000000000001</v>
      </c>
      <c r="CE162" t="n">
        <v>11000</v>
      </c>
      <c r="CF162" t="n">
        <v>11000</v>
      </c>
      <c r="CG162" t="n">
        <v>220</v>
      </c>
      <c r="CH162" t="n">
        <v>2640</v>
      </c>
      <c r="CI162" t="n">
        <v>880.0000000000001</v>
      </c>
      <c r="CJ162" t="n">
        <v>0</v>
      </c>
      <c r="CK162" t="n">
        <v>0</v>
      </c>
      <c r="CL162" t="n">
        <v>275</v>
      </c>
      <c r="CM162" t="n">
        <v>11875</v>
      </c>
      <c r="CN162" t="n">
        <v>242</v>
      </c>
      <c r="CO162" t="n">
        <v>275</v>
      </c>
      <c r="CP162" t="n">
        <v>69.30000000000001</v>
      </c>
      <c r="CQ162" t="n">
        <v>495.0000000000001</v>
      </c>
      <c r="CR162" t="n">
        <v>0</v>
      </c>
      <c r="CS162" t="n">
        <v>187</v>
      </c>
      <c r="CT162" t="n">
        <v>0</v>
      </c>
      <c r="CU162" t="n">
        <v>484.0000000000001</v>
      </c>
      <c r="CV162" t="n">
        <v>2035</v>
      </c>
      <c r="CW162" t="n">
        <v>80</v>
      </c>
      <c r="CX162" t="n">
        <v>990.0000000000001</v>
      </c>
      <c r="CY162" t="n">
        <v>0</v>
      </c>
      <c r="CZ162" t="n">
        <v>660</v>
      </c>
      <c r="DA162" t="n">
        <v>475</v>
      </c>
      <c r="DB162" t="n">
        <v>6653</v>
      </c>
      <c r="DC162" t="n">
        <v>2040</v>
      </c>
      <c r="DD162" t="n">
        <v>3850</v>
      </c>
      <c r="DE162" t="n">
        <v>1100</v>
      </c>
      <c r="DF162" t="n">
        <v>0</v>
      </c>
      <c r="DG162" t="n">
        <v>1210</v>
      </c>
      <c r="DH162" t="n">
        <v>33</v>
      </c>
      <c r="DI162" t="n">
        <v>484.0000000000001</v>
      </c>
      <c r="DJ162" t="n">
        <v>1000</v>
      </c>
      <c r="DK162" t="n">
        <v>385.0000000000001</v>
      </c>
      <c r="DL162" t="n">
        <v>1100</v>
      </c>
      <c r="DM162" t="n">
        <v>1430</v>
      </c>
      <c r="DN162" t="n">
        <v>0</v>
      </c>
      <c r="DO162" t="n">
        <v>0</v>
      </c>
      <c r="DP162" t="n">
        <v>0</v>
      </c>
      <c r="DQ162" t="n">
        <v>385.0000000000001</v>
      </c>
      <c r="DR162" t="n">
        <v>770.0000000000001</v>
      </c>
      <c r="DY162" t="n">
        <v>149755.8</v>
      </c>
      <c r="DZ162" t="inlineStr">
        <is>
          <t>План Департамента Продаж на ближайшие 32-38 дней, кг</t>
        </is>
      </c>
    </row>
    <row r="163">
      <c r="A163" s="1" t="inlineStr">
        <is>
          <t>План Департамента Продаж на ближайшие 39-45 дней, кг</t>
        </is>
      </c>
      <c r="B163" t="n">
        <v>2250</v>
      </c>
      <c r="C163" t="n">
        <v>171</v>
      </c>
      <c r="D163" t="n">
        <v>1890</v>
      </c>
      <c r="E163" t="n">
        <v>225</v>
      </c>
      <c r="F163" t="n">
        <v>2070</v>
      </c>
      <c r="G163" t="n">
        <v>94.5</v>
      </c>
      <c r="H163" t="n">
        <v>0</v>
      </c>
      <c r="I163" t="n">
        <v>585</v>
      </c>
      <c r="J163" t="n">
        <v>1530</v>
      </c>
      <c r="K163" t="n">
        <v>225</v>
      </c>
      <c r="L163" t="n">
        <v>180</v>
      </c>
      <c r="M163" t="n">
        <v>0</v>
      </c>
      <c r="N163" t="n">
        <v>270</v>
      </c>
      <c r="O163" t="n">
        <v>585</v>
      </c>
      <c r="P163" t="n">
        <v>225</v>
      </c>
      <c r="Q163" t="n">
        <v>540</v>
      </c>
      <c r="R163" t="n">
        <v>720</v>
      </c>
      <c r="S163" t="n">
        <v>0</v>
      </c>
      <c r="T163" t="n">
        <v>17100</v>
      </c>
      <c r="U163" t="n">
        <v>450</v>
      </c>
      <c r="V163" t="n">
        <v>1530</v>
      </c>
      <c r="W163" t="n">
        <v>990</v>
      </c>
      <c r="X163" t="n">
        <v>0</v>
      </c>
      <c r="Y163" t="n">
        <v>0</v>
      </c>
      <c r="Z163" t="n">
        <v>1530</v>
      </c>
      <c r="AA163" t="n">
        <v>216</v>
      </c>
      <c r="AB163" t="n">
        <v>2170</v>
      </c>
      <c r="AC163" t="n">
        <v>450</v>
      </c>
      <c r="AD163" t="n">
        <v>45</v>
      </c>
      <c r="AE163" t="n">
        <v>1440</v>
      </c>
      <c r="AF163" t="n">
        <v>0</v>
      </c>
      <c r="AG163" t="n">
        <v>0</v>
      </c>
      <c r="AH163" t="n">
        <v>1080</v>
      </c>
      <c r="AI163" t="n">
        <v>135</v>
      </c>
      <c r="AJ163" t="n">
        <v>3600</v>
      </c>
      <c r="AL163" t="n">
        <v>1700</v>
      </c>
      <c r="AM163" t="n">
        <v>810</v>
      </c>
      <c r="AN163" t="n">
        <v>6970</v>
      </c>
      <c r="AO163" t="n">
        <v>0</v>
      </c>
      <c r="AP163" t="n">
        <v>1800</v>
      </c>
      <c r="AQ163" t="n">
        <v>63</v>
      </c>
      <c r="AR163" t="n">
        <v>900</v>
      </c>
      <c r="AS163" t="n">
        <v>270</v>
      </c>
      <c r="AT163" t="n">
        <v>45</v>
      </c>
      <c r="AU163" t="n">
        <v>0</v>
      </c>
      <c r="AV163" t="n">
        <v>27</v>
      </c>
      <c r="AW163" t="n">
        <v>0</v>
      </c>
      <c r="AX163" t="n">
        <v>0</v>
      </c>
      <c r="AY163" t="n">
        <v>990</v>
      </c>
      <c r="AZ163" t="n">
        <v>1740</v>
      </c>
      <c r="BA163" t="n">
        <v>135</v>
      </c>
      <c r="BB163" t="n">
        <v>540</v>
      </c>
      <c r="BC163" t="n">
        <v>1260</v>
      </c>
      <c r="BD163" t="n">
        <v>270</v>
      </c>
      <c r="BE163" t="n">
        <v>540</v>
      </c>
      <c r="BF163" t="n">
        <v>198</v>
      </c>
      <c r="BG163" t="n">
        <v>0</v>
      </c>
      <c r="BH163" t="n">
        <v>0</v>
      </c>
      <c r="BI163" t="n">
        <v>0</v>
      </c>
      <c r="BJ163" t="n">
        <v>720</v>
      </c>
      <c r="BK163" t="n">
        <v>135</v>
      </c>
      <c r="BL163" t="n">
        <v>117</v>
      </c>
      <c r="BM163" t="n">
        <v>2100</v>
      </c>
      <c r="BN163" t="n">
        <v>63</v>
      </c>
      <c r="BO163" t="n">
        <v>2700</v>
      </c>
      <c r="BP163" t="n">
        <v>0</v>
      </c>
      <c r="BQ163" t="n">
        <v>153</v>
      </c>
      <c r="BR163" t="n">
        <v>0</v>
      </c>
      <c r="BS163" t="n">
        <v>0</v>
      </c>
      <c r="BT163" t="n">
        <v>360</v>
      </c>
      <c r="BU163" t="n">
        <v>720</v>
      </c>
      <c r="BV163" t="n">
        <v>1350</v>
      </c>
      <c r="BW163" t="n">
        <v>225</v>
      </c>
      <c r="BX163" t="n">
        <v>0</v>
      </c>
      <c r="BY163" t="n">
        <v>54</v>
      </c>
      <c r="BZ163" t="n">
        <v>540</v>
      </c>
      <c r="CA163" t="n">
        <v>180</v>
      </c>
      <c r="CB163" t="n">
        <v>180</v>
      </c>
      <c r="CC163" t="n">
        <v>0</v>
      </c>
      <c r="CD163" t="n">
        <v>585</v>
      </c>
      <c r="CE163" t="n">
        <v>9000</v>
      </c>
      <c r="CF163" t="n">
        <v>11400</v>
      </c>
      <c r="CG163" t="n">
        <v>220</v>
      </c>
      <c r="CH163" t="n">
        <v>2160</v>
      </c>
      <c r="CI163" t="n">
        <v>720</v>
      </c>
      <c r="CJ163" t="n">
        <v>0</v>
      </c>
      <c r="CK163" t="n">
        <v>0</v>
      </c>
      <c r="CL163" t="n">
        <v>225</v>
      </c>
      <c r="CM163" t="n">
        <v>11825</v>
      </c>
      <c r="CN163" t="n">
        <v>198</v>
      </c>
      <c r="CO163" t="n">
        <v>225</v>
      </c>
      <c r="CP163" t="n">
        <v>56.7</v>
      </c>
      <c r="CQ163" t="n">
        <v>405</v>
      </c>
      <c r="CR163" t="n">
        <v>0</v>
      </c>
      <c r="CS163" t="n">
        <v>153</v>
      </c>
      <c r="CT163" t="n">
        <v>0</v>
      </c>
      <c r="CU163" t="n">
        <v>396.0000000000001</v>
      </c>
      <c r="CV163" t="n">
        <v>1665</v>
      </c>
      <c r="CW163" t="n">
        <v>80</v>
      </c>
      <c r="CX163" t="n">
        <v>810</v>
      </c>
      <c r="CY163" t="n">
        <v>0</v>
      </c>
      <c r="CZ163" t="n">
        <v>540</v>
      </c>
      <c r="DA163" t="n">
        <v>225</v>
      </c>
      <c r="DB163" t="n">
        <v>900</v>
      </c>
      <c r="DC163" t="n">
        <v>6760</v>
      </c>
      <c r="DD163" t="n">
        <v>3150</v>
      </c>
      <c r="DE163" t="n">
        <v>900</v>
      </c>
      <c r="DF163" t="n">
        <v>0</v>
      </c>
      <c r="DG163" t="n">
        <v>990</v>
      </c>
      <c r="DH163" t="n">
        <v>27</v>
      </c>
      <c r="DI163" t="n">
        <v>396.0000000000001</v>
      </c>
      <c r="DJ163" t="n">
        <v>900</v>
      </c>
      <c r="DK163" t="n">
        <v>315</v>
      </c>
      <c r="DL163" t="n">
        <v>900</v>
      </c>
      <c r="DM163" t="n">
        <v>1170</v>
      </c>
      <c r="DN163" t="n">
        <v>0</v>
      </c>
      <c r="DO163" t="n">
        <v>0</v>
      </c>
      <c r="DP163" t="n">
        <v>0</v>
      </c>
      <c r="DQ163" t="n">
        <v>315</v>
      </c>
      <c r="DR163" t="n">
        <v>630</v>
      </c>
      <c r="DY163" t="n">
        <v>128393.2</v>
      </c>
      <c r="DZ163" t="inlineStr">
        <is>
          <t>План Департамента Продаж на ближайшие 39-45 дней, кг</t>
        </is>
      </c>
    </row>
    <row r="164">
      <c r="A164" s="1" t="inlineStr">
        <is>
          <t>План Департамента Продаж на ближайшие 46-52 дней, кг</t>
        </is>
      </c>
      <c r="B164" t="n">
        <v>2375</v>
      </c>
      <c r="C164" t="n">
        <v>180.5</v>
      </c>
      <c r="D164" t="n">
        <v>1995</v>
      </c>
      <c r="E164" t="n">
        <v>237.5</v>
      </c>
      <c r="F164" t="n">
        <v>2185</v>
      </c>
      <c r="G164" t="n">
        <v>99.75</v>
      </c>
      <c r="H164" t="n">
        <v>0</v>
      </c>
      <c r="I164" t="n">
        <v>617.5</v>
      </c>
      <c r="J164" t="n">
        <v>1615</v>
      </c>
      <c r="K164" t="n">
        <v>237.5</v>
      </c>
      <c r="L164" t="n">
        <v>190</v>
      </c>
      <c r="M164" t="n">
        <v>0</v>
      </c>
      <c r="N164" t="n">
        <v>285</v>
      </c>
      <c r="O164" t="n">
        <v>617.5</v>
      </c>
      <c r="P164" t="n">
        <v>237.5</v>
      </c>
      <c r="Q164" t="n">
        <v>570</v>
      </c>
      <c r="R164" t="n">
        <v>760</v>
      </c>
      <c r="S164" t="n">
        <v>0</v>
      </c>
      <c r="T164" t="n">
        <v>14400</v>
      </c>
      <c r="U164" t="n">
        <v>475</v>
      </c>
      <c r="V164" t="n">
        <v>1615</v>
      </c>
      <c r="W164" t="n">
        <v>1045</v>
      </c>
      <c r="X164" t="n">
        <v>0</v>
      </c>
      <c r="Y164" t="n">
        <v>0</v>
      </c>
      <c r="Z164" t="n">
        <v>1615</v>
      </c>
      <c r="AA164" t="n">
        <v>228</v>
      </c>
      <c r="AB164" t="n">
        <v>2385</v>
      </c>
      <c r="AC164" t="n">
        <v>475</v>
      </c>
      <c r="AD164" t="n">
        <v>47.5</v>
      </c>
      <c r="AE164" t="n">
        <v>1520</v>
      </c>
      <c r="AF164" t="n">
        <v>0</v>
      </c>
      <c r="AG164" t="n">
        <v>0</v>
      </c>
      <c r="AH164" t="n">
        <v>1140</v>
      </c>
      <c r="AI164" t="n">
        <v>142.5</v>
      </c>
      <c r="AJ164" t="n">
        <v>3800</v>
      </c>
      <c r="AL164" t="n">
        <v>1700</v>
      </c>
      <c r="AM164" t="n">
        <v>855</v>
      </c>
      <c r="AN164" t="n">
        <v>7135</v>
      </c>
      <c r="AO164" t="n">
        <v>0</v>
      </c>
      <c r="AP164" t="n">
        <v>1900</v>
      </c>
      <c r="AQ164" t="n">
        <v>66.5</v>
      </c>
      <c r="AR164" t="n">
        <v>950</v>
      </c>
      <c r="AS164" t="n">
        <v>285</v>
      </c>
      <c r="AT164" t="n">
        <v>47.5</v>
      </c>
      <c r="AU164" t="n">
        <v>0</v>
      </c>
      <c r="AV164" t="n">
        <v>28.5</v>
      </c>
      <c r="AW164" t="n">
        <v>0</v>
      </c>
      <c r="AX164" t="n">
        <v>0</v>
      </c>
      <c r="AY164" t="n">
        <v>1045</v>
      </c>
      <c r="AZ164" t="n">
        <v>1820</v>
      </c>
      <c r="BA164" t="n">
        <v>142.5</v>
      </c>
      <c r="BB164" t="n">
        <v>570</v>
      </c>
      <c r="BC164" t="n">
        <v>1330</v>
      </c>
      <c r="BD164" t="n">
        <v>285</v>
      </c>
      <c r="BE164" t="n">
        <v>570</v>
      </c>
      <c r="BF164" t="n">
        <v>209</v>
      </c>
      <c r="BG164" t="n">
        <v>0</v>
      </c>
      <c r="BH164" t="n">
        <v>0</v>
      </c>
      <c r="BI164" t="n">
        <v>0</v>
      </c>
      <c r="BJ164" t="n">
        <v>760</v>
      </c>
      <c r="BK164" t="n">
        <v>142.5</v>
      </c>
      <c r="BL164" t="n">
        <v>123.5</v>
      </c>
      <c r="BM164" t="n">
        <v>2200</v>
      </c>
      <c r="BN164" t="n">
        <v>66.5</v>
      </c>
      <c r="BO164" t="n">
        <v>2850</v>
      </c>
      <c r="BP164" t="n">
        <v>0</v>
      </c>
      <c r="BQ164" t="n">
        <v>161.5</v>
      </c>
      <c r="BR164" t="n">
        <v>0</v>
      </c>
      <c r="BS164" t="n">
        <v>0</v>
      </c>
      <c r="BT164" t="n">
        <v>380</v>
      </c>
      <c r="BU164" t="n">
        <v>760</v>
      </c>
      <c r="BV164" t="n">
        <v>1425</v>
      </c>
      <c r="BW164" t="n">
        <v>237.5</v>
      </c>
      <c r="BX164" t="n">
        <v>0</v>
      </c>
      <c r="BY164" t="n">
        <v>57</v>
      </c>
      <c r="BZ164" t="n">
        <v>570</v>
      </c>
      <c r="CA164" t="n">
        <v>190</v>
      </c>
      <c r="CB164" t="n">
        <v>190</v>
      </c>
      <c r="CC164" t="n">
        <v>0</v>
      </c>
      <c r="CD164" t="n">
        <v>617.5</v>
      </c>
      <c r="CE164" t="n">
        <v>9500</v>
      </c>
      <c r="CF164" t="n">
        <v>11700</v>
      </c>
      <c r="CG164" t="n">
        <v>220</v>
      </c>
      <c r="CH164" t="n">
        <v>2280</v>
      </c>
      <c r="CI164" t="n">
        <v>760</v>
      </c>
      <c r="CJ164" t="n">
        <v>0</v>
      </c>
      <c r="CK164" t="n">
        <v>0</v>
      </c>
      <c r="CL164" t="n">
        <v>237.5</v>
      </c>
      <c r="CM164" t="n">
        <v>11837.5</v>
      </c>
      <c r="CN164" t="n">
        <v>209</v>
      </c>
      <c r="CO164" t="n">
        <v>237.5</v>
      </c>
      <c r="CP164" t="n">
        <v>59.84999999999999</v>
      </c>
      <c r="CQ164" t="n">
        <v>427.5</v>
      </c>
      <c r="CR164" t="n">
        <v>0</v>
      </c>
      <c r="CS164" t="n">
        <v>161.5</v>
      </c>
      <c r="CT164" t="n">
        <v>0</v>
      </c>
      <c r="CU164" t="n">
        <v>418.0000000000001</v>
      </c>
      <c r="CV164" t="n">
        <v>1757.5</v>
      </c>
      <c r="CW164" t="n">
        <v>80</v>
      </c>
      <c r="CX164" t="n">
        <v>855</v>
      </c>
      <c r="CY164" t="n">
        <v>0</v>
      </c>
      <c r="CZ164" t="n">
        <v>570</v>
      </c>
      <c r="DA164" t="n">
        <v>237.5</v>
      </c>
      <c r="DB164" t="n">
        <v>950</v>
      </c>
      <c r="DC164" t="n">
        <v>6830</v>
      </c>
      <c r="DD164" t="n">
        <v>3325</v>
      </c>
      <c r="DE164" t="n">
        <v>950</v>
      </c>
      <c r="DF164" t="n">
        <v>0</v>
      </c>
      <c r="DG164" t="n">
        <v>1045</v>
      </c>
      <c r="DH164" t="n">
        <v>28.5</v>
      </c>
      <c r="DI164" t="n">
        <v>418.0000000000001</v>
      </c>
      <c r="DJ164" t="n">
        <v>925</v>
      </c>
      <c r="DK164" t="n">
        <v>332.5</v>
      </c>
      <c r="DL164" t="n">
        <v>950</v>
      </c>
      <c r="DM164" t="n">
        <v>1235</v>
      </c>
      <c r="DN164" t="n">
        <v>0</v>
      </c>
      <c r="DO164" t="n">
        <v>0</v>
      </c>
      <c r="DP164" t="n">
        <v>0</v>
      </c>
      <c r="DQ164" t="n">
        <v>332.5</v>
      </c>
      <c r="DR164" t="n">
        <v>665</v>
      </c>
      <c r="DY164" t="n">
        <v>130295.6</v>
      </c>
      <c r="DZ164" t="inlineStr">
        <is>
          <t>План Департамента Продаж на ближайшие 46-52 дней, кг</t>
        </is>
      </c>
    </row>
    <row r="165">
      <c r="A165" s="1" t="inlineStr">
        <is>
          <t>План Департамента Продаж на ближайшие 53-59 дней, кг</t>
        </is>
      </c>
      <c r="B165" t="n">
        <v>2500</v>
      </c>
      <c r="C165" t="n">
        <v>190</v>
      </c>
      <c r="D165" t="n">
        <v>2100</v>
      </c>
      <c r="E165" t="n">
        <v>250</v>
      </c>
      <c r="F165" t="n">
        <v>2300</v>
      </c>
      <c r="G165" t="n">
        <v>105</v>
      </c>
      <c r="H165" t="n">
        <v>0</v>
      </c>
      <c r="I165" t="n">
        <v>1850</v>
      </c>
      <c r="J165" t="n">
        <v>1700</v>
      </c>
      <c r="K165" t="n">
        <v>750</v>
      </c>
      <c r="L165" t="n">
        <v>200</v>
      </c>
      <c r="M165" t="n">
        <v>0</v>
      </c>
      <c r="N165" t="n">
        <v>300</v>
      </c>
      <c r="O165" t="n">
        <v>650</v>
      </c>
      <c r="P165" t="n">
        <v>250</v>
      </c>
      <c r="Q165" t="n">
        <v>600</v>
      </c>
      <c r="R165" t="n">
        <v>800</v>
      </c>
      <c r="S165" t="n">
        <v>0</v>
      </c>
      <c r="T165" t="n">
        <v>18120</v>
      </c>
      <c r="U165" t="n">
        <v>500</v>
      </c>
      <c r="V165" t="n">
        <v>1700</v>
      </c>
      <c r="W165" t="n">
        <v>1100</v>
      </c>
      <c r="X165" t="n">
        <v>0</v>
      </c>
      <c r="Y165" t="n">
        <v>0</v>
      </c>
      <c r="Z165" t="n">
        <v>2399.3</v>
      </c>
      <c r="AA165" t="n">
        <v>240</v>
      </c>
      <c r="AB165" t="n">
        <v>2600</v>
      </c>
      <c r="AC165" t="n">
        <v>500</v>
      </c>
      <c r="AD165" t="n">
        <v>50</v>
      </c>
      <c r="AE165" t="n">
        <v>1600</v>
      </c>
      <c r="AF165" t="n">
        <v>0</v>
      </c>
      <c r="AG165" t="n">
        <v>0</v>
      </c>
      <c r="AH165" t="n">
        <v>1771.2</v>
      </c>
      <c r="AI165" t="n">
        <v>150</v>
      </c>
      <c r="AJ165" t="n">
        <v>4000</v>
      </c>
      <c r="AL165" t="n">
        <v>1700</v>
      </c>
      <c r="AM165" t="n">
        <v>2666.4</v>
      </c>
      <c r="AN165" t="n">
        <v>8164</v>
      </c>
      <c r="AO165" t="n">
        <v>0</v>
      </c>
      <c r="AP165" t="n">
        <v>2000</v>
      </c>
      <c r="AQ165" t="n">
        <v>70</v>
      </c>
      <c r="AR165" t="n">
        <v>1000</v>
      </c>
      <c r="AS165" t="n">
        <v>300</v>
      </c>
      <c r="AT165" t="n">
        <v>50</v>
      </c>
      <c r="AU165" t="n">
        <v>0</v>
      </c>
      <c r="AV165" t="n">
        <v>30</v>
      </c>
      <c r="AW165" t="n">
        <v>0</v>
      </c>
      <c r="AX165" t="n">
        <v>0</v>
      </c>
      <c r="AY165" t="n">
        <v>1100</v>
      </c>
      <c r="AZ165" t="n">
        <v>1600</v>
      </c>
      <c r="BA165" t="n">
        <v>150</v>
      </c>
      <c r="BB165" t="n">
        <v>600</v>
      </c>
      <c r="BC165" t="n">
        <v>1400</v>
      </c>
      <c r="BD165" t="n">
        <v>300</v>
      </c>
      <c r="BE165" t="n">
        <v>600</v>
      </c>
      <c r="BF165" t="n">
        <v>220</v>
      </c>
      <c r="BG165" t="n">
        <v>0</v>
      </c>
      <c r="BH165" t="n">
        <v>0</v>
      </c>
      <c r="BI165" t="n">
        <v>0</v>
      </c>
      <c r="BJ165" t="n">
        <v>800</v>
      </c>
      <c r="BK165" t="n">
        <v>150</v>
      </c>
      <c r="BL165" t="n">
        <v>130</v>
      </c>
      <c r="BM165" t="n">
        <v>2000</v>
      </c>
      <c r="BN165" t="n">
        <v>70</v>
      </c>
      <c r="BO165" t="n">
        <v>3000</v>
      </c>
      <c r="BP165" t="n">
        <v>0</v>
      </c>
      <c r="BQ165" t="n">
        <v>170</v>
      </c>
      <c r="BR165" t="n">
        <v>0</v>
      </c>
      <c r="BS165" t="n">
        <v>0</v>
      </c>
      <c r="BT165" t="n">
        <v>400</v>
      </c>
      <c r="BU165" t="n">
        <v>800</v>
      </c>
      <c r="BV165" t="n">
        <v>1800</v>
      </c>
      <c r="BW165" t="n">
        <v>550</v>
      </c>
      <c r="BX165" t="n">
        <v>0</v>
      </c>
      <c r="BY165" t="n">
        <v>60</v>
      </c>
      <c r="BZ165" t="n">
        <v>600</v>
      </c>
      <c r="CA165" t="n">
        <v>200</v>
      </c>
      <c r="CB165" t="n">
        <v>200</v>
      </c>
      <c r="CC165" t="n">
        <v>0</v>
      </c>
      <c r="CD165" t="n">
        <v>650</v>
      </c>
      <c r="CE165" t="n">
        <v>10300</v>
      </c>
      <c r="CF165" t="n">
        <v>12720</v>
      </c>
      <c r="CG165" t="n">
        <v>220</v>
      </c>
      <c r="CH165" t="n">
        <v>2400</v>
      </c>
      <c r="CI165" t="n">
        <v>800</v>
      </c>
      <c r="CJ165" t="n">
        <v>0</v>
      </c>
      <c r="CK165" t="n">
        <v>0</v>
      </c>
      <c r="CL165" t="n">
        <v>250</v>
      </c>
      <c r="CM165" t="n">
        <v>11850</v>
      </c>
      <c r="CN165" t="n">
        <v>220</v>
      </c>
      <c r="CO165" t="n">
        <v>250</v>
      </c>
      <c r="CP165" t="n">
        <v>63</v>
      </c>
      <c r="CQ165" t="n">
        <v>450</v>
      </c>
      <c r="CR165" t="n">
        <v>0</v>
      </c>
      <c r="CS165" t="n">
        <v>260</v>
      </c>
      <c r="CT165" t="n">
        <v>0</v>
      </c>
      <c r="CU165" t="n">
        <v>3424</v>
      </c>
      <c r="CV165" t="n">
        <v>1850</v>
      </c>
      <c r="CW165" t="n">
        <v>80</v>
      </c>
      <c r="CX165" t="n">
        <v>1008</v>
      </c>
      <c r="CY165" t="n">
        <v>0</v>
      </c>
      <c r="CZ165" t="n">
        <v>600</v>
      </c>
      <c r="DA165" t="n">
        <v>250</v>
      </c>
      <c r="DB165" t="n">
        <v>1450</v>
      </c>
      <c r="DC165" t="n">
        <v>7650</v>
      </c>
      <c r="DD165" t="n">
        <v>3800</v>
      </c>
      <c r="DE165" t="n">
        <v>1000</v>
      </c>
      <c r="DF165" t="n">
        <v>0</v>
      </c>
      <c r="DG165" t="n">
        <v>1100</v>
      </c>
      <c r="DH165" t="n">
        <v>30</v>
      </c>
      <c r="DI165" t="n">
        <v>602</v>
      </c>
      <c r="DJ165" t="n">
        <v>950</v>
      </c>
      <c r="DK165" t="n">
        <v>447.2</v>
      </c>
      <c r="DL165" t="n">
        <v>1000</v>
      </c>
      <c r="DM165" t="n">
        <v>1300</v>
      </c>
      <c r="DN165" t="n">
        <v>0</v>
      </c>
      <c r="DO165" t="n">
        <v>0</v>
      </c>
      <c r="DP165" t="n">
        <v>0</v>
      </c>
      <c r="DQ165" t="n">
        <v>350</v>
      </c>
      <c r="DR165" t="n">
        <v>700</v>
      </c>
      <c r="DY165" t="n">
        <v>150180.1</v>
      </c>
      <c r="DZ165" t="inlineStr">
        <is>
          <t>План Департамента Продаж на ближайшие 53-59 дней, кг</t>
        </is>
      </c>
    </row>
    <row r="166">
      <c r="A166" s="1" t="n"/>
    </row>
    <row r="167">
      <c r="A167" s="1" t="inlineStr">
        <is>
          <t xml:space="preserve">Заявка на Производство на ближайшие 10 дней, кг </t>
        </is>
      </c>
      <c r="B167" t="n">
        <v>9046.629999999999</v>
      </c>
      <c r="C167" t="n">
        <v>306.1189523809524</v>
      </c>
      <c r="D167" t="n">
        <v>3653.011190476191</v>
      </c>
      <c r="E167" t="n">
        <v>311.8280952380952</v>
      </c>
      <c r="F167" t="n">
        <v>4943.545238095238</v>
      </c>
      <c r="G167" t="n">
        <v>186.6428571428571</v>
      </c>
      <c r="H167" t="n">
        <v>0</v>
      </c>
      <c r="I167" t="n">
        <v>1050.646476190477</v>
      </c>
      <c r="J167" t="n">
        <v>2593.920000000001</v>
      </c>
      <c r="K167" t="n">
        <v>373.4194285714286</v>
      </c>
      <c r="L167" t="n">
        <v>263.2109523809524</v>
      </c>
      <c r="M167" t="n">
        <v>0</v>
      </c>
      <c r="N167" t="n">
        <v>300.417619047619</v>
      </c>
      <c r="O167" t="n">
        <v>1005.45</v>
      </c>
      <c r="P167" t="n">
        <v>853.2285714285713</v>
      </c>
      <c r="Q167" t="n">
        <v>920.0923809523812</v>
      </c>
      <c r="R167" t="n">
        <v>1212.373333333333</v>
      </c>
      <c r="S167" t="n">
        <v>63.93904761904761</v>
      </c>
      <c r="T167" t="n">
        <v>26042.74666666667</v>
      </c>
      <c r="U167" t="n">
        <v>594.9047619047619</v>
      </c>
      <c r="V167" t="n">
        <v>2217.485714285714</v>
      </c>
      <c r="W167" t="n">
        <v>2103.125714285714</v>
      </c>
      <c r="X167" t="n">
        <v>0</v>
      </c>
      <c r="Y167" t="n">
        <v>180</v>
      </c>
      <c r="Z167" t="n">
        <v>2203.035238095238</v>
      </c>
      <c r="AA167" t="n">
        <v>283.1342857142857</v>
      </c>
      <c r="AB167" t="n">
        <v>5157.881904761904</v>
      </c>
      <c r="AC167" t="n">
        <v>1529.274285714286</v>
      </c>
      <c r="AD167" t="n">
        <v>47.20000000000002</v>
      </c>
      <c r="AE167" t="n">
        <v>2753.445714285715</v>
      </c>
      <c r="AF167" t="n">
        <v>0</v>
      </c>
      <c r="AG167" t="n">
        <v>0</v>
      </c>
      <c r="AH167" t="n">
        <v>1833.12</v>
      </c>
      <c r="AI167" t="n">
        <v>75.88000000000005</v>
      </c>
      <c r="AJ167" t="n">
        <v>4888.457142857142</v>
      </c>
      <c r="AK167" t="n">
        <v>0</v>
      </c>
      <c r="AL167" t="n">
        <v>0</v>
      </c>
      <c r="AM167" t="n">
        <v>1704.445714285715</v>
      </c>
      <c r="AN167" t="n">
        <v>10042.24761904762</v>
      </c>
      <c r="AO167" t="n">
        <v>67.8</v>
      </c>
      <c r="AP167" t="n">
        <v>2714.285714285714</v>
      </c>
      <c r="AQ167" t="n">
        <v>275.9942857142857</v>
      </c>
      <c r="AR167" t="n">
        <v>1163.52380952381</v>
      </c>
      <c r="AS167" t="n">
        <v>0</v>
      </c>
      <c r="AT167" t="n">
        <v>120.92</v>
      </c>
      <c r="AU167" t="n">
        <v>0</v>
      </c>
      <c r="AV167" t="n">
        <v>60.04428571428572</v>
      </c>
      <c r="AW167" t="n">
        <v>0</v>
      </c>
      <c r="AX167" t="n">
        <v>0</v>
      </c>
      <c r="AY167" t="n">
        <v>1448</v>
      </c>
      <c r="AZ167" t="n">
        <v>1906.55</v>
      </c>
      <c r="BA167" t="n">
        <v>252.9</v>
      </c>
      <c r="BB167" t="n">
        <v>776</v>
      </c>
      <c r="BC167" t="n">
        <v>1529.6</v>
      </c>
      <c r="BD167" t="n">
        <v>444</v>
      </c>
      <c r="BE167" t="n">
        <v>1248.5</v>
      </c>
      <c r="BF167" t="n">
        <v>186.5</v>
      </c>
      <c r="BG167" t="n">
        <v>0</v>
      </c>
      <c r="BH167" t="n">
        <v>0</v>
      </c>
      <c r="BJ167" t="n">
        <v>1215</v>
      </c>
      <c r="BK167" t="n">
        <v>191</v>
      </c>
      <c r="BL167" t="n">
        <v>123</v>
      </c>
      <c r="BM167" t="n">
        <v>73.5</v>
      </c>
      <c r="BN167" t="n">
        <v>98.90000000000001</v>
      </c>
      <c r="BO167" t="n">
        <v>3511.1</v>
      </c>
      <c r="BP167" t="n">
        <v>0</v>
      </c>
      <c r="BQ167" t="n">
        <v>145</v>
      </c>
      <c r="BR167" t="n">
        <v>0</v>
      </c>
      <c r="BS167" t="n">
        <v>0</v>
      </c>
      <c r="BT167" t="n">
        <v>408.8</v>
      </c>
      <c r="BU167" t="n">
        <v>994</v>
      </c>
      <c r="BV167" t="n">
        <v>2304.835714285715</v>
      </c>
      <c r="BW167" t="n">
        <v>471.2857142857142</v>
      </c>
      <c r="BX167" t="n">
        <v>0</v>
      </c>
      <c r="BY167" t="n">
        <v>337.7142857142857</v>
      </c>
      <c r="BZ167" t="n">
        <v>2040.682857142857</v>
      </c>
      <c r="CA167" t="n">
        <v>138.7500000000001</v>
      </c>
      <c r="CB167" t="n">
        <v>197.8</v>
      </c>
      <c r="CC167" t="n">
        <v>0</v>
      </c>
      <c r="CD167" t="n">
        <v>1091.131428571429</v>
      </c>
      <c r="CE167" t="n">
        <v>33425.71428571429</v>
      </c>
      <c r="CF167" t="n">
        <v>24832.97142857143</v>
      </c>
      <c r="CG167" t="n">
        <v>398.8</v>
      </c>
      <c r="CH167" t="n">
        <v>5731.654285714286</v>
      </c>
      <c r="CI167" t="n">
        <v>1830.571428571428</v>
      </c>
      <c r="CJ167" t="n">
        <v>0</v>
      </c>
      <c r="CK167" t="n">
        <v>0</v>
      </c>
      <c r="CL167" t="n">
        <v>382.3142857142857</v>
      </c>
      <c r="CM167" t="n">
        <v>838.8857142857144</v>
      </c>
      <c r="CN167" t="n">
        <v>504.5142857142857</v>
      </c>
      <c r="CO167" t="n">
        <v>2289.114285714286</v>
      </c>
      <c r="CP167" t="n">
        <v>112.1571428571429</v>
      </c>
      <c r="CQ167" t="n">
        <v>652.6190476190476</v>
      </c>
      <c r="CR167" t="n">
        <v>0</v>
      </c>
      <c r="CS167" t="n">
        <v>426.7142857142857</v>
      </c>
      <c r="CT167" t="n">
        <v>0</v>
      </c>
      <c r="CU167" t="n">
        <v>1129.485714285714</v>
      </c>
      <c r="CV167" t="n">
        <v>3576.725714285715</v>
      </c>
      <c r="CW167" t="n">
        <v>155.4285714285714</v>
      </c>
      <c r="CX167" t="n">
        <v>1619.38</v>
      </c>
      <c r="CY167" t="n">
        <v>0</v>
      </c>
      <c r="CZ167" t="n">
        <v>1512.325714285714</v>
      </c>
      <c r="DA167" t="n">
        <v>794.7057142857143</v>
      </c>
      <c r="DB167" t="n">
        <v>6849.549999999999</v>
      </c>
      <c r="DC167" t="n">
        <v>5782.107142857143</v>
      </c>
      <c r="DD167" t="n">
        <v>7008.142857142857</v>
      </c>
      <c r="DE167" t="n">
        <v>2301.714285714286</v>
      </c>
      <c r="DF167" t="n">
        <v>0</v>
      </c>
      <c r="DG167" t="n">
        <v>2425.535714285714</v>
      </c>
      <c r="DH167" t="n">
        <v>51.64285714285714</v>
      </c>
      <c r="DI167" t="n">
        <v>525.1428571428572</v>
      </c>
      <c r="DJ167" t="n">
        <v>597.0857142857142</v>
      </c>
      <c r="DK167" t="n">
        <v>802.9771428571429</v>
      </c>
      <c r="DL167" t="n">
        <v>940.952380952381</v>
      </c>
      <c r="DM167" t="n">
        <v>1236.761904761905</v>
      </c>
      <c r="DN167" t="n">
        <v>0</v>
      </c>
      <c r="DO167" t="n">
        <v>0</v>
      </c>
      <c r="DP167" t="n">
        <v>0</v>
      </c>
      <c r="DQ167" t="n">
        <v>464.047619047619</v>
      </c>
      <c r="DR167" t="n">
        <v>750.1904761904764</v>
      </c>
      <c r="DS167" t="n">
        <v>0</v>
      </c>
      <c r="DT167" t="n">
        <v>0</v>
      </c>
      <c r="DU167" t="n">
        <v>0</v>
      </c>
      <c r="DW167" t="n">
        <v>0</v>
      </c>
      <c r="DX167" t="n">
        <v>0</v>
      </c>
      <c r="DY167" t="n">
        <v>224227.909857143</v>
      </c>
      <c r="DZ167" t="inlineStr">
        <is>
          <t xml:space="preserve">Заявка на Производство на ближайшие 10 дней, кг </t>
        </is>
      </c>
    </row>
    <row r="168">
      <c r="A168" s="1" t="inlineStr">
        <is>
          <t>на 27 ноября</t>
        </is>
      </c>
      <c r="B168" t="n">
        <v>739.4300000000001</v>
      </c>
      <c r="C168" t="n">
        <v>67.11895238095238</v>
      </c>
      <c r="D168" t="n">
        <v>0</v>
      </c>
      <c r="E168" t="n">
        <v>3.828095238095244</v>
      </c>
      <c r="F168" t="n">
        <v>39.62523809523805</v>
      </c>
      <c r="G168" t="n">
        <v>11.14285714285714</v>
      </c>
      <c r="H168" t="n">
        <v>0</v>
      </c>
      <c r="I168" t="n">
        <v>82.64647619047624</v>
      </c>
      <c r="J168" t="n">
        <v>0</v>
      </c>
      <c r="K168" t="n">
        <v>62.41942857142858</v>
      </c>
      <c r="L168" t="n">
        <v>43.21095238095238</v>
      </c>
      <c r="M168" t="n">
        <v>0</v>
      </c>
      <c r="N168" t="n">
        <v>0</v>
      </c>
      <c r="O168" t="n">
        <v>18.13</v>
      </c>
      <c r="P168" t="n">
        <v>0</v>
      </c>
      <c r="Q168" t="n">
        <v>61.77238095238096</v>
      </c>
      <c r="R168" t="n">
        <v>148.6933333333333</v>
      </c>
      <c r="S168" t="n">
        <v>63.93904761904761</v>
      </c>
      <c r="T168" t="n">
        <v>1398.106666666667</v>
      </c>
      <c r="U168" t="n">
        <v>0</v>
      </c>
      <c r="V168" t="n">
        <v>0</v>
      </c>
      <c r="W168" t="n">
        <v>187.0457142857143</v>
      </c>
      <c r="X168" t="n">
        <v>0</v>
      </c>
      <c r="Y168" t="n">
        <v>0</v>
      </c>
      <c r="Z168" t="n">
        <v>0</v>
      </c>
      <c r="AA168" t="n">
        <v>0</v>
      </c>
      <c r="AB168" t="n">
        <v>7.841904761904516</v>
      </c>
      <c r="AC168" t="n">
        <v>214.3542857142857</v>
      </c>
      <c r="AD168" t="n">
        <v>0</v>
      </c>
      <c r="AE168" t="n">
        <v>461.8457142857143</v>
      </c>
      <c r="AF168" t="n">
        <v>0</v>
      </c>
      <c r="AG168" t="n">
        <v>0</v>
      </c>
      <c r="AH168" t="n">
        <v>109.5599999999999</v>
      </c>
      <c r="AI168" t="n">
        <v>0</v>
      </c>
      <c r="AJ168" t="n">
        <v>0</v>
      </c>
      <c r="AK168" t="n">
        <v>0</v>
      </c>
      <c r="AL168" t="n">
        <v>0</v>
      </c>
      <c r="AM168" t="n">
        <v>247.0857142857142</v>
      </c>
      <c r="AN168" t="n">
        <v>3469.047619047618</v>
      </c>
      <c r="AO168" t="n">
        <v>67.8</v>
      </c>
      <c r="AP168" t="n">
        <v>0</v>
      </c>
      <c r="AQ168" t="n">
        <v>0</v>
      </c>
      <c r="AR168" t="n">
        <v>0</v>
      </c>
      <c r="AS168" t="n">
        <v>0</v>
      </c>
      <c r="AT168" t="n">
        <v>63.07</v>
      </c>
      <c r="AU168" t="n">
        <v>0</v>
      </c>
      <c r="AV168" t="n">
        <v>23.24428571428572</v>
      </c>
      <c r="AW168" t="n">
        <v>0</v>
      </c>
      <c r="AX168" t="n">
        <v>0</v>
      </c>
      <c r="AY168" t="n">
        <v>238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5.285714285714278</v>
      </c>
      <c r="BY168" t="n">
        <v>187.7142857142857</v>
      </c>
      <c r="BZ168" t="n">
        <v>974.982857142857</v>
      </c>
      <c r="CA168" t="n">
        <v>0</v>
      </c>
      <c r="CB168" t="n">
        <v>0</v>
      </c>
      <c r="CC168" t="n">
        <v>0</v>
      </c>
      <c r="CD168" t="n">
        <v>153.5314285714285</v>
      </c>
      <c r="CE168" t="n">
        <v>18513.71428571429</v>
      </c>
      <c r="CF168" t="n">
        <v>10794.97142857143</v>
      </c>
      <c r="CG168" t="n">
        <v>178.8</v>
      </c>
      <c r="CH168" t="n">
        <v>2076.454285714286</v>
      </c>
      <c r="CI168" t="n">
        <v>593.5714285714284</v>
      </c>
      <c r="CJ168" t="n">
        <v>0</v>
      </c>
      <c r="CK168" t="n">
        <v>0</v>
      </c>
      <c r="CL168" t="n">
        <v>107.3142857142857</v>
      </c>
      <c r="CM168" t="n">
        <v>0</v>
      </c>
      <c r="CN168" t="n">
        <v>0</v>
      </c>
      <c r="CO168" t="n">
        <v>0</v>
      </c>
      <c r="CP168" t="n">
        <v>12.85714285714286</v>
      </c>
      <c r="CQ168" t="n">
        <v>58.61904761904762</v>
      </c>
      <c r="CR168" t="n">
        <v>0</v>
      </c>
      <c r="CS168" t="n">
        <v>188.7142857142857</v>
      </c>
      <c r="CT168" t="n">
        <v>0</v>
      </c>
      <c r="CU168" t="n">
        <v>196.2857142857142</v>
      </c>
      <c r="CV168" t="n">
        <v>785.7257142857144</v>
      </c>
      <c r="CW168" t="n">
        <v>75.42857142857142</v>
      </c>
      <c r="CX168" t="n">
        <v>0</v>
      </c>
      <c r="CY168" t="n">
        <v>0</v>
      </c>
      <c r="CZ168" t="n">
        <v>693.5657142857141</v>
      </c>
      <c r="DA168" t="n">
        <v>132.6857142857143</v>
      </c>
      <c r="DB168" t="n">
        <v>0</v>
      </c>
      <c r="DC168" t="n">
        <v>3188.607142857143</v>
      </c>
      <c r="DD168" t="n">
        <v>2032.142857142857</v>
      </c>
      <c r="DE168" t="n">
        <v>831.2142857142858</v>
      </c>
      <c r="DF168" t="n">
        <v>0</v>
      </c>
      <c r="DG168" t="n">
        <v>825.5357142857143</v>
      </c>
      <c r="DH168" t="n">
        <v>11.14285714285714</v>
      </c>
      <c r="DI168" t="n">
        <v>0</v>
      </c>
      <c r="DJ168" t="n">
        <v>0</v>
      </c>
      <c r="DK168" t="n">
        <v>270.9771428571429</v>
      </c>
      <c r="DL168" t="n">
        <v>0</v>
      </c>
      <c r="DM168" t="n">
        <v>0</v>
      </c>
      <c r="DQ168" t="n">
        <v>0</v>
      </c>
      <c r="DR168" t="n">
        <v>0</v>
      </c>
      <c r="DS168" t="n">
        <v>0</v>
      </c>
      <c r="DT168" t="n">
        <v>0</v>
      </c>
      <c r="DU168" t="n">
        <v>0</v>
      </c>
      <c r="DW168" t="n">
        <v>0</v>
      </c>
      <c r="DX168" t="n">
        <v>0</v>
      </c>
      <c r="DY168" t="n">
        <v>50718.80057142858</v>
      </c>
      <c r="DZ168" t="inlineStr">
        <is>
          <t>на 27 ноября</t>
        </is>
      </c>
    </row>
    <row r="169">
      <c r="A169" s="1" t="inlineStr">
        <is>
          <t>на 28 ноября</t>
        </is>
      </c>
      <c r="B169" t="n">
        <v>5474.7</v>
      </c>
      <c r="C169" t="n">
        <v>0</v>
      </c>
      <c r="D169" t="n">
        <v>1283.01119047619</v>
      </c>
      <c r="E169" t="n">
        <v>0</v>
      </c>
      <c r="F169" t="n">
        <v>1240.24</v>
      </c>
      <c r="G169" t="n">
        <v>0</v>
      </c>
      <c r="H169" t="n">
        <v>0</v>
      </c>
      <c r="I169" t="n">
        <v>0</v>
      </c>
      <c r="J169" t="n">
        <v>152.72</v>
      </c>
      <c r="K169" t="n">
        <v>0</v>
      </c>
      <c r="L169" t="n">
        <v>0</v>
      </c>
      <c r="M169" t="n">
        <v>0</v>
      </c>
      <c r="N169" t="n">
        <v>0</v>
      </c>
      <c r="O169" t="n">
        <v>26.63999999999999</v>
      </c>
      <c r="P169" t="n">
        <v>19.02857142857142</v>
      </c>
      <c r="Q169" t="n">
        <v>14.80000000000001</v>
      </c>
      <c r="R169" t="n">
        <v>0</v>
      </c>
      <c r="S169" t="n">
        <v>0</v>
      </c>
      <c r="T169" t="n">
        <v>2873.919999999999</v>
      </c>
      <c r="U169" t="n">
        <v>0</v>
      </c>
      <c r="V169" t="n">
        <v>0</v>
      </c>
      <c r="W169" t="n">
        <v>15.60000000000002</v>
      </c>
      <c r="X169" t="n">
        <v>0</v>
      </c>
      <c r="Y169" t="n">
        <v>10.8</v>
      </c>
      <c r="Z169" t="n">
        <v>0</v>
      </c>
      <c r="AA169" t="n">
        <v>0</v>
      </c>
      <c r="AB169" t="n">
        <v>415.8400000000001</v>
      </c>
      <c r="AC169" t="n">
        <v>91.31999999999999</v>
      </c>
      <c r="AD169" t="n">
        <v>0</v>
      </c>
      <c r="AE169" t="n">
        <v>48</v>
      </c>
      <c r="AF169" t="n">
        <v>0</v>
      </c>
      <c r="AG169" t="n">
        <v>0</v>
      </c>
      <c r="AH169" t="n">
        <v>170.5200000000001</v>
      </c>
      <c r="AI169" t="n">
        <v>0</v>
      </c>
      <c r="AJ169" t="n">
        <v>0</v>
      </c>
      <c r="AK169" t="n">
        <v>0</v>
      </c>
      <c r="AL169" t="n">
        <v>0</v>
      </c>
      <c r="AM169" t="n">
        <v>184</v>
      </c>
      <c r="AN169" t="n">
        <v>325.8000000000002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2.850000000000001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15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9</v>
      </c>
      <c r="BY169" t="n">
        <v>0</v>
      </c>
      <c r="BZ169" t="n">
        <v>108.1800000000001</v>
      </c>
      <c r="CA169" t="n">
        <v>0</v>
      </c>
      <c r="CB169" t="n">
        <v>0</v>
      </c>
      <c r="CC169" t="n">
        <v>0</v>
      </c>
      <c r="CD169" t="n">
        <v>16.80000000000001</v>
      </c>
      <c r="CE169" t="n">
        <v>1035</v>
      </c>
      <c r="CF169" t="n">
        <v>1299.6</v>
      </c>
      <c r="CG169" t="n">
        <v>0</v>
      </c>
      <c r="CH169" t="n">
        <v>75.59999999999991</v>
      </c>
      <c r="CI169" t="n">
        <v>43.5</v>
      </c>
      <c r="CJ169" t="n">
        <v>0</v>
      </c>
      <c r="CK169" t="n">
        <v>0</v>
      </c>
      <c r="CL169" t="n">
        <v>0</v>
      </c>
      <c r="CM169" t="n">
        <v>0</v>
      </c>
      <c r="CN169" t="n">
        <v>0</v>
      </c>
      <c r="CO169" t="n">
        <v>0</v>
      </c>
      <c r="CP169" t="n">
        <v>0</v>
      </c>
      <c r="CQ169" t="n">
        <v>51</v>
      </c>
      <c r="CR169" t="n">
        <v>0</v>
      </c>
      <c r="CS169" t="n">
        <v>15</v>
      </c>
      <c r="CT169" t="n">
        <v>0</v>
      </c>
      <c r="CU169" t="n">
        <v>1.199999999999989</v>
      </c>
      <c r="CV169" t="n">
        <v>43.20000000000005</v>
      </c>
      <c r="CW169" t="n">
        <v>0</v>
      </c>
      <c r="CX169" t="n">
        <v>90.74000000000001</v>
      </c>
      <c r="CY169" t="n">
        <v>0</v>
      </c>
      <c r="CZ169" t="n">
        <v>31.31999999999994</v>
      </c>
      <c r="DA169" t="n">
        <v>5.579999999999984</v>
      </c>
      <c r="DB169" t="n">
        <v>0</v>
      </c>
      <c r="DC169" t="n">
        <v>30</v>
      </c>
      <c r="DD169" t="n">
        <v>114</v>
      </c>
      <c r="DE169" t="n">
        <v>22.5</v>
      </c>
      <c r="DF169" t="n">
        <v>0</v>
      </c>
      <c r="DG169" t="n">
        <v>22.5</v>
      </c>
      <c r="DH169" t="n">
        <v>0</v>
      </c>
      <c r="DI169" t="n">
        <v>14.14285714285711</v>
      </c>
      <c r="DJ169" t="n">
        <v>0</v>
      </c>
      <c r="DK169" t="n">
        <v>42.12</v>
      </c>
      <c r="DL169" t="n">
        <v>0</v>
      </c>
      <c r="DM169" t="n">
        <v>0</v>
      </c>
      <c r="DQ169" t="n">
        <v>0</v>
      </c>
      <c r="DR169" t="n">
        <v>0</v>
      </c>
      <c r="DS169" t="n">
        <v>0</v>
      </c>
      <c r="DT169" t="n">
        <v>0</v>
      </c>
      <c r="DU169" t="n">
        <v>0</v>
      </c>
      <c r="DW169" t="n">
        <v>0</v>
      </c>
      <c r="DX169" t="n">
        <v>0</v>
      </c>
      <c r="DY169" t="n">
        <v>15435.77261904762</v>
      </c>
      <c r="DZ169" t="inlineStr">
        <is>
          <t>на 28 ноября</t>
        </is>
      </c>
    </row>
    <row r="170">
      <c r="A170" s="1" t="inlineStr">
        <is>
          <t>на 29 ноября</t>
        </is>
      </c>
      <c r="B170" t="n">
        <v>82.5</v>
      </c>
      <c r="C170" t="n">
        <v>30</v>
      </c>
      <c r="D170" t="n">
        <v>60</v>
      </c>
      <c r="E170" t="n">
        <v>33</v>
      </c>
      <c r="F170" t="n">
        <v>1133.68</v>
      </c>
      <c r="G170" t="n">
        <v>60</v>
      </c>
      <c r="H170" t="n">
        <v>0</v>
      </c>
      <c r="I170" t="n">
        <v>253</v>
      </c>
      <c r="J170" t="n">
        <v>571.2</v>
      </c>
      <c r="K170" t="n">
        <v>35.99999999999999</v>
      </c>
      <c r="L170" t="n">
        <v>0</v>
      </c>
      <c r="M170" t="n">
        <v>0</v>
      </c>
      <c r="N170" t="n">
        <v>0</v>
      </c>
      <c r="O170" t="n">
        <v>245.6800000000001</v>
      </c>
      <c r="P170" t="n">
        <v>59.2</v>
      </c>
      <c r="Q170" t="n">
        <v>183.52</v>
      </c>
      <c r="R170" t="n">
        <v>183.6799999999999</v>
      </c>
      <c r="S170" t="n">
        <v>0</v>
      </c>
      <c r="T170" t="n">
        <v>5270.720000000001</v>
      </c>
      <c r="U170" t="n">
        <v>44.9047619047619</v>
      </c>
      <c r="V170" t="n">
        <v>347.4857142857142</v>
      </c>
      <c r="W170" t="n">
        <v>690.48</v>
      </c>
      <c r="X170" t="n">
        <v>0</v>
      </c>
      <c r="Y170" t="n">
        <v>169.2</v>
      </c>
      <c r="Z170" t="n">
        <v>333.035238095238</v>
      </c>
      <c r="AA170" t="n">
        <v>19.13428571428571</v>
      </c>
      <c r="AB170" t="n">
        <v>1527.2</v>
      </c>
      <c r="AC170" t="n">
        <v>147.6</v>
      </c>
      <c r="AD170" t="n">
        <v>0</v>
      </c>
      <c r="AE170" t="n">
        <v>483.6</v>
      </c>
      <c r="AF170" t="n">
        <v>0</v>
      </c>
      <c r="AG170" t="n">
        <v>0</v>
      </c>
      <c r="AH170" t="n">
        <v>226.2399999999998</v>
      </c>
      <c r="AI170" t="n">
        <v>0</v>
      </c>
      <c r="AJ170" t="n">
        <v>488.4571428571421</v>
      </c>
      <c r="AK170" t="n">
        <v>0</v>
      </c>
      <c r="AL170" t="n">
        <v>0</v>
      </c>
      <c r="AM170" t="n">
        <v>283.3600000000001</v>
      </c>
      <c r="AN170" t="n">
        <v>617.3999999999996</v>
      </c>
      <c r="AO170" t="n">
        <v>0</v>
      </c>
      <c r="AP170" t="n">
        <v>514.2857142857142</v>
      </c>
      <c r="AQ170" t="n">
        <v>0</v>
      </c>
      <c r="AR170" t="n">
        <v>63.52380952380952</v>
      </c>
      <c r="AS170" t="n">
        <v>0</v>
      </c>
      <c r="AT170" t="n">
        <v>0</v>
      </c>
      <c r="AU170" t="n">
        <v>0</v>
      </c>
      <c r="AV170" t="n">
        <v>3.800000000000001</v>
      </c>
      <c r="AW170" t="n">
        <v>0</v>
      </c>
      <c r="AX170" t="n">
        <v>0</v>
      </c>
      <c r="AY170" t="n">
        <v>0</v>
      </c>
      <c r="AZ170" t="n">
        <v>0</v>
      </c>
      <c r="BA170" t="n">
        <v>0</v>
      </c>
      <c r="BB170" t="n">
        <v>116</v>
      </c>
      <c r="BC170" t="n">
        <v>0</v>
      </c>
      <c r="BD170" t="n">
        <v>114</v>
      </c>
      <c r="BE170" t="n">
        <v>588.5</v>
      </c>
      <c r="BF170" t="n">
        <v>0</v>
      </c>
      <c r="BG170" t="n">
        <v>0</v>
      </c>
      <c r="BH170" t="n">
        <v>0</v>
      </c>
      <c r="BI170" t="n">
        <v>0</v>
      </c>
      <c r="BJ170" t="n">
        <v>320</v>
      </c>
      <c r="BK170" t="n">
        <v>23</v>
      </c>
      <c r="BL170" t="n">
        <v>0</v>
      </c>
      <c r="BM170" t="n">
        <v>0</v>
      </c>
      <c r="BN170" t="n">
        <v>0</v>
      </c>
      <c r="BO170" t="n">
        <v>11.09999999999991</v>
      </c>
      <c r="BQ170" t="n">
        <v>0</v>
      </c>
      <c r="BR170" t="n">
        <v>0</v>
      </c>
      <c r="BS170" t="n">
        <v>0</v>
      </c>
      <c r="BT170" t="n">
        <v>0</v>
      </c>
      <c r="BU170" t="n">
        <v>114</v>
      </c>
      <c r="BV170" t="n">
        <v>0</v>
      </c>
      <c r="BW170" t="n">
        <v>90</v>
      </c>
      <c r="BY170" t="n">
        <v>84</v>
      </c>
      <c r="BZ170" t="n">
        <v>268.9200000000001</v>
      </c>
      <c r="CA170" t="n">
        <v>0</v>
      </c>
      <c r="CB170" t="n">
        <v>0</v>
      </c>
      <c r="CC170" t="n">
        <v>0</v>
      </c>
      <c r="CD170" t="n">
        <v>205.8</v>
      </c>
      <c r="CE170" t="n">
        <v>3177</v>
      </c>
      <c r="CF170" t="n">
        <v>2138.4</v>
      </c>
      <c r="CG170" t="n">
        <v>0</v>
      </c>
      <c r="CH170" t="n">
        <v>939.5999999999999</v>
      </c>
      <c r="CI170" t="n">
        <v>313.5</v>
      </c>
      <c r="CJ170" t="n">
        <v>0</v>
      </c>
      <c r="CK170" t="n">
        <v>0</v>
      </c>
      <c r="CL170" t="n">
        <v>0</v>
      </c>
      <c r="CM170" t="n">
        <v>0</v>
      </c>
      <c r="CN170" t="n">
        <v>0</v>
      </c>
      <c r="CO170" t="n">
        <v>0</v>
      </c>
      <c r="CP170" t="n">
        <v>30</v>
      </c>
      <c r="CQ170" t="n">
        <v>47.99999999999997</v>
      </c>
      <c r="CR170" t="n">
        <v>0</v>
      </c>
      <c r="CS170" t="n">
        <v>36</v>
      </c>
      <c r="CT170" t="n">
        <v>0</v>
      </c>
      <c r="CU170" t="n">
        <v>92</v>
      </c>
      <c r="CV170" t="n">
        <v>712.7999999999998</v>
      </c>
      <c r="CW170" t="n">
        <v>0</v>
      </c>
      <c r="CX170" t="n">
        <v>273.2399999999998</v>
      </c>
      <c r="CY170" t="n">
        <v>0</v>
      </c>
      <c r="CZ170" t="n">
        <v>127.4400000000001</v>
      </c>
      <c r="DA170" t="n">
        <v>100.44</v>
      </c>
      <c r="DB170" t="n">
        <v>0</v>
      </c>
      <c r="DC170" t="n">
        <v>523.5</v>
      </c>
      <c r="DD170" t="n">
        <v>612</v>
      </c>
      <c r="DE170" t="n">
        <v>348</v>
      </c>
      <c r="DF170" t="n">
        <v>0</v>
      </c>
      <c r="DG170" t="n">
        <v>367.4999999999999</v>
      </c>
      <c r="DH170" t="n">
        <v>7.5</v>
      </c>
      <c r="DI170" t="n">
        <v>27</v>
      </c>
      <c r="DJ170" t="n">
        <v>0</v>
      </c>
      <c r="DK170" t="n">
        <v>92.88</v>
      </c>
      <c r="DL170" t="n">
        <v>0</v>
      </c>
      <c r="DM170" t="n">
        <v>0</v>
      </c>
      <c r="DQ170" t="n">
        <v>79.04761904761904</v>
      </c>
      <c r="DR170" t="n">
        <v>0</v>
      </c>
      <c r="DS170" t="n">
        <v>0</v>
      </c>
      <c r="DT170" t="n">
        <v>0</v>
      </c>
      <c r="DU170" t="n">
        <v>0</v>
      </c>
      <c r="DW170" t="n">
        <v>0</v>
      </c>
      <c r="DX170" t="n">
        <v>0</v>
      </c>
      <c r="DY170" t="n">
        <v>26143.05428571428</v>
      </c>
      <c r="DZ170" t="inlineStr">
        <is>
          <t>на 29 ноября</t>
        </is>
      </c>
    </row>
    <row r="171">
      <c r="A171" s="1" t="n"/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Q171" t="n">
        <v>0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Y171" t="n">
        <v>0</v>
      </c>
      <c r="BZ171" t="n">
        <v>0</v>
      </c>
      <c r="CA171" t="n">
        <v>0</v>
      </c>
      <c r="CB171" t="n">
        <v>0</v>
      </c>
      <c r="CC171" t="n">
        <v>0</v>
      </c>
      <c r="CD171" t="n">
        <v>0</v>
      </c>
      <c r="CE171" t="n">
        <v>0</v>
      </c>
      <c r="CF171" t="n">
        <v>0</v>
      </c>
      <c r="CG171" t="n">
        <v>0</v>
      </c>
      <c r="CH171" t="n">
        <v>0</v>
      </c>
      <c r="CI171" t="n">
        <v>0</v>
      </c>
      <c r="CJ171" t="n">
        <v>0</v>
      </c>
      <c r="CK171" t="n">
        <v>0</v>
      </c>
      <c r="CL171" t="n">
        <v>0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0</v>
      </c>
      <c r="CS171" t="n">
        <v>0</v>
      </c>
      <c r="CT171" t="n">
        <v>0</v>
      </c>
      <c r="CU171" t="n">
        <v>0</v>
      </c>
      <c r="CV171" t="n">
        <v>0</v>
      </c>
      <c r="CW171" t="n">
        <v>0</v>
      </c>
      <c r="CX171" t="n">
        <v>0</v>
      </c>
      <c r="CY171" t="n">
        <v>0</v>
      </c>
      <c r="CZ171" t="n">
        <v>0</v>
      </c>
      <c r="DA171" t="n">
        <v>0</v>
      </c>
      <c r="DB171" t="n">
        <v>0</v>
      </c>
      <c r="DC171" t="n">
        <v>0</v>
      </c>
      <c r="DD171" t="n">
        <v>0</v>
      </c>
      <c r="DE171" t="n">
        <v>0</v>
      </c>
      <c r="DF171" t="n">
        <v>0</v>
      </c>
      <c r="DG171" t="n">
        <v>0</v>
      </c>
      <c r="DH171" t="n">
        <v>0</v>
      </c>
      <c r="DI171" t="n">
        <v>0</v>
      </c>
      <c r="DJ171" t="n">
        <v>0</v>
      </c>
      <c r="DK171" t="n">
        <v>0</v>
      </c>
      <c r="DL171" t="n">
        <v>0</v>
      </c>
      <c r="DM171" t="n">
        <v>0</v>
      </c>
      <c r="DQ171" t="n">
        <v>0</v>
      </c>
      <c r="DR171" t="n">
        <v>0</v>
      </c>
      <c r="DS171" t="n">
        <v>0</v>
      </c>
      <c r="DT171" t="n">
        <v>0</v>
      </c>
      <c r="DU171" t="n">
        <v>0</v>
      </c>
      <c r="DW171" t="n">
        <v>0</v>
      </c>
      <c r="DX171" t="n">
        <v>0</v>
      </c>
      <c r="DY171" t="n">
        <v>0</v>
      </c>
    </row>
    <row r="172">
      <c r="A172" s="1" t="n"/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  <c r="AX172" t="n">
        <v>0</v>
      </c>
      <c r="AY172" t="n">
        <v>0</v>
      </c>
      <c r="AZ172" t="n">
        <v>0</v>
      </c>
      <c r="BA172" t="n">
        <v>0</v>
      </c>
      <c r="BB172" t="n">
        <v>0</v>
      </c>
      <c r="BC172" t="n">
        <v>0</v>
      </c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Q172" t="n">
        <v>0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Y172" t="n">
        <v>0</v>
      </c>
      <c r="BZ172" t="n">
        <v>0</v>
      </c>
      <c r="CA172" t="n">
        <v>0</v>
      </c>
      <c r="CB172" t="n">
        <v>0</v>
      </c>
      <c r="CC172" t="n">
        <v>0</v>
      </c>
      <c r="CD172" t="n">
        <v>0</v>
      </c>
      <c r="CE172" t="n">
        <v>0</v>
      </c>
      <c r="CF172" t="n">
        <v>0</v>
      </c>
      <c r="CG172" t="n">
        <v>0</v>
      </c>
      <c r="CH172" t="n">
        <v>0</v>
      </c>
      <c r="CI172" t="n">
        <v>0</v>
      </c>
      <c r="CJ172" t="n">
        <v>0</v>
      </c>
      <c r="CK172" t="n">
        <v>0</v>
      </c>
      <c r="CL172" t="n">
        <v>0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0</v>
      </c>
      <c r="CS172" t="n">
        <v>0</v>
      </c>
      <c r="CT172" t="n">
        <v>0</v>
      </c>
      <c r="CU172" t="n">
        <v>0</v>
      </c>
      <c r="CV172" t="n">
        <v>0</v>
      </c>
      <c r="CW172" t="n">
        <v>0</v>
      </c>
      <c r="CX172" t="n">
        <v>0</v>
      </c>
      <c r="CY172" t="n">
        <v>0</v>
      </c>
      <c r="CZ172" t="n">
        <v>0</v>
      </c>
      <c r="DA172" t="n">
        <v>0</v>
      </c>
      <c r="DB172" t="n">
        <v>0</v>
      </c>
      <c r="DC172" t="n">
        <v>0</v>
      </c>
      <c r="DD172" t="n">
        <v>0</v>
      </c>
      <c r="DE172" t="n">
        <v>0</v>
      </c>
      <c r="DF172" t="n">
        <v>0</v>
      </c>
      <c r="DG172" t="n">
        <v>0</v>
      </c>
      <c r="DH172" t="n">
        <v>0</v>
      </c>
      <c r="DI172" t="n">
        <v>0</v>
      </c>
      <c r="DJ172" t="n">
        <v>0</v>
      </c>
      <c r="DK172" t="n">
        <v>0</v>
      </c>
      <c r="DL172" t="n">
        <v>0</v>
      </c>
      <c r="DM172" t="n">
        <v>0</v>
      </c>
      <c r="DQ172" t="n">
        <v>0</v>
      </c>
      <c r="DR172" t="n">
        <v>0</v>
      </c>
      <c r="DS172" t="n">
        <v>0</v>
      </c>
      <c r="DT172" t="n">
        <v>0</v>
      </c>
      <c r="DU172" t="n">
        <v>0</v>
      </c>
      <c r="DW172" t="n">
        <v>0</v>
      </c>
      <c r="DX172" t="n">
        <v>0</v>
      </c>
      <c r="DY172" t="n">
        <v>0</v>
      </c>
    </row>
    <row r="173">
      <c r="A173" s="1" t="inlineStr">
        <is>
          <t>Заявка на Производство на ближайшие 04-10 дней, кг</t>
        </is>
      </c>
      <c r="B173" t="n">
        <v>2749.999999999999</v>
      </c>
      <c r="C173" t="n">
        <v>209</v>
      </c>
      <c r="D173" t="n">
        <v>2310</v>
      </c>
      <c r="E173" t="n">
        <v>275</v>
      </c>
      <c r="F173" t="n">
        <v>2530</v>
      </c>
      <c r="G173" t="n">
        <v>115.5</v>
      </c>
      <c r="H173" t="n">
        <v>0</v>
      </c>
      <c r="I173" t="n">
        <v>715.0000000000002</v>
      </c>
      <c r="J173" t="n">
        <v>1870.000000000001</v>
      </c>
      <c r="K173" t="n">
        <v>275</v>
      </c>
      <c r="L173" t="n">
        <v>220</v>
      </c>
      <c r="M173" t="n">
        <v>0</v>
      </c>
      <c r="N173" t="n">
        <v>300.417619047619</v>
      </c>
      <c r="O173" t="n">
        <v>715</v>
      </c>
      <c r="P173" t="n">
        <v>774.9999999999999</v>
      </c>
      <c r="Q173" t="n">
        <v>660.0000000000002</v>
      </c>
      <c r="R173" t="n">
        <v>879.9999999999999</v>
      </c>
      <c r="S173" t="n">
        <v>0</v>
      </c>
      <c r="T173" t="n">
        <v>16500</v>
      </c>
      <c r="U173" t="n">
        <v>550</v>
      </c>
      <c r="V173" t="n">
        <v>1870</v>
      </c>
      <c r="W173" t="n">
        <v>1210</v>
      </c>
      <c r="X173" t="n">
        <v>0</v>
      </c>
      <c r="Y173" t="n">
        <v>0</v>
      </c>
      <c r="Z173" t="n">
        <v>1870</v>
      </c>
      <c r="AA173" t="n">
        <v>264</v>
      </c>
      <c r="AB173" t="n">
        <v>3207</v>
      </c>
      <c r="AC173" t="n">
        <v>1076</v>
      </c>
      <c r="AD173" t="n">
        <v>47.20000000000002</v>
      </c>
      <c r="AE173" t="n">
        <v>1760</v>
      </c>
      <c r="AF173" t="n">
        <v>0</v>
      </c>
      <c r="AG173" t="n">
        <v>0</v>
      </c>
      <c r="AH173" t="n">
        <v>1326.8</v>
      </c>
      <c r="AI173" t="n">
        <v>75.88000000000005</v>
      </c>
      <c r="AJ173" t="n">
        <v>4400</v>
      </c>
      <c r="AK173" t="n">
        <v>0</v>
      </c>
      <c r="AL173" t="n">
        <v>0</v>
      </c>
      <c r="AM173" t="n">
        <v>990.0000000000002</v>
      </c>
      <c r="AN173" t="n">
        <v>5630.000000000001</v>
      </c>
      <c r="AO173" t="n">
        <v>0</v>
      </c>
      <c r="AP173" t="n">
        <v>2200</v>
      </c>
      <c r="AQ173" t="n">
        <v>275.9942857142857</v>
      </c>
      <c r="AR173" t="n">
        <v>1100</v>
      </c>
      <c r="AS173" t="n">
        <v>0</v>
      </c>
      <c r="AT173" t="n">
        <v>55.00000000000001</v>
      </c>
      <c r="AU173" t="n">
        <v>0</v>
      </c>
      <c r="AV173" t="n">
        <v>33</v>
      </c>
      <c r="AW173" t="n">
        <v>0</v>
      </c>
      <c r="AX173" t="n">
        <v>0</v>
      </c>
      <c r="AY173" t="n">
        <v>1210</v>
      </c>
      <c r="AZ173" t="n">
        <v>1906.55</v>
      </c>
      <c r="BA173" t="n">
        <v>252.9</v>
      </c>
      <c r="BB173" t="n">
        <v>660</v>
      </c>
      <c r="BC173" t="n">
        <v>1529.6</v>
      </c>
      <c r="BD173" t="n">
        <v>330</v>
      </c>
      <c r="BE173" t="n">
        <v>660</v>
      </c>
      <c r="BF173" t="n">
        <v>186.5</v>
      </c>
      <c r="BG173" t="n">
        <v>0</v>
      </c>
      <c r="BH173" t="n">
        <v>0</v>
      </c>
      <c r="BI173" t="n">
        <v>0</v>
      </c>
      <c r="BJ173" t="n">
        <v>880</v>
      </c>
      <c r="BK173" t="n">
        <v>168</v>
      </c>
      <c r="BL173" t="n">
        <v>123</v>
      </c>
      <c r="BM173" t="n">
        <v>73.5</v>
      </c>
      <c r="BN173" t="n">
        <v>98.90000000000001</v>
      </c>
      <c r="BO173" t="n">
        <v>3500</v>
      </c>
      <c r="BQ173" t="n">
        <v>145</v>
      </c>
      <c r="BR173" t="n">
        <v>0</v>
      </c>
      <c r="BS173" t="n">
        <v>0</v>
      </c>
      <c r="BT173" t="n">
        <v>408.8</v>
      </c>
      <c r="BU173" t="n">
        <v>880</v>
      </c>
      <c r="BV173" t="n">
        <v>2304.835714285715</v>
      </c>
      <c r="BW173" t="n">
        <v>366.9999999999999</v>
      </c>
      <c r="BY173" t="n">
        <v>66</v>
      </c>
      <c r="BZ173" t="n">
        <v>688.5999999999999</v>
      </c>
      <c r="CA173" t="n">
        <v>138.7500000000001</v>
      </c>
      <c r="CB173" t="n">
        <v>197.8</v>
      </c>
      <c r="CC173" t="n">
        <v>0</v>
      </c>
      <c r="CD173" t="n">
        <v>715.0000000000002</v>
      </c>
      <c r="CE173" t="n">
        <v>10700</v>
      </c>
      <c r="CF173" t="n">
        <v>10600</v>
      </c>
      <c r="CG173" t="n">
        <v>220</v>
      </c>
      <c r="CH173" t="n">
        <v>2640</v>
      </c>
      <c r="CI173" t="n">
        <v>880</v>
      </c>
      <c r="CJ173" t="n">
        <v>0</v>
      </c>
      <c r="CK173" t="n">
        <v>0</v>
      </c>
      <c r="CL173" t="n">
        <v>275</v>
      </c>
      <c r="CM173" t="n">
        <v>838.8857142857144</v>
      </c>
      <c r="CN173" t="n">
        <v>504.5142857142857</v>
      </c>
      <c r="CO173" t="n">
        <v>2289.114285714286</v>
      </c>
      <c r="CP173" t="n">
        <v>69.30000000000001</v>
      </c>
      <c r="CQ173" t="n">
        <v>495</v>
      </c>
      <c r="CR173" t="n">
        <v>0</v>
      </c>
      <c r="CS173" t="n">
        <v>187</v>
      </c>
      <c r="CT173" t="n">
        <v>0</v>
      </c>
      <c r="CU173" t="n">
        <v>840</v>
      </c>
      <c r="CV173" t="n">
        <v>2035</v>
      </c>
      <c r="CW173" t="n">
        <v>80</v>
      </c>
      <c r="CX173" t="n">
        <v>1255.4</v>
      </c>
      <c r="CY173" t="n">
        <v>0</v>
      </c>
      <c r="CZ173" t="n">
        <v>660.0000000000001</v>
      </c>
      <c r="DA173" t="n">
        <v>556</v>
      </c>
      <c r="DB173" t="n">
        <v>6849.549999999999</v>
      </c>
      <c r="DC173" t="n">
        <v>2040</v>
      </c>
      <c r="DD173" t="n">
        <v>4250</v>
      </c>
      <c r="DE173" t="n">
        <v>1100</v>
      </c>
      <c r="DF173" t="n">
        <v>0</v>
      </c>
      <c r="DG173" t="n">
        <v>1210</v>
      </c>
      <c r="DH173" t="n">
        <v>33</v>
      </c>
      <c r="DI173" t="n">
        <v>484.0000000000001</v>
      </c>
      <c r="DJ173" t="n">
        <v>597.0857142857142</v>
      </c>
      <c r="DK173" t="n">
        <v>397</v>
      </c>
      <c r="DL173" t="n">
        <v>940.952380952381</v>
      </c>
      <c r="DM173" t="n">
        <v>1236.761904761905</v>
      </c>
      <c r="DQ173" t="n">
        <v>385</v>
      </c>
      <c r="DR173" t="n">
        <v>750.1904761904764</v>
      </c>
      <c r="DS173" t="n">
        <v>0</v>
      </c>
      <c r="DT173" t="n">
        <v>0</v>
      </c>
      <c r="DU173" t="n">
        <v>0</v>
      </c>
      <c r="DW173" t="n">
        <v>0</v>
      </c>
      <c r="DX173" t="n">
        <v>0</v>
      </c>
      <c r="DY173" t="n">
        <v>131930.2823809524</v>
      </c>
      <c r="DZ173" t="inlineStr">
        <is>
          <t>Заявка на Производство на ближайшие 04-10 дней, кг</t>
        </is>
      </c>
    </row>
    <row r="174">
      <c r="A174" s="1" t="inlineStr">
        <is>
          <t>Заявка на Производство на ближайшие 11-17 дней, кг</t>
        </is>
      </c>
      <c r="B174" t="n">
        <v>2750</v>
      </c>
      <c r="C174" t="n">
        <v>209.0000000000001</v>
      </c>
      <c r="D174" t="n">
        <v>2310</v>
      </c>
      <c r="E174" t="n">
        <v>275</v>
      </c>
      <c r="F174" t="n">
        <v>2530</v>
      </c>
      <c r="G174" t="n">
        <v>115.5</v>
      </c>
      <c r="H174" t="n">
        <v>0</v>
      </c>
      <c r="I174" t="n">
        <v>715</v>
      </c>
      <c r="J174" t="n">
        <v>1869.999999999999</v>
      </c>
      <c r="K174" t="n">
        <v>274.9999999999999</v>
      </c>
      <c r="L174" t="n">
        <v>220.0000000000001</v>
      </c>
      <c r="M174" t="n">
        <v>0</v>
      </c>
      <c r="N174" t="n">
        <v>330</v>
      </c>
      <c r="O174" t="n">
        <v>715.0000000000002</v>
      </c>
      <c r="P174" t="n">
        <v>775.0000000000001</v>
      </c>
      <c r="Q174" t="n">
        <v>660</v>
      </c>
      <c r="R174" t="n">
        <v>880.000000000001</v>
      </c>
      <c r="S174" t="n">
        <v>0</v>
      </c>
      <c r="T174" t="n">
        <v>19900</v>
      </c>
      <c r="U174" t="n">
        <v>550</v>
      </c>
      <c r="V174" t="n">
        <v>1870</v>
      </c>
      <c r="W174" t="n">
        <v>1210</v>
      </c>
      <c r="X174" t="n">
        <v>0</v>
      </c>
      <c r="Y174" t="n">
        <v>0</v>
      </c>
      <c r="Z174" t="n">
        <v>1870</v>
      </c>
      <c r="AA174" t="n">
        <v>263.9999999999999</v>
      </c>
      <c r="AB174" t="n">
        <v>5157.000000000004</v>
      </c>
      <c r="AC174" t="n">
        <v>1076</v>
      </c>
      <c r="AD174" t="n">
        <v>128.8</v>
      </c>
      <c r="AE174" t="n">
        <v>1760.000000000001</v>
      </c>
      <c r="AF174" t="n">
        <v>0</v>
      </c>
      <c r="AG174" t="n">
        <v>0</v>
      </c>
      <c r="AH174" t="n">
        <v>1326.8</v>
      </c>
      <c r="AI174" t="n">
        <v>266.9999999999999</v>
      </c>
      <c r="AJ174" t="n">
        <v>4400.000000000002</v>
      </c>
      <c r="AK174" t="n">
        <v>0</v>
      </c>
      <c r="AL174" t="n">
        <v>1460.8</v>
      </c>
      <c r="AM174" t="n">
        <v>989.9999999999998</v>
      </c>
      <c r="AN174" t="n">
        <v>4830.000000000001</v>
      </c>
      <c r="AO174" t="n">
        <v>0</v>
      </c>
      <c r="AP174" t="n">
        <v>2200</v>
      </c>
      <c r="AQ174" t="n">
        <v>277.0000000000002</v>
      </c>
      <c r="AR174" t="n">
        <v>1100</v>
      </c>
      <c r="AS174" t="n">
        <v>0</v>
      </c>
      <c r="AT174" t="n">
        <v>55.00000000000004</v>
      </c>
      <c r="AU174" t="n">
        <v>0</v>
      </c>
      <c r="AV174" t="n">
        <v>33.00000000000001</v>
      </c>
      <c r="AW174" t="n">
        <v>0</v>
      </c>
      <c r="AX174" t="n">
        <v>0</v>
      </c>
      <c r="AY174" t="n">
        <v>1210</v>
      </c>
      <c r="AZ174" t="n">
        <v>7055.8</v>
      </c>
      <c r="BA174" t="n">
        <v>399.4</v>
      </c>
      <c r="BB174" t="n">
        <v>660</v>
      </c>
      <c r="BC174" t="n">
        <v>1540</v>
      </c>
      <c r="BD174" t="n">
        <v>330</v>
      </c>
      <c r="BE174" t="n">
        <v>660</v>
      </c>
      <c r="BF174" t="n">
        <v>242</v>
      </c>
      <c r="BG174" t="n">
        <v>0</v>
      </c>
      <c r="BH174" t="n">
        <v>0</v>
      </c>
      <c r="BI174" t="n">
        <v>0</v>
      </c>
      <c r="BJ174" t="n">
        <v>880</v>
      </c>
      <c r="BK174" t="n">
        <v>168</v>
      </c>
      <c r="BL174" t="n">
        <v>143</v>
      </c>
      <c r="BM174" t="n">
        <v>13537</v>
      </c>
      <c r="BN174" t="n">
        <v>185.4</v>
      </c>
      <c r="BO174" t="n">
        <v>3500.000000000001</v>
      </c>
      <c r="BQ174" t="n">
        <v>187</v>
      </c>
      <c r="BR174" t="n">
        <v>0</v>
      </c>
      <c r="BS174" t="n">
        <v>0</v>
      </c>
      <c r="BT174" t="n">
        <v>439.9999999999999</v>
      </c>
      <c r="BU174" t="n">
        <v>880</v>
      </c>
      <c r="BV174" t="n">
        <v>2227.799999999999</v>
      </c>
      <c r="BW174" t="n">
        <v>367.0000000000001</v>
      </c>
      <c r="BY174" t="n">
        <v>66</v>
      </c>
      <c r="BZ174" t="n">
        <v>688.6000000000006</v>
      </c>
      <c r="CA174" t="n">
        <v>220</v>
      </c>
      <c r="CB174" t="n">
        <v>220</v>
      </c>
      <c r="CC174" t="n">
        <v>0</v>
      </c>
      <c r="CD174" t="n">
        <v>715.0000000000002</v>
      </c>
      <c r="CE174" t="n">
        <v>10700</v>
      </c>
      <c r="CF174" t="n">
        <v>9599.999999999998</v>
      </c>
      <c r="CG174" t="n">
        <v>219.9999999999999</v>
      </c>
      <c r="CH174" t="n">
        <v>2639.999999999998</v>
      </c>
      <c r="CI174" t="n">
        <v>880</v>
      </c>
      <c r="CJ174" t="n">
        <v>0</v>
      </c>
      <c r="CK174" t="n">
        <v>0</v>
      </c>
      <c r="CL174" t="n">
        <v>275.0000000000001</v>
      </c>
      <c r="CM174" t="n">
        <v>911.3999999999999</v>
      </c>
      <c r="CN174" t="n">
        <v>683.3999999999999</v>
      </c>
      <c r="CO174" t="n">
        <v>1381.4</v>
      </c>
      <c r="CP174" t="n">
        <v>69.30000000000001</v>
      </c>
      <c r="CQ174" t="n">
        <v>495</v>
      </c>
      <c r="CR174" t="n">
        <v>0</v>
      </c>
      <c r="CS174" t="n">
        <v>187.0000000000001</v>
      </c>
      <c r="CT174" t="n">
        <v>0</v>
      </c>
      <c r="CU174" t="n">
        <v>840</v>
      </c>
      <c r="CV174" t="n">
        <v>2035</v>
      </c>
      <c r="CW174" t="n">
        <v>80</v>
      </c>
      <c r="CX174" t="n">
        <v>1405.400000000001</v>
      </c>
      <c r="CY174" t="n">
        <v>0</v>
      </c>
      <c r="CZ174" t="n">
        <v>659.9999999999997</v>
      </c>
      <c r="DA174" t="n">
        <v>556</v>
      </c>
      <c r="DB174" t="n">
        <v>18222.8</v>
      </c>
      <c r="DC174" t="n">
        <v>2040</v>
      </c>
      <c r="DD174" t="n">
        <v>4250</v>
      </c>
      <c r="DE174" t="n">
        <v>1100</v>
      </c>
      <c r="DF174" t="n">
        <v>0</v>
      </c>
      <c r="DG174" t="n">
        <v>1210</v>
      </c>
      <c r="DH174" t="n">
        <v>33</v>
      </c>
      <c r="DI174" t="n">
        <v>484.0000000000001</v>
      </c>
      <c r="DJ174" t="n">
        <v>937.8</v>
      </c>
      <c r="DK174" t="n">
        <v>397.0000000000001</v>
      </c>
      <c r="DL174" t="n">
        <v>1100</v>
      </c>
      <c r="DM174" t="n">
        <v>1430</v>
      </c>
      <c r="DQ174" t="n">
        <v>385</v>
      </c>
      <c r="DR174" t="n">
        <v>770.0000000000002</v>
      </c>
      <c r="DS174" t="n">
        <v>0</v>
      </c>
      <c r="DT174" t="n">
        <v>0</v>
      </c>
      <c r="DU174" t="n">
        <v>0</v>
      </c>
      <c r="DW174" t="n">
        <v>0</v>
      </c>
      <c r="DX174" t="n">
        <v>0</v>
      </c>
      <c r="DY174" t="n">
        <v>167855.4</v>
      </c>
      <c r="DZ174" t="inlineStr">
        <is>
          <t>Заявка на Производство на ближайшие 11-17 дней, кг</t>
        </is>
      </c>
    </row>
    <row r="175">
      <c r="A175" s="1" t="inlineStr">
        <is>
          <t>Заявка на Производство на ближайшие 18-24 дней, кг</t>
        </is>
      </c>
      <c r="B175" t="n">
        <v>2750.000000000001</v>
      </c>
      <c r="C175" t="n">
        <v>209</v>
      </c>
      <c r="D175" t="n">
        <v>2310</v>
      </c>
      <c r="E175" t="n">
        <v>275</v>
      </c>
      <c r="F175" t="n">
        <v>2530</v>
      </c>
      <c r="G175" t="n">
        <v>115.5</v>
      </c>
      <c r="H175" t="n">
        <v>0</v>
      </c>
      <c r="I175" t="n">
        <v>715.0000000000002</v>
      </c>
      <c r="J175" t="n">
        <v>1870</v>
      </c>
      <c r="K175" t="n">
        <v>275</v>
      </c>
      <c r="L175" t="n">
        <v>220.0000000000001</v>
      </c>
      <c r="M175" t="n">
        <v>0</v>
      </c>
      <c r="N175" t="n">
        <v>330.0000000000001</v>
      </c>
      <c r="O175" t="n">
        <v>714.9999999999998</v>
      </c>
      <c r="P175" t="n">
        <v>274.9999999999999</v>
      </c>
      <c r="Q175" t="n">
        <v>659.9999999999998</v>
      </c>
      <c r="R175" t="n">
        <v>879.9999999999999</v>
      </c>
      <c r="S175" t="n">
        <v>0</v>
      </c>
      <c r="T175" t="n">
        <v>17199.99999999999</v>
      </c>
      <c r="U175" t="n">
        <v>550</v>
      </c>
      <c r="V175" t="n">
        <v>1870</v>
      </c>
      <c r="W175" t="n">
        <v>1210</v>
      </c>
      <c r="X175" t="n">
        <v>0</v>
      </c>
      <c r="Y175" t="n">
        <v>0</v>
      </c>
      <c r="Z175" t="n">
        <v>1870</v>
      </c>
      <c r="AA175" t="n">
        <v>264</v>
      </c>
      <c r="AB175" t="n">
        <v>5107</v>
      </c>
      <c r="AC175" t="n">
        <v>1076</v>
      </c>
      <c r="AD175" t="n">
        <v>128.8</v>
      </c>
      <c r="AE175" t="n">
        <v>1760</v>
      </c>
      <c r="AF175" t="n">
        <v>0</v>
      </c>
      <c r="AG175" t="n">
        <v>0</v>
      </c>
      <c r="AH175" t="n">
        <v>1326.8</v>
      </c>
      <c r="AI175" t="n">
        <v>266.9999999999999</v>
      </c>
      <c r="AJ175" t="n">
        <v>4400</v>
      </c>
      <c r="AK175" t="n">
        <v>0</v>
      </c>
      <c r="AL175" t="n">
        <v>1700</v>
      </c>
      <c r="AM175" t="n">
        <v>990</v>
      </c>
      <c r="AN175" t="n">
        <v>4829.999999999999</v>
      </c>
      <c r="AO175" t="n">
        <v>0</v>
      </c>
      <c r="AP175" t="n">
        <v>2200</v>
      </c>
      <c r="AQ175" t="n">
        <v>277.0000000000001</v>
      </c>
      <c r="AR175" t="n">
        <v>1100.000000000001</v>
      </c>
      <c r="AS175" t="n">
        <v>227.0742857142859</v>
      </c>
      <c r="AT175" t="n">
        <v>55</v>
      </c>
      <c r="AU175" t="n">
        <v>0</v>
      </c>
      <c r="AV175" t="n">
        <v>33</v>
      </c>
      <c r="AW175" t="n">
        <v>0</v>
      </c>
      <c r="AX175" t="n">
        <v>0</v>
      </c>
      <c r="AY175" t="n">
        <v>1210</v>
      </c>
      <c r="AZ175" t="n">
        <v>6955.800000000002</v>
      </c>
      <c r="BA175" t="n">
        <v>399.3999999999999</v>
      </c>
      <c r="BB175" t="n">
        <v>660</v>
      </c>
      <c r="BC175" t="n">
        <v>1540.000000000001</v>
      </c>
      <c r="BD175" t="n">
        <v>330</v>
      </c>
      <c r="BE175" t="n">
        <v>5000</v>
      </c>
      <c r="BF175" t="n">
        <v>242</v>
      </c>
      <c r="BG175" t="n">
        <v>0</v>
      </c>
      <c r="BH175" t="n">
        <v>0</v>
      </c>
      <c r="BI175" t="n">
        <v>0</v>
      </c>
      <c r="BJ175" t="n">
        <v>880</v>
      </c>
      <c r="BK175" t="n">
        <v>168</v>
      </c>
      <c r="BL175" t="n">
        <v>143</v>
      </c>
      <c r="BM175" t="n">
        <v>16937</v>
      </c>
      <c r="BN175" t="n">
        <v>185.4000000000001</v>
      </c>
      <c r="BO175" t="n">
        <v>3500</v>
      </c>
      <c r="BQ175" t="n">
        <v>187.0000000000001</v>
      </c>
      <c r="BR175" t="n">
        <v>0</v>
      </c>
      <c r="BS175" t="n">
        <v>0</v>
      </c>
      <c r="BT175" t="n">
        <v>440.0000000000001</v>
      </c>
      <c r="BU175" t="n">
        <v>5000</v>
      </c>
      <c r="BV175" t="n">
        <v>2127.800000000001</v>
      </c>
      <c r="BW175" t="n">
        <v>366.9999999999999</v>
      </c>
      <c r="BY175" t="n">
        <v>66</v>
      </c>
      <c r="BZ175" t="n">
        <v>688.5999999999997</v>
      </c>
      <c r="CA175" t="n">
        <v>220.0000000000001</v>
      </c>
      <c r="CB175" t="n">
        <v>220.0000000000001</v>
      </c>
      <c r="CC175" t="n">
        <v>0</v>
      </c>
      <c r="CD175" t="n">
        <v>714.9999999999995</v>
      </c>
      <c r="CE175" t="n">
        <v>10700</v>
      </c>
      <c r="CF175" t="n">
        <v>11000</v>
      </c>
      <c r="CG175" t="n">
        <v>220.0000000000001</v>
      </c>
      <c r="CH175" t="n">
        <v>2640.000000000002</v>
      </c>
      <c r="CI175" t="n">
        <v>880</v>
      </c>
      <c r="CJ175" t="n">
        <v>0</v>
      </c>
      <c r="CK175" t="n">
        <v>0</v>
      </c>
      <c r="CL175" t="n">
        <v>275</v>
      </c>
      <c r="CM175" t="n">
        <v>911.3999999999996</v>
      </c>
      <c r="CN175" t="n">
        <v>633.4000000000001</v>
      </c>
      <c r="CO175" t="n">
        <v>731.4000000000001</v>
      </c>
      <c r="CP175" t="n">
        <v>69.29999999999998</v>
      </c>
      <c r="CQ175" t="n">
        <v>495</v>
      </c>
      <c r="CR175" t="n">
        <v>0</v>
      </c>
      <c r="CS175" t="n">
        <v>187</v>
      </c>
      <c r="CT175" t="n">
        <v>0</v>
      </c>
      <c r="CU175" t="n">
        <v>840</v>
      </c>
      <c r="CV175" t="n">
        <v>2035</v>
      </c>
      <c r="CW175" t="n">
        <v>80.00000000000003</v>
      </c>
      <c r="CX175" t="n">
        <v>1105.4</v>
      </c>
      <c r="CY175" t="n">
        <v>0</v>
      </c>
      <c r="CZ175" t="n">
        <v>660.0000000000008</v>
      </c>
      <c r="DA175" t="n">
        <v>556</v>
      </c>
      <c r="DB175" t="n">
        <v>11190.8</v>
      </c>
      <c r="DC175" t="n">
        <v>2040</v>
      </c>
      <c r="DD175" t="n">
        <v>4249.999999999998</v>
      </c>
      <c r="DE175" t="n">
        <v>1100</v>
      </c>
      <c r="DF175" t="n">
        <v>0</v>
      </c>
      <c r="DG175" t="n">
        <v>1210</v>
      </c>
      <c r="DH175" t="n">
        <v>33</v>
      </c>
      <c r="DI175" t="n">
        <v>484.0000000000002</v>
      </c>
      <c r="DJ175" t="n">
        <v>937.7999999999997</v>
      </c>
      <c r="DK175" t="n">
        <v>396.9999999999999</v>
      </c>
      <c r="DL175" t="n">
        <v>1100</v>
      </c>
      <c r="DM175" t="n">
        <v>1430</v>
      </c>
      <c r="DQ175" t="n">
        <v>385</v>
      </c>
      <c r="DR175" t="n">
        <v>770</v>
      </c>
      <c r="DS175" t="n">
        <v>0</v>
      </c>
      <c r="DT175" t="n">
        <v>0</v>
      </c>
      <c r="DU175" t="n">
        <v>0</v>
      </c>
      <c r="DW175" t="n">
        <v>0</v>
      </c>
      <c r="DX175" t="n">
        <v>0</v>
      </c>
      <c r="DY175" t="n">
        <v>170099.6742857142</v>
      </c>
      <c r="DZ175" t="inlineStr">
        <is>
          <t>Заявка на Производство на ближайшие 18-24 дней, кг</t>
        </is>
      </c>
    </row>
    <row r="176">
      <c r="A176" s="1" t="inlineStr">
        <is>
          <t>Заявка на Производство на ближайшие 25-31 дней, кг</t>
        </is>
      </c>
      <c r="B176" t="n">
        <v>2749.999999999999</v>
      </c>
      <c r="C176" t="n">
        <v>209.0000000000001</v>
      </c>
      <c r="D176" t="n">
        <v>2310</v>
      </c>
      <c r="E176" t="n">
        <v>275</v>
      </c>
      <c r="F176" t="n">
        <v>2530</v>
      </c>
      <c r="G176" t="n">
        <v>115.5</v>
      </c>
      <c r="H176" t="n">
        <v>0</v>
      </c>
      <c r="I176" t="n">
        <v>1915</v>
      </c>
      <c r="J176" t="n">
        <v>1870.000000000002</v>
      </c>
      <c r="K176" t="n">
        <v>775</v>
      </c>
      <c r="L176" t="n">
        <v>220</v>
      </c>
      <c r="M176" t="n">
        <v>0</v>
      </c>
      <c r="N176" t="n">
        <v>330</v>
      </c>
      <c r="O176" t="n">
        <v>715</v>
      </c>
      <c r="P176" t="n">
        <v>275</v>
      </c>
      <c r="Q176" t="n">
        <v>660</v>
      </c>
      <c r="R176" t="n">
        <v>880.0000000000001</v>
      </c>
      <c r="S176" t="n">
        <v>0</v>
      </c>
      <c r="T176" t="n">
        <v>17619.99999999999</v>
      </c>
      <c r="U176" t="n">
        <v>550</v>
      </c>
      <c r="V176" t="n">
        <v>1869.999999999999</v>
      </c>
      <c r="W176" t="n">
        <v>1210</v>
      </c>
      <c r="X176" t="n">
        <v>0</v>
      </c>
      <c r="Y176" t="n">
        <v>0</v>
      </c>
      <c r="Z176" t="n">
        <v>2569.3</v>
      </c>
      <c r="AA176" t="n">
        <v>264.0000000000001</v>
      </c>
      <c r="AB176" t="n">
        <v>3106.999999999996</v>
      </c>
      <c r="AC176" t="n">
        <v>1076</v>
      </c>
      <c r="AD176" t="n">
        <v>128.8</v>
      </c>
      <c r="AE176" t="n">
        <v>1760</v>
      </c>
      <c r="AF176" t="n">
        <v>0</v>
      </c>
      <c r="AG176" t="n">
        <v>0</v>
      </c>
      <c r="AH176" t="n">
        <v>2118</v>
      </c>
      <c r="AI176" t="n">
        <v>267.0000000000002</v>
      </c>
      <c r="AJ176" t="n">
        <v>4399.999999999995</v>
      </c>
      <c r="AK176" t="n">
        <v>0</v>
      </c>
      <c r="AL176" t="n">
        <v>1700</v>
      </c>
      <c r="AM176" t="n">
        <v>2756.400000000001</v>
      </c>
      <c r="AN176" t="n">
        <v>5694.000000000001</v>
      </c>
      <c r="AO176" t="n">
        <v>0</v>
      </c>
      <c r="AP176" t="n">
        <v>2200</v>
      </c>
      <c r="AQ176" t="n">
        <v>276.9999999999997</v>
      </c>
      <c r="AR176" t="n">
        <v>1100</v>
      </c>
      <c r="AS176" t="n">
        <v>373.7999999999997</v>
      </c>
      <c r="AT176" t="n">
        <v>54.99999999999996</v>
      </c>
      <c r="AU176" t="n">
        <v>0</v>
      </c>
      <c r="AV176" t="n">
        <v>32.99999999999999</v>
      </c>
      <c r="AW176" t="n">
        <v>0</v>
      </c>
      <c r="AX176" t="n">
        <v>0</v>
      </c>
      <c r="AY176" t="n">
        <v>1210</v>
      </c>
      <c r="AZ176" t="n">
        <v>2255.8</v>
      </c>
      <c r="BA176" t="n">
        <v>399.4</v>
      </c>
      <c r="BB176" t="n">
        <v>660</v>
      </c>
      <c r="BC176" t="n">
        <v>1540</v>
      </c>
      <c r="BD176" t="n">
        <v>330</v>
      </c>
      <c r="BE176" t="n">
        <v>5000</v>
      </c>
      <c r="BF176" t="n">
        <v>242</v>
      </c>
      <c r="BG176" t="n">
        <v>0</v>
      </c>
      <c r="BH176" t="n">
        <v>0</v>
      </c>
      <c r="BI176" t="n">
        <v>0</v>
      </c>
      <c r="BJ176" t="n">
        <v>880</v>
      </c>
      <c r="BK176" t="n">
        <v>168</v>
      </c>
      <c r="BL176" t="n">
        <v>143</v>
      </c>
      <c r="BM176" t="n">
        <v>12737</v>
      </c>
      <c r="BN176" t="n">
        <v>185.4</v>
      </c>
      <c r="BO176" t="n">
        <v>3500</v>
      </c>
      <c r="BQ176" t="n">
        <v>187</v>
      </c>
      <c r="BR176" t="n">
        <v>0</v>
      </c>
      <c r="BS176" t="n">
        <v>0</v>
      </c>
      <c r="BT176" t="n">
        <v>439.9999999999999</v>
      </c>
      <c r="BU176" t="n">
        <v>5000</v>
      </c>
      <c r="BV176" t="n">
        <v>2427.799999999999</v>
      </c>
      <c r="BW176" t="n">
        <v>667</v>
      </c>
      <c r="BY176" t="n">
        <v>66.00000000000006</v>
      </c>
      <c r="BZ176" t="n">
        <v>688.5999999999995</v>
      </c>
      <c r="CA176" t="n">
        <v>220</v>
      </c>
      <c r="CB176" t="n">
        <v>219.9999999999999</v>
      </c>
      <c r="CC176" t="n">
        <v>0</v>
      </c>
      <c r="CD176" t="n">
        <v>715.0000000000002</v>
      </c>
      <c r="CE176" t="n">
        <v>11000</v>
      </c>
      <c r="CF176" t="n">
        <v>11720</v>
      </c>
      <c r="CG176" t="n">
        <v>220</v>
      </c>
      <c r="CH176" t="n">
        <v>2640</v>
      </c>
      <c r="CI176" t="n">
        <v>880</v>
      </c>
      <c r="CJ176" t="n">
        <v>0</v>
      </c>
      <c r="CK176" t="n">
        <v>0</v>
      </c>
      <c r="CL176" t="n">
        <v>274.9999999999999</v>
      </c>
      <c r="CM176" t="n">
        <v>12311.4</v>
      </c>
      <c r="CN176" t="n">
        <v>633.4000000000001</v>
      </c>
      <c r="CO176" t="n">
        <v>531.3999999999987</v>
      </c>
      <c r="CP176" t="n">
        <v>69.30000000000004</v>
      </c>
      <c r="CQ176" t="n">
        <v>495</v>
      </c>
      <c r="CR176" t="n">
        <v>0</v>
      </c>
      <c r="CS176" t="n">
        <v>277</v>
      </c>
      <c r="CT176" t="n">
        <v>0</v>
      </c>
      <c r="CU176" t="n">
        <v>960</v>
      </c>
      <c r="CV176" t="n">
        <v>2034.999999999999</v>
      </c>
      <c r="CW176" t="n">
        <v>79.99999999999997</v>
      </c>
      <c r="CX176" t="n">
        <v>1215.4</v>
      </c>
      <c r="CY176" t="n">
        <v>0</v>
      </c>
      <c r="CZ176" t="n">
        <v>660.0000000000001</v>
      </c>
      <c r="DA176" t="n">
        <v>556</v>
      </c>
      <c r="DB176" t="n">
        <v>17730.8</v>
      </c>
      <c r="DC176" t="n">
        <v>2790</v>
      </c>
      <c r="DD176" t="n">
        <v>4550.000000000002</v>
      </c>
      <c r="DE176" t="n">
        <v>1100</v>
      </c>
      <c r="DF176" t="n">
        <v>0</v>
      </c>
      <c r="DG176" t="n">
        <v>1210</v>
      </c>
      <c r="DH176" t="n">
        <v>33</v>
      </c>
      <c r="DI176" t="n">
        <v>646.0000000000007</v>
      </c>
      <c r="DJ176" t="n">
        <v>1187.8</v>
      </c>
      <c r="DK176" t="n">
        <v>494.1999999999998</v>
      </c>
      <c r="DL176" t="n">
        <v>1100</v>
      </c>
      <c r="DM176" t="n">
        <v>1430</v>
      </c>
      <c r="DQ176" t="n">
        <v>385</v>
      </c>
      <c r="DR176" t="n">
        <v>769.9999999999998</v>
      </c>
      <c r="DS176" t="n">
        <v>0</v>
      </c>
      <c r="DT176" t="n">
        <v>0</v>
      </c>
      <c r="DU176" t="n">
        <v>0</v>
      </c>
      <c r="DW176" t="n">
        <v>0</v>
      </c>
      <c r="DX176" t="n">
        <v>0</v>
      </c>
      <c r="DY176" t="n">
        <v>186826.4999999999</v>
      </c>
      <c r="DZ176" t="inlineStr">
        <is>
          <t>Заявка на Производство на ближайшие 25-31 дней, кг</t>
        </is>
      </c>
    </row>
    <row r="177">
      <c r="A177" s="1" t="inlineStr">
        <is>
          <t>Заявка на Производство на ближайшие 32-38 дней, кг</t>
        </is>
      </c>
      <c r="B177" t="n">
        <v>2750</v>
      </c>
      <c r="C177" t="n">
        <v>209</v>
      </c>
      <c r="D177" t="n">
        <v>2310</v>
      </c>
      <c r="E177" t="n">
        <v>275</v>
      </c>
      <c r="F177" t="n">
        <v>2530</v>
      </c>
      <c r="G177" t="n">
        <v>115.5</v>
      </c>
      <c r="H177" t="n">
        <v>0</v>
      </c>
      <c r="I177" t="n">
        <v>715.0000000000002</v>
      </c>
      <c r="J177" t="n">
        <v>1870</v>
      </c>
      <c r="K177" t="n">
        <v>275</v>
      </c>
      <c r="L177" t="n">
        <v>220.0000000000002</v>
      </c>
      <c r="M177" t="n">
        <v>0</v>
      </c>
      <c r="N177" t="n">
        <v>329.9999999999999</v>
      </c>
      <c r="O177" t="n">
        <v>715.0000000000002</v>
      </c>
      <c r="P177" t="n">
        <v>275</v>
      </c>
      <c r="Q177" t="n">
        <v>660.0000000000002</v>
      </c>
      <c r="R177" t="n">
        <v>879.999999999999</v>
      </c>
      <c r="S177" t="n">
        <v>0</v>
      </c>
      <c r="T177" t="n">
        <v>19700</v>
      </c>
      <c r="U177" t="n">
        <v>550</v>
      </c>
      <c r="V177" t="n">
        <v>1870.000000000002</v>
      </c>
      <c r="W177" t="n">
        <v>1210</v>
      </c>
      <c r="X177" t="n">
        <v>0</v>
      </c>
      <c r="Y177" t="n">
        <v>0</v>
      </c>
      <c r="Z177" t="n">
        <v>1870.000000000001</v>
      </c>
      <c r="AA177" t="n">
        <v>264</v>
      </c>
      <c r="AB177" t="n">
        <v>3030</v>
      </c>
      <c r="AC177" t="n">
        <v>550</v>
      </c>
      <c r="AD177" t="n">
        <v>55</v>
      </c>
      <c r="AE177" t="n">
        <v>1760</v>
      </c>
      <c r="AF177" t="n">
        <v>0</v>
      </c>
      <c r="AG177" t="n">
        <v>0</v>
      </c>
      <c r="AH177" t="n">
        <v>1320</v>
      </c>
      <c r="AI177" t="n">
        <v>165</v>
      </c>
      <c r="AJ177" t="n">
        <v>4400</v>
      </c>
      <c r="AK177" t="n">
        <v>0</v>
      </c>
      <c r="AL177" t="n">
        <v>1700</v>
      </c>
      <c r="AM177" t="n">
        <v>990</v>
      </c>
      <c r="AN177" t="n">
        <v>3629.999999999999</v>
      </c>
      <c r="AO177" t="n">
        <v>0</v>
      </c>
      <c r="AP177" t="n">
        <v>2200</v>
      </c>
      <c r="AQ177" t="n">
        <v>277.0000000000001</v>
      </c>
      <c r="AR177" t="n">
        <v>1100</v>
      </c>
      <c r="AS177" t="n">
        <v>330</v>
      </c>
      <c r="AT177" t="n">
        <v>54.99999999999999</v>
      </c>
      <c r="AU177" t="n">
        <v>0</v>
      </c>
      <c r="AV177" t="n">
        <v>33</v>
      </c>
      <c r="AW177" t="n">
        <v>0</v>
      </c>
      <c r="AX177" t="n">
        <v>0</v>
      </c>
      <c r="AY177" t="n">
        <v>1210</v>
      </c>
      <c r="AZ177" t="n">
        <v>2060</v>
      </c>
      <c r="BA177" t="n">
        <v>165</v>
      </c>
      <c r="BB177" t="n">
        <v>660</v>
      </c>
      <c r="BC177" t="n">
        <v>1540</v>
      </c>
      <c r="BD177" t="n">
        <v>330</v>
      </c>
      <c r="BE177" t="n">
        <v>660</v>
      </c>
      <c r="BF177" t="n">
        <v>242</v>
      </c>
      <c r="BG177" t="n">
        <v>0</v>
      </c>
      <c r="BH177" t="n">
        <v>0</v>
      </c>
      <c r="BI177" t="n">
        <v>0</v>
      </c>
      <c r="BJ177" t="n">
        <v>880</v>
      </c>
      <c r="BK177" t="n">
        <v>165</v>
      </c>
      <c r="BL177" t="n">
        <v>143</v>
      </c>
      <c r="BM177" t="n">
        <v>7500</v>
      </c>
      <c r="BN177" t="n">
        <v>76.99999999999997</v>
      </c>
      <c r="BO177" t="n">
        <v>3300.000000000002</v>
      </c>
      <c r="BQ177" t="n">
        <v>187</v>
      </c>
      <c r="BR177" t="n">
        <v>0</v>
      </c>
      <c r="BS177" t="n">
        <v>0</v>
      </c>
      <c r="BT177" t="n">
        <v>440.0000000000003</v>
      </c>
      <c r="BU177" t="n">
        <v>880</v>
      </c>
      <c r="BV177" t="n">
        <v>1650</v>
      </c>
      <c r="BW177" t="n">
        <v>275</v>
      </c>
      <c r="BY177" t="n">
        <v>66</v>
      </c>
      <c r="BZ177" t="n">
        <v>660</v>
      </c>
      <c r="CA177" t="n">
        <v>220</v>
      </c>
      <c r="CB177" t="n">
        <v>220.0000000000002</v>
      </c>
      <c r="CC177" t="n">
        <v>0</v>
      </c>
      <c r="CD177" t="n">
        <v>715.0000000000002</v>
      </c>
      <c r="CE177" t="n">
        <v>11000</v>
      </c>
      <c r="CF177" t="n">
        <v>11000</v>
      </c>
      <c r="CG177" t="n">
        <v>219.9999999999999</v>
      </c>
      <c r="CH177" t="n">
        <v>2640</v>
      </c>
      <c r="CI177" t="n">
        <v>880</v>
      </c>
      <c r="CJ177" t="n">
        <v>0</v>
      </c>
      <c r="CK177" t="n">
        <v>0</v>
      </c>
      <c r="CL177" t="n">
        <v>275</v>
      </c>
      <c r="CM177" t="n">
        <v>11874.99999999999</v>
      </c>
      <c r="CN177" t="n">
        <v>241.9999999999998</v>
      </c>
      <c r="CO177" t="n">
        <v>275.0000000000009</v>
      </c>
      <c r="CP177" t="n">
        <v>69.29999999999995</v>
      </c>
      <c r="CQ177" t="n">
        <v>495</v>
      </c>
      <c r="CR177" t="n">
        <v>0</v>
      </c>
      <c r="CS177" t="n">
        <v>186.9999999999999</v>
      </c>
      <c r="CT177" t="n">
        <v>0</v>
      </c>
      <c r="CU177" t="n">
        <v>483.9999999999995</v>
      </c>
      <c r="CV177" t="n">
        <v>2035.000000000002</v>
      </c>
      <c r="CW177" t="n">
        <v>80</v>
      </c>
      <c r="CX177" t="n">
        <v>990.0000000000005</v>
      </c>
      <c r="CY177" t="n">
        <v>0</v>
      </c>
      <c r="CZ177" t="n">
        <v>659.999999999999</v>
      </c>
      <c r="DA177" t="n">
        <v>475</v>
      </c>
      <c r="DB177" t="n">
        <v>6652.999999999996</v>
      </c>
      <c r="DC177" t="n">
        <v>2040</v>
      </c>
      <c r="DD177" t="n">
        <v>3850</v>
      </c>
      <c r="DE177" t="n">
        <v>1100</v>
      </c>
      <c r="DF177" t="n">
        <v>0</v>
      </c>
      <c r="DG177" t="n">
        <v>1210</v>
      </c>
      <c r="DH177" t="n">
        <v>33</v>
      </c>
      <c r="DI177" t="n">
        <v>484</v>
      </c>
      <c r="DJ177" t="n">
        <v>1000.000000000001</v>
      </c>
      <c r="DK177" t="n">
        <v>385.0000000000006</v>
      </c>
      <c r="DL177" t="n">
        <v>1100</v>
      </c>
      <c r="DM177" t="n">
        <v>1430</v>
      </c>
      <c r="DQ177" t="n">
        <v>385.0000000000002</v>
      </c>
      <c r="DR177" t="n">
        <v>770.0000000000011</v>
      </c>
      <c r="DS177" t="n">
        <v>0</v>
      </c>
      <c r="DT177" t="n">
        <v>0</v>
      </c>
      <c r="DU177" t="n">
        <v>0</v>
      </c>
      <c r="DW177" t="n">
        <v>0</v>
      </c>
      <c r="DX177" t="n">
        <v>0</v>
      </c>
      <c r="DY177" t="n">
        <v>149755.8</v>
      </c>
      <c r="DZ177" t="inlineStr">
        <is>
          <t>Заявка на Производство на ближайшие 32-38 дней, кг</t>
        </is>
      </c>
    </row>
    <row r="178">
      <c r="A178" s="1" t="inlineStr">
        <is>
          <t>Заявка на Производство на ближайшие 39-45 дней, кг</t>
        </is>
      </c>
      <c r="B178" t="n">
        <v>2250.000000000001</v>
      </c>
      <c r="C178" t="n">
        <v>171</v>
      </c>
      <c r="D178" t="n">
        <v>1890</v>
      </c>
      <c r="E178" t="n">
        <v>225</v>
      </c>
      <c r="F178" t="n">
        <v>2070</v>
      </c>
      <c r="G178" t="n">
        <v>94.5</v>
      </c>
      <c r="H178" t="n">
        <v>0</v>
      </c>
      <c r="I178" t="n">
        <v>585</v>
      </c>
      <c r="J178" t="n">
        <v>1529.999999999999</v>
      </c>
      <c r="K178" t="n">
        <v>225</v>
      </c>
      <c r="L178" t="n">
        <v>180</v>
      </c>
      <c r="M178" t="n">
        <v>0</v>
      </c>
      <c r="N178" t="n">
        <v>270</v>
      </c>
      <c r="O178" t="n">
        <v>585.0000000000001</v>
      </c>
      <c r="P178" t="n">
        <v>225.0000000000001</v>
      </c>
      <c r="Q178" t="n">
        <v>539.9999999999999</v>
      </c>
      <c r="R178" t="n">
        <v>720.0000000000003</v>
      </c>
      <c r="S178" t="n">
        <v>0</v>
      </c>
      <c r="T178" t="n">
        <v>17100</v>
      </c>
      <c r="U178" t="n">
        <v>450</v>
      </c>
      <c r="V178" t="n">
        <v>1530</v>
      </c>
      <c r="W178" t="n">
        <v>990</v>
      </c>
      <c r="X178" t="n">
        <v>0</v>
      </c>
      <c r="Y178" t="n">
        <v>0</v>
      </c>
      <c r="Z178" t="n">
        <v>1530</v>
      </c>
      <c r="AA178" t="n">
        <v>216</v>
      </c>
      <c r="AB178" t="n">
        <v>2170</v>
      </c>
      <c r="AC178" t="n">
        <v>449.9999999999998</v>
      </c>
      <c r="AD178" t="n">
        <v>45</v>
      </c>
      <c r="AE178" t="n">
        <v>1440</v>
      </c>
      <c r="AF178" t="n">
        <v>0</v>
      </c>
      <c r="AG178" t="n">
        <v>0</v>
      </c>
      <c r="AH178" t="n">
        <v>1080</v>
      </c>
      <c r="AI178" t="n">
        <v>135</v>
      </c>
      <c r="AJ178" t="n">
        <v>3600.000000000001</v>
      </c>
      <c r="AK178" t="n">
        <v>0</v>
      </c>
      <c r="AL178" t="n">
        <v>1460.8</v>
      </c>
      <c r="AM178" t="n">
        <v>809.9999999999999</v>
      </c>
      <c r="AN178" t="n">
        <v>6969.999999999999</v>
      </c>
      <c r="AO178" t="n">
        <v>0</v>
      </c>
      <c r="AP178" t="n">
        <v>1800</v>
      </c>
      <c r="AQ178" t="n">
        <v>63.00000000000001</v>
      </c>
      <c r="AR178" t="n">
        <v>899.9999999999998</v>
      </c>
      <c r="AS178" t="n">
        <v>0</v>
      </c>
      <c r="AT178" t="n">
        <v>45</v>
      </c>
      <c r="AU178" t="n">
        <v>0</v>
      </c>
      <c r="AV178" t="n">
        <v>26.99999999999999</v>
      </c>
      <c r="AW178" t="n">
        <v>0</v>
      </c>
      <c r="AX178" t="n">
        <v>0</v>
      </c>
      <c r="AY178" t="n">
        <v>990</v>
      </c>
      <c r="AZ178" t="n">
        <v>1740</v>
      </c>
      <c r="BA178" t="n">
        <v>135</v>
      </c>
      <c r="BB178" t="n">
        <v>540</v>
      </c>
      <c r="BC178" t="n">
        <v>1260</v>
      </c>
      <c r="BD178" t="n">
        <v>270</v>
      </c>
      <c r="BE178" t="n">
        <v>540</v>
      </c>
      <c r="BF178" t="n">
        <v>198</v>
      </c>
      <c r="BG178" t="n">
        <v>0</v>
      </c>
      <c r="BH178" t="n">
        <v>0</v>
      </c>
      <c r="BI178" t="n">
        <v>0</v>
      </c>
      <c r="BJ178" t="n">
        <v>720</v>
      </c>
      <c r="BK178" t="n">
        <v>135</v>
      </c>
      <c r="BL178" t="n">
        <v>117</v>
      </c>
      <c r="BM178" t="n">
        <v>2100</v>
      </c>
      <c r="BN178" t="n">
        <v>63</v>
      </c>
      <c r="BO178" t="n">
        <v>2700</v>
      </c>
      <c r="BQ178" t="n">
        <v>153</v>
      </c>
      <c r="BR178" t="n">
        <v>0</v>
      </c>
      <c r="BS178" t="n">
        <v>0</v>
      </c>
      <c r="BT178" t="n">
        <v>360</v>
      </c>
      <c r="BU178" t="n">
        <v>720</v>
      </c>
      <c r="BV178" t="n">
        <v>1350</v>
      </c>
      <c r="BW178" t="n">
        <v>225.0000000000001</v>
      </c>
      <c r="BY178" t="n">
        <v>54</v>
      </c>
      <c r="BZ178" t="n">
        <v>540</v>
      </c>
      <c r="CA178" t="n">
        <v>180</v>
      </c>
      <c r="CB178" t="n">
        <v>180</v>
      </c>
      <c r="CC178" t="n">
        <v>0</v>
      </c>
      <c r="CD178" t="n">
        <v>584.9999999999998</v>
      </c>
      <c r="CE178" t="n">
        <v>8999.999999999996</v>
      </c>
      <c r="CF178" t="n">
        <v>11400</v>
      </c>
      <c r="CG178" t="n">
        <v>220</v>
      </c>
      <c r="CH178" t="n">
        <v>2160</v>
      </c>
      <c r="CI178" t="n">
        <v>720</v>
      </c>
      <c r="CJ178" t="n">
        <v>0</v>
      </c>
      <c r="CK178" t="n">
        <v>0</v>
      </c>
      <c r="CL178" t="n">
        <v>225.0000000000001</v>
      </c>
      <c r="CM178" t="n">
        <v>11825</v>
      </c>
      <c r="CN178" t="n">
        <v>197.9999999999999</v>
      </c>
      <c r="CO178" t="n">
        <v>224.9999999999999</v>
      </c>
      <c r="CP178" t="n">
        <v>56.7</v>
      </c>
      <c r="CQ178" t="n">
        <v>405</v>
      </c>
      <c r="CR178" t="n">
        <v>0</v>
      </c>
      <c r="CS178" t="n">
        <v>153</v>
      </c>
      <c r="CT178" t="n">
        <v>0</v>
      </c>
      <c r="CU178" t="n">
        <v>396.0000000000001</v>
      </c>
      <c r="CV178" t="n">
        <v>1665</v>
      </c>
      <c r="CW178" t="n">
        <v>80</v>
      </c>
      <c r="CX178" t="n">
        <v>810.0000000000002</v>
      </c>
      <c r="CY178" t="n">
        <v>0</v>
      </c>
      <c r="CZ178" t="n">
        <v>539.9999999999998</v>
      </c>
      <c r="DA178" t="n">
        <v>225</v>
      </c>
      <c r="DB178" t="n">
        <v>900</v>
      </c>
      <c r="DC178" t="n">
        <v>6760</v>
      </c>
      <c r="DD178" t="n">
        <v>3150</v>
      </c>
      <c r="DE178" t="n">
        <v>900</v>
      </c>
      <c r="DF178" t="n">
        <v>0</v>
      </c>
      <c r="DG178" t="n">
        <v>990.0000000000001</v>
      </c>
      <c r="DH178" t="n">
        <v>27</v>
      </c>
      <c r="DI178" t="n">
        <v>396.0000000000001</v>
      </c>
      <c r="DJ178" t="n">
        <v>900</v>
      </c>
      <c r="DK178" t="n">
        <v>315</v>
      </c>
      <c r="DL178" t="n">
        <v>900</v>
      </c>
      <c r="DM178" t="n">
        <v>1170</v>
      </c>
      <c r="DQ178" t="n">
        <v>315</v>
      </c>
      <c r="DR178" t="n">
        <v>630</v>
      </c>
      <c r="DS178" t="n">
        <v>0</v>
      </c>
      <c r="DT178" t="n">
        <v>0</v>
      </c>
      <c r="DU178" t="n">
        <v>0</v>
      </c>
      <c r="DW178" t="n">
        <v>0</v>
      </c>
      <c r="DX178" t="n">
        <v>0</v>
      </c>
      <c r="DY178" t="n">
        <v>127884</v>
      </c>
      <c r="DZ178" t="inlineStr">
        <is>
          <t>Заявка на Производство на ближайшие 39-45 дней, кг</t>
        </is>
      </c>
    </row>
    <row r="179">
      <c r="A179" s="1" t="inlineStr">
        <is>
          <t>Заявка на Производство на ближайшие 46-52 дней, кг</t>
        </is>
      </c>
      <c r="B179" t="n">
        <v>2375.000000000001</v>
      </c>
      <c r="C179" t="n">
        <v>180.5</v>
      </c>
      <c r="D179" t="n">
        <v>1995</v>
      </c>
      <c r="E179" t="n">
        <v>237.5</v>
      </c>
      <c r="F179" t="n">
        <v>2185</v>
      </c>
      <c r="G179" t="n">
        <v>99.75000000000003</v>
      </c>
      <c r="H179" t="n">
        <v>0</v>
      </c>
      <c r="I179" t="n">
        <v>617.5</v>
      </c>
      <c r="J179" t="n">
        <v>1615</v>
      </c>
      <c r="K179" t="n">
        <v>237.5000000000001</v>
      </c>
      <c r="L179" t="n">
        <v>190</v>
      </c>
      <c r="M179" t="n">
        <v>0</v>
      </c>
      <c r="N179" t="n">
        <v>285</v>
      </c>
      <c r="O179" t="n">
        <v>617.5000000000001</v>
      </c>
      <c r="P179" t="n">
        <v>237.4999999999999</v>
      </c>
      <c r="Q179" t="n">
        <v>569.9999999999999</v>
      </c>
      <c r="R179" t="n">
        <v>760.0000000000001</v>
      </c>
      <c r="S179" t="n">
        <v>0</v>
      </c>
      <c r="T179" t="n">
        <v>14400</v>
      </c>
      <c r="U179" t="n">
        <v>474.9999999999999</v>
      </c>
      <c r="V179" t="n">
        <v>1615</v>
      </c>
      <c r="W179" t="n">
        <v>1045</v>
      </c>
      <c r="X179" t="n">
        <v>0</v>
      </c>
      <c r="Y179" t="n">
        <v>0</v>
      </c>
      <c r="Z179" t="n">
        <v>1615</v>
      </c>
      <c r="AA179" t="n">
        <v>228</v>
      </c>
      <c r="AB179" t="n">
        <v>2385</v>
      </c>
      <c r="AC179" t="n">
        <v>475.0000000000002</v>
      </c>
      <c r="AD179" t="n">
        <v>47.5</v>
      </c>
      <c r="AE179" t="n">
        <v>1520</v>
      </c>
      <c r="AF179" t="n">
        <v>0</v>
      </c>
      <c r="AG179" t="n">
        <v>0</v>
      </c>
      <c r="AH179" t="n">
        <v>1140</v>
      </c>
      <c r="AI179" t="n">
        <v>142.5</v>
      </c>
      <c r="AJ179" t="n">
        <v>3800</v>
      </c>
      <c r="AK179" t="n">
        <v>0</v>
      </c>
      <c r="AL179" t="n">
        <v>1700</v>
      </c>
      <c r="AM179" t="n">
        <v>854.9999999999999</v>
      </c>
      <c r="AN179" t="n">
        <v>7134.999999999999</v>
      </c>
      <c r="AO179" t="n">
        <v>0</v>
      </c>
      <c r="AP179" t="n">
        <v>1900</v>
      </c>
      <c r="AQ179" t="n">
        <v>66.50000000000001</v>
      </c>
      <c r="AR179" t="n">
        <v>950</v>
      </c>
      <c r="AS179" t="n">
        <v>34.47428571428577</v>
      </c>
      <c r="AT179" t="n">
        <v>47.5</v>
      </c>
      <c r="AU179" t="n">
        <v>0</v>
      </c>
      <c r="AV179" t="n">
        <v>28.5</v>
      </c>
      <c r="AW179" t="n">
        <v>0</v>
      </c>
      <c r="AX179" t="n">
        <v>0</v>
      </c>
      <c r="AY179" t="n">
        <v>1045</v>
      </c>
      <c r="AZ179" t="n">
        <v>1820</v>
      </c>
      <c r="BA179" t="n">
        <v>142.5</v>
      </c>
      <c r="BB179" t="n">
        <v>570</v>
      </c>
      <c r="BC179" t="n">
        <v>1330</v>
      </c>
      <c r="BD179" t="n">
        <v>285</v>
      </c>
      <c r="BE179" t="n">
        <v>570</v>
      </c>
      <c r="BF179" t="n">
        <v>209</v>
      </c>
      <c r="BG179" t="n">
        <v>0</v>
      </c>
      <c r="BH179" t="n">
        <v>0</v>
      </c>
      <c r="BI179" t="n">
        <v>0</v>
      </c>
      <c r="BJ179" t="n">
        <v>760</v>
      </c>
      <c r="BK179" t="n">
        <v>142.5</v>
      </c>
      <c r="BL179" t="n">
        <v>123.5</v>
      </c>
      <c r="BM179" t="n">
        <v>2200</v>
      </c>
      <c r="BN179" t="n">
        <v>66.50000000000003</v>
      </c>
      <c r="BO179" t="n">
        <v>2850</v>
      </c>
      <c r="BQ179" t="n">
        <v>161.5</v>
      </c>
      <c r="BR179" t="n">
        <v>0</v>
      </c>
      <c r="BS179" t="n">
        <v>0</v>
      </c>
      <c r="BT179" t="n">
        <v>380</v>
      </c>
      <c r="BU179" t="n">
        <v>760</v>
      </c>
      <c r="BV179" t="n">
        <v>1425</v>
      </c>
      <c r="BW179" t="n">
        <v>237.5000000000001</v>
      </c>
      <c r="BY179" t="n">
        <v>57</v>
      </c>
      <c r="BZ179" t="n">
        <v>570</v>
      </c>
      <c r="CA179" t="n">
        <v>190</v>
      </c>
      <c r="CB179" t="n">
        <v>190</v>
      </c>
      <c r="CC179" t="n">
        <v>0</v>
      </c>
      <c r="CD179" t="n">
        <v>617.5</v>
      </c>
      <c r="CE179" t="n">
        <v>9499.999999999996</v>
      </c>
      <c r="CF179" t="n">
        <v>11700</v>
      </c>
      <c r="CG179" t="n">
        <v>220</v>
      </c>
      <c r="CH179" t="n">
        <v>2280</v>
      </c>
      <c r="CI179" t="n">
        <v>760</v>
      </c>
      <c r="CJ179" t="n">
        <v>0</v>
      </c>
      <c r="CK179" t="n">
        <v>0</v>
      </c>
      <c r="CL179" t="n">
        <v>237.4999999999999</v>
      </c>
      <c r="CM179" t="n">
        <v>11837.5</v>
      </c>
      <c r="CN179" t="n">
        <v>208.9999999999999</v>
      </c>
      <c r="CO179" t="n">
        <v>237.4999999999999</v>
      </c>
      <c r="CP179" t="n">
        <v>59.84999999999998</v>
      </c>
      <c r="CQ179" t="n">
        <v>427.4999999999999</v>
      </c>
      <c r="CR179" t="n">
        <v>0</v>
      </c>
      <c r="CS179" t="n">
        <v>161.5</v>
      </c>
      <c r="CT179" t="n">
        <v>0</v>
      </c>
      <c r="CU179" t="n">
        <v>418.0000000000002</v>
      </c>
      <c r="CV179" t="n">
        <v>1757.5</v>
      </c>
      <c r="CW179" t="n">
        <v>80</v>
      </c>
      <c r="CX179" t="n">
        <v>855.0000000000002</v>
      </c>
      <c r="CY179" t="n">
        <v>0</v>
      </c>
      <c r="CZ179" t="n">
        <v>570.0000000000002</v>
      </c>
      <c r="DA179" t="n">
        <v>237.5</v>
      </c>
      <c r="DB179" t="n">
        <v>950</v>
      </c>
      <c r="DC179" t="n">
        <v>6830</v>
      </c>
      <c r="DD179" t="n">
        <v>3325</v>
      </c>
      <c r="DE179" t="n">
        <v>950</v>
      </c>
      <c r="DF179" t="n">
        <v>0</v>
      </c>
      <c r="DG179" t="n">
        <v>1045</v>
      </c>
      <c r="DH179" t="n">
        <v>28.5</v>
      </c>
      <c r="DI179" t="n">
        <v>418</v>
      </c>
      <c r="DJ179" t="n">
        <v>925</v>
      </c>
      <c r="DK179" t="n">
        <v>332.4999999999999</v>
      </c>
      <c r="DL179" t="n">
        <v>950.0000000000002</v>
      </c>
      <c r="DM179" t="n">
        <v>1235</v>
      </c>
      <c r="DQ179" t="n">
        <v>332.5</v>
      </c>
      <c r="DR179" t="n">
        <v>665</v>
      </c>
      <c r="DS179" t="n">
        <v>0</v>
      </c>
      <c r="DT179" t="n">
        <v>0</v>
      </c>
      <c r="DU179" t="n">
        <v>0</v>
      </c>
      <c r="DW179" t="n">
        <v>0</v>
      </c>
      <c r="DX179" t="n">
        <v>0</v>
      </c>
      <c r="DY179" t="n">
        <v>130045.0742857143</v>
      </c>
      <c r="DZ179" t="inlineStr">
        <is>
          <t>Заявка на Производство на ближайшие 46-52 дней, кг</t>
        </is>
      </c>
    </row>
    <row r="180">
      <c r="A180" s="1" t="inlineStr">
        <is>
          <t>Заявка на Производство на ближайшие 53-59 дней, кг</t>
        </is>
      </c>
      <c r="B180" t="n">
        <v>2500.000000000001</v>
      </c>
      <c r="C180" t="n">
        <v>189.9999999999999</v>
      </c>
      <c r="D180" t="n">
        <v>2099.999999999999</v>
      </c>
      <c r="E180" t="n">
        <v>250</v>
      </c>
      <c r="F180" t="n">
        <v>2300</v>
      </c>
      <c r="G180" t="n">
        <v>105</v>
      </c>
      <c r="H180" t="n">
        <v>0</v>
      </c>
      <c r="I180" t="n">
        <v>1850</v>
      </c>
      <c r="J180" t="n">
        <v>1700.000000000001</v>
      </c>
      <c r="K180" t="n">
        <v>750</v>
      </c>
      <c r="L180" t="n">
        <v>199.9999999999999</v>
      </c>
      <c r="M180" t="n">
        <v>0</v>
      </c>
      <c r="N180" t="n">
        <v>300</v>
      </c>
      <c r="O180" t="n">
        <v>650.0000000000001</v>
      </c>
      <c r="P180" t="n">
        <v>250.0000000000002</v>
      </c>
      <c r="Q180" t="n">
        <v>600</v>
      </c>
      <c r="R180" t="n">
        <v>799.9999999999999</v>
      </c>
      <c r="S180" t="n">
        <v>0</v>
      </c>
      <c r="T180" t="n">
        <v>18120</v>
      </c>
      <c r="U180" t="n">
        <v>500</v>
      </c>
      <c r="V180" t="n">
        <v>1700</v>
      </c>
      <c r="W180" t="n">
        <v>1100</v>
      </c>
      <c r="X180" t="n">
        <v>0</v>
      </c>
      <c r="Y180" t="n">
        <v>0</v>
      </c>
      <c r="Z180" t="n">
        <v>2399.3</v>
      </c>
      <c r="AA180" t="n">
        <v>239.9999999999999</v>
      </c>
      <c r="AB180" t="n">
        <v>2600</v>
      </c>
      <c r="AC180" t="n">
        <v>499.9999999999993</v>
      </c>
      <c r="AD180" t="n">
        <v>50</v>
      </c>
      <c r="AE180" t="n">
        <v>1600</v>
      </c>
      <c r="AF180" t="n">
        <v>0</v>
      </c>
      <c r="AG180" t="n">
        <v>0</v>
      </c>
      <c r="AH180" t="n">
        <v>1771.199999999999</v>
      </c>
      <c r="AI180" t="n">
        <v>150</v>
      </c>
      <c r="AJ180" t="n">
        <v>4000</v>
      </c>
      <c r="AK180" t="n">
        <v>0</v>
      </c>
      <c r="AL180" t="n">
        <v>1700</v>
      </c>
      <c r="AM180" t="n">
        <v>2666.4</v>
      </c>
      <c r="AN180" t="n">
        <v>8163.999999999999</v>
      </c>
      <c r="AO180" t="n">
        <v>0</v>
      </c>
      <c r="AP180" t="n">
        <v>2000</v>
      </c>
      <c r="AQ180" t="n">
        <v>70.00000000000001</v>
      </c>
      <c r="AR180" t="n">
        <v>999.9999999999995</v>
      </c>
      <c r="AS180" t="n">
        <v>300</v>
      </c>
      <c r="AT180" t="n">
        <v>49.99999999999999</v>
      </c>
      <c r="AU180" t="n">
        <v>0</v>
      </c>
      <c r="AV180" t="n">
        <v>29.99999999999999</v>
      </c>
      <c r="AW180" t="n">
        <v>0</v>
      </c>
      <c r="AX180" t="n">
        <v>0</v>
      </c>
      <c r="AY180" t="n">
        <v>1100</v>
      </c>
      <c r="AZ180" t="n">
        <v>1600</v>
      </c>
      <c r="BA180" t="n">
        <v>150</v>
      </c>
      <c r="BB180" t="n">
        <v>600</v>
      </c>
      <c r="BC180" t="n">
        <v>1399.999999999999</v>
      </c>
      <c r="BD180" t="n">
        <v>300</v>
      </c>
      <c r="BE180" t="n">
        <v>600</v>
      </c>
      <c r="BF180" t="n">
        <v>220</v>
      </c>
      <c r="BG180" t="n">
        <v>0</v>
      </c>
      <c r="BH180" t="n">
        <v>0</v>
      </c>
      <c r="BI180" t="n">
        <v>0</v>
      </c>
      <c r="BJ180" t="n">
        <v>800</v>
      </c>
      <c r="BK180" t="n">
        <v>150</v>
      </c>
      <c r="BL180" t="n">
        <v>130</v>
      </c>
      <c r="BM180" t="n">
        <v>2000</v>
      </c>
      <c r="BN180" t="n">
        <v>69.99999999999997</v>
      </c>
      <c r="BO180" t="n">
        <v>2999.999999999999</v>
      </c>
      <c r="BQ180" t="n">
        <v>170</v>
      </c>
      <c r="BR180" t="n">
        <v>0</v>
      </c>
      <c r="BS180" t="n">
        <v>0</v>
      </c>
      <c r="BT180" t="n">
        <v>400</v>
      </c>
      <c r="BU180" t="n">
        <v>800</v>
      </c>
      <c r="BV180" t="n">
        <v>1800</v>
      </c>
      <c r="BW180" t="n">
        <v>550</v>
      </c>
      <c r="BY180" t="n">
        <v>60</v>
      </c>
      <c r="BZ180" t="n">
        <v>599.9999999999998</v>
      </c>
      <c r="CA180" t="n">
        <v>200</v>
      </c>
      <c r="CB180" t="n">
        <v>200</v>
      </c>
      <c r="CC180" t="n">
        <v>0</v>
      </c>
      <c r="CD180" t="n">
        <v>650.0000000000002</v>
      </c>
      <c r="CE180" t="n">
        <v>10300</v>
      </c>
      <c r="CF180" t="n">
        <v>12720</v>
      </c>
      <c r="CG180" t="n">
        <v>220</v>
      </c>
      <c r="CH180" t="n">
        <v>2400.000000000001</v>
      </c>
      <c r="CI180" t="n">
        <v>800</v>
      </c>
      <c r="CJ180" t="n">
        <v>0</v>
      </c>
      <c r="CK180" t="n">
        <v>0</v>
      </c>
      <c r="CL180" t="n">
        <v>250.0000000000002</v>
      </c>
      <c r="CM180" t="n">
        <v>11850</v>
      </c>
      <c r="CN180" t="n">
        <v>219.9999999999999</v>
      </c>
      <c r="CO180" t="n">
        <v>249.9999999999999</v>
      </c>
      <c r="CP180" t="n">
        <v>63.00000000000001</v>
      </c>
      <c r="CQ180" t="n">
        <v>450.0000000000001</v>
      </c>
      <c r="CR180" t="n">
        <v>0</v>
      </c>
      <c r="CS180" t="n">
        <v>260</v>
      </c>
      <c r="CT180" t="n">
        <v>0</v>
      </c>
      <c r="CU180" t="n">
        <v>3424</v>
      </c>
      <c r="CV180" t="n">
        <v>1850</v>
      </c>
      <c r="CW180" t="n">
        <v>80</v>
      </c>
      <c r="CX180" t="n">
        <v>1008</v>
      </c>
      <c r="CY180" t="n">
        <v>0</v>
      </c>
      <c r="CZ180" t="n">
        <v>599.9999999999995</v>
      </c>
      <c r="DA180" t="n">
        <v>250</v>
      </c>
      <c r="DB180" t="n">
        <v>1450</v>
      </c>
      <c r="DC180" t="n">
        <v>7649.999999999998</v>
      </c>
      <c r="DD180" t="n">
        <v>3800</v>
      </c>
      <c r="DE180" t="n">
        <v>999.9999999999995</v>
      </c>
      <c r="DF180" t="n">
        <v>0</v>
      </c>
      <c r="DG180" t="n">
        <v>1100</v>
      </c>
      <c r="DH180" t="n">
        <v>30</v>
      </c>
      <c r="DI180" t="n">
        <v>601.9999999999998</v>
      </c>
      <c r="DJ180" t="n">
        <v>950.0000000000002</v>
      </c>
      <c r="DK180" t="n">
        <v>447.2000000000001</v>
      </c>
      <c r="DL180" t="n">
        <v>999.9999999999998</v>
      </c>
      <c r="DM180" t="n">
        <v>1300</v>
      </c>
      <c r="DQ180" t="n">
        <v>350</v>
      </c>
      <c r="DR180" t="n">
        <v>700</v>
      </c>
      <c r="DS180" t="n">
        <v>0</v>
      </c>
      <c r="DT180" t="n">
        <v>0</v>
      </c>
      <c r="DU180" t="n">
        <v>0</v>
      </c>
      <c r="DW180" t="n">
        <v>0</v>
      </c>
      <c r="DX180" t="n">
        <v>0</v>
      </c>
      <c r="DY180" t="n">
        <v>150180.1</v>
      </c>
      <c r="DZ180" t="inlineStr">
        <is>
          <t>Заявка на Производство на ближайшие 53-59 дней, кг</t>
        </is>
      </c>
    </row>
    <row r="181">
      <c r="A181" s="1" t="n"/>
    </row>
    <row r="182">
      <c r="A182" s="1" t="inlineStr">
        <is>
          <t>Подтвержденный План Производства на ближайшие 10 дней, кг.: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  <c r="DI182" t="n">
        <v>0</v>
      </c>
      <c r="DJ182" t="n">
        <v>0</v>
      </c>
      <c r="DK182" t="n">
        <v>0</v>
      </c>
      <c r="DL182" t="n">
        <v>0</v>
      </c>
      <c r="DM182" t="n">
        <v>0</v>
      </c>
      <c r="DN182" t="n">
        <v>0</v>
      </c>
      <c r="DO182" t="n">
        <v>0</v>
      </c>
      <c r="DP182" t="n">
        <v>0</v>
      </c>
      <c r="DQ182" t="n">
        <v>0</v>
      </c>
      <c r="DR182" t="n">
        <v>0</v>
      </c>
      <c r="DS182" t="n">
        <v>0</v>
      </c>
      <c r="DT182" t="n">
        <v>0</v>
      </c>
      <c r="DU182" t="n">
        <v>0</v>
      </c>
      <c r="DV182" t="n">
        <v>0</v>
      </c>
      <c r="DW182" t="n">
        <v>0</v>
      </c>
      <c r="DX182" t="n">
        <v>0</v>
      </c>
      <c r="DY182" t="n">
        <v>0</v>
      </c>
      <c r="DZ182" t="inlineStr">
        <is>
          <t>Подтвержденный План Производства на ближайшие 10 дней, кг.:</t>
        </is>
      </c>
    </row>
    <row r="183">
      <c r="A183" s="2" t="n">
        <v>43938</v>
      </c>
      <c r="DY183" t="n">
        <v>0</v>
      </c>
      <c r="DZ183" s="3" t="n">
        <v>43938</v>
      </c>
    </row>
    <row r="184">
      <c r="A184" s="2" t="n">
        <v>43939</v>
      </c>
      <c r="DY184" t="n">
        <v>0</v>
      </c>
      <c r="DZ184" s="3" t="n">
        <v>43939</v>
      </c>
    </row>
    <row r="185">
      <c r="A185" s="2" t="n">
        <v>43940</v>
      </c>
      <c r="DY185" t="n">
        <v>0</v>
      </c>
      <c r="DZ185" s="3" t="n">
        <v>43940</v>
      </c>
    </row>
    <row r="186">
      <c r="A186" s="1" t="n"/>
      <c r="DY186" t="n">
        <v>0</v>
      </c>
      <c r="DZ186" t="inlineStr">
        <is>
          <t>00:00:00</t>
        </is>
      </c>
    </row>
    <row r="187">
      <c r="A187" s="1" t="n"/>
      <c r="DY187" t="n">
        <v>0</v>
      </c>
      <c r="DZ187" t="inlineStr">
        <is>
          <t>00:00:00</t>
        </is>
      </c>
    </row>
    <row r="188">
      <c r="A188" s="1" t="inlineStr">
        <is>
          <t>Заявка на Производство на ближайшие 04-10 дней, кг</t>
        </is>
      </c>
      <c r="DY188" t="n">
        <v>0</v>
      </c>
      <c r="DZ188" t="inlineStr">
        <is>
          <t>Заявка на Производство на ближайшие 04-10 дней, кг</t>
        </is>
      </c>
    </row>
    <row r="189">
      <c r="A189" s="1" t="inlineStr">
        <is>
          <t>Заявка на Производство на ближайшие 11-17 дней, кг</t>
        </is>
      </c>
      <c r="DY189" t="n">
        <v>0</v>
      </c>
      <c r="DZ189" t="inlineStr">
        <is>
          <t>Заявка на Производство на ближайшие 11-17 дней, кг</t>
        </is>
      </c>
    </row>
    <row r="190">
      <c r="A190" s="1" t="inlineStr">
        <is>
          <t>Заявка на Производство на ближайшие 18-24 дней, кг</t>
        </is>
      </c>
      <c r="DY190" t="n">
        <v>0</v>
      </c>
      <c r="DZ190" t="inlineStr">
        <is>
          <t>Заявка на Производство на ближайшие 18-24 дней, кг</t>
        </is>
      </c>
    </row>
    <row r="191">
      <c r="A191" s="1" t="inlineStr">
        <is>
          <t>Заявка на Производство на ближайшие 25-31 дней, кг</t>
        </is>
      </c>
      <c r="DY191" t="n">
        <v>0</v>
      </c>
      <c r="DZ191" t="inlineStr">
        <is>
          <t>Заявка на Производство на ближайшие 25-31 дней, кг</t>
        </is>
      </c>
    </row>
    <row r="192">
      <c r="A192" s="1" t="inlineStr">
        <is>
          <t>Заявка на Производство на ближайшие 32-38 дней, кг</t>
        </is>
      </c>
      <c r="DY192" t="n">
        <v>0</v>
      </c>
      <c r="DZ192" t="inlineStr">
        <is>
          <t>Заявка на Производство на ближайшие 32-38 дней, кг</t>
        </is>
      </c>
    </row>
    <row r="193">
      <c r="A193" s="1" t="inlineStr">
        <is>
          <t>Заявка на Производство на ближайшие 39-45 дней, кг</t>
        </is>
      </c>
      <c r="DY193" t="n">
        <v>0</v>
      </c>
      <c r="DZ193" t="inlineStr">
        <is>
          <t>Заявка на Производство на ближайшие 39-45 дней, кг</t>
        </is>
      </c>
    </row>
    <row r="194">
      <c r="A194" s="1" t="inlineStr">
        <is>
          <t>Заявка на Производство на ближайшие 46-52 дней, кг</t>
        </is>
      </c>
      <c r="DY194" t="n">
        <v>0</v>
      </c>
      <c r="DZ194" t="inlineStr">
        <is>
          <t>Заявка на Производство на ближайшие 46-52 дней, кг</t>
        </is>
      </c>
    </row>
    <row r="195">
      <c r="A195" s="1" t="inlineStr">
        <is>
          <t>Заявка на Производство на ближайшие 53-59 дней, кг</t>
        </is>
      </c>
      <c r="DY195" t="n">
        <v>0</v>
      </c>
      <c r="DZ195" t="inlineStr">
        <is>
          <t>Заявка на Производство на ближайшие 53-59 дней, кг</t>
        </is>
      </c>
    </row>
    <row r="196">
      <c r="A196" s="1" t="n"/>
    </row>
    <row r="197">
      <c r="A197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7" t="n">
        <v>-9046.629999999999</v>
      </c>
      <c r="C197" t="n">
        <v>-306.1189523809524</v>
      </c>
      <c r="D197" t="n">
        <v>-3653.011190476191</v>
      </c>
      <c r="E197" t="n">
        <v>-311.8280952380952</v>
      </c>
      <c r="F197" t="n">
        <v>-4943.545238095238</v>
      </c>
      <c r="G197" t="n">
        <v>-186.6428571428571</v>
      </c>
      <c r="H197" t="n">
        <v>0</v>
      </c>
      <c r="I197" t="n">
        <v>-1050.646476190477</v>
      </c>
      <c r="J197" t="n">
        <v>-2593.920000000001</v>
      </c>
      <c r="K197" t="n">
        <v>-373.4194285714286</v>
      </c>
      <c r="L197" t="n">
        <v>-263.2109523809524</v>
      </c>
      <c r="M197" t="n">
        <v>0</v>
      </c>
      <c r="N197" t="n">
        <v>-300.417619047619</v>
      </c>
      <c r="O197" t="n">
        <v>-1005.45</v>
      </c>
      <c r="P197" t="n">
        <v>-853.2285714285713</v>
      </c>
      <c r="Q197" t="n">
        <v>-920.0923809523812</v>
      </c>
      <c r="R197" t="n">
        <v>-1212.373333333333</v>
      </c>
      <c r="S197" t="n">
        <v>-63.93904761904761</v>
      </c>
      <c r="T197" t="n">
        <v>-26042.74666666667</v>
      </c>
      <c r="U197" t="n">
        <v>-594.9047619047619</v>
      </c>
      <c r="V197" t="n">
        <v>-2217.485714285714</v>
      </c>
      <c r="W197" t="n">
        <v>-2103.125714285714</v>
      </c>
      <c r="X197" t="n">
        <v>0</v>
      </c>
      <c r="Y197" t="n">
        <v>-180</v>
      </c>
      <c r="Z197" t="n">
        <v>-2203.035238095238</v>
      </c>
      <c r="AA197" t="n">
        <v>-283.1342857142857</v>
      </c>
      <c r="AB197" t="n">
        <v>-5157.881904761904</v>
      </c>
      <c r="AC197" t="n">
        <v>-1529.274285714286</v>
      </c>
      <c r="AD197" t="n">
        <v>-47.20000000000002</v>
      </c>
      <c r="AE197" t="n">
        <v>-2753.445714285715</v>
      </c>
      <c r="AF197" t="n">
        <v>0</v>
      </c>
      <c r="AG197" t="n">
        <v>0</v>
      </c>
      <c r="AH197" t="n">
        <v>-1833.12</v>
      </c>
      <c r="AI197" t="n">
        <v>-75.88000000000005</v>
      </c>
      <c r="AJ197" t="n">
        <v>-4888.457142857142</v>
      </c>
      <c r="AK197" t="n">
        <v>0</v>
      </c>
      <c r="AL197" t="n">
        <v>0</v>
      </c>
      <c r="AM197" t="n">
        <v>-1704.445714285715</v>
      </c>
      <c r="AN197" t="n">
        <v>-10042.24761904762</v>
      </c>
      <c r="AO197" t="n">
        <v>-67.8</v>
      </c>
      <c r="AP197" t="n">
        <v>-2714.285714285714</v>
      </c>
      <c r="AQ197" t="n">
        <v>-275.9942857142857</v>
      </c>
      <c r="AR197" t="n">
        <v>-1163.52380952381</v>
      </c>
      <c r="AS197" t="n">
        <v>0</v>
      </c>
      <c r="AT197" t="n">
        <v>-120.92</v>
      </c>
      <c r="AU197" t="n">
        <v>0</v>
      </c>
      <c r="AV197" t="n">
        <v>-60.04428571428572</v>
      </c>
      <c r="AW197" t="n">
        <v>0</v>
      </c>
      <c r="AX197" t="n">
        <v>0</v>
      </c>
      <c r="AY197" t="n">
        <v>-1448</v>
      </c>
      <c r="AZ197" t="n">
        <v>-1906.55</v>
      </c>
      <c r="BA197" t="n">
        <v>-252.9</v>
      </c>
      <c r="BB197" t="n">
        <v>-776</v>
      </c>
      <c r="BC197" t="n">
        <v>-1529.6</v>
      </c>
      <c r="BD197" t="n">
        <v>-444</v>
      </c>
      <c r="BE197" t="n">
        <v>-1248.5</v>
      </c>
      <c r="BF197" t="n">
        <v>-186.5</v>
      </c>
      <c r="BG197" t="n">
        <v>0</v>
      </c>
      <c r="BH197" t="n">
        <v>0</v>
      </c>
      <c r="BI197" t="n">
        <v>0</v>
      </c>
      <c r="BJ197" t="n">
        <v>-1215</v>
      </c>
      <c r="BK197" t="n">
        <v>-191</v>
      </c>
      <c r="BL197" t="n">
        <v>-123</v>
      </c>
      <c r="BM197" t="n">
        <v>-73.5</v>
      </c>
      <c r="BN197" t="n">
        <v>-98.90000000000001</v>
      </c>
      <c r="BO197" t="n">
        <v>-3511.1</v>
      </c>
      <c r="BP197" t="n">
        <v>0</v>
      </c>
      <c r="BQ197" t="n">
        <v>-145</v>
      </c>
      <c r="BR197" t="n">
        <v>0</v>
      </c>
      <c r="BS197" t="n">
        <v>0</v>
      </c>
      <c r="BT197" t="n">
        <v>-408.8</v>
      </c>
      <c r="BU197" t="n">
        <v>-994</v>
      </c>
      <c r="BV197" t="n">
        <v>-2304.835714285715</v>
      </c>
      <c r="BW197" t="n">
        <v>-471.2857142857142</v>
      </c>
      <c r="BX197" t="n">
        <v>0</v>
      </c>
      <c r="BY197" t="n">
        <v>-337.7142857142857</v>
      </c>
      <c r="BZ197" t="n">
        <v>-2040.682857142857</v>
      </c>
      <c r="CA197" t="n">
        <v>-138.7500000000001</v>
      </c>
      <c r="CB197" t="n">
        <v>-197.8</v>
      </c>
      <c r="CC197" t="n">
        <v>0</v>
      </c>
      <c r="CD197" t="n">
        <v>-1091.131428571429</v>
      </c>
      <c r="CE197" t="n">
        <v>-33425.71428571429</v>
      </c>
      <c r="CF197" t="n">
        <v>-24832.97142857143</v>
      </c>
      <c r="CG197" t="n">
        <v>-398.8</v>
      </c>
      <c r="CH197" t="n">
        <v>-5731.654285714286</v>
      </c>
      <c r="CI197" t="n">
        <v>-1830.571428571428</v>
      </c>
      <c r="CJ197" t="n">
        <v>0</v>
      </c>
      <c r="CK197" t="n">
        <v>0</v>
      </c>
      <c r="CL197" t="n">
        <v>-382.3142857142857</v>
      </c>
      <c r="CM197" t="n">
        <v>-838.8857142857144</v>
      </c>
      <c r="CN197" t="n">
        <v>-504.5142857142857</v>
      </c>
      <c r="CO197" t="n">
        <v>-2289.114285714286</v>
      </c>
      <c r="CP197" t="n">
        <v>-112.1571428571429</v>
      </c>
      <c r="CQ197" t="n">
        <v>-652.6190476190476</v>
      </c>
      <c r="CR197" t="n">
        <v>0</v>
      </c>
      <c r="CS197" t="n">
        <v>-426.7142857142857</v>
      </c>
      <c r="CT197" t="n">
        <v>0</v>
      </c>
      <c r="CU197" t="n">
        <v>-1129.485714285714</v>
      </c>
      <c r="CV197" t="n">
        <v>-3576.725714285715</v>
      </c>
      <c r="CW197" t="n">
        <v>-155.4285714285714</v>
      </c>
      <c r="CX197" t="n">
        <v>-1619.38</v>
      </c>
      <c r="CY197" t="n">
        <v>0</v>
      </c>
      <c r="CZ197" t="n">
        <v>-1512.325714285714</v>
      </c>
      <c r="DA197" t="n">
        <v>-794.7057142857143</v>
      </c>
      <c r="DB197" t="n">
        <v>-6849.549999999999</v>
      </c>
      <c r="DC197" t="n">
        <v>-5782.107142857143</v>
      </c>
      <c r="DD197" t="n">
        <v>-7008.142857142857</v>
      </c>
      <c r="DE197" t="n">
        <v>-2301.714285714286</v>
      </c>
      <c r="DF197" t="n">
        <v>0</v>
      </c>
      <c r="DG197" t="n">
        <v>-2425.535714285714</v>
      </c>
      <c r="DH197" t="n">
        <v>-51.64285714285714</v>
      </c>
      <c r="DI197" t="n">
        <v>-525.1428571428572</v>
      </c>
      <c r="DJ197" t="n">
        <v>-597.0857142857142</v>
      </c>
      <c r="DK197" t="n">
        <v>-802.9771428571429</v>
      </c>
      <c r="DL197" t="n">
        <v>-940.952380952381</v>
      </c>
      <c r="DM197" t="n">
        <v>-1236.761904761905</v>
      </c>
      <c r="DN197" t="n">
        <v>0</v>
      </c>
      <c r="DO197" t="n">
        <v>0</v>
      </c>
      <c r="DP197" t="n">
        <v>0</v>
      </c>
      <c r="DQ197" t="n">
        <v>-464.047619047619</v>
      </c>
      <c r="DR197" t="n">
        <v>-750.1904761904764</v>
      </c>
      <c r="DS197" t="n">
        <v>0</v>
      </c>
      <c r="DT197" t="n">
        <v>0</v>
      </c>
      <c r="DU197" t="n">
        <v>0</v>
      </c>
      <c r="DV197" t="n">
        <v>0</v>
      </c>
      <c r="DW197" t="n">
        <v>0</v>
      </c>
      <c r="DX197" t="n">
        <v>0</v>
      </c>
      <c r="DY197" t="n">
        <v>-224227.909857143</v>
      </c>
      <c r="DZ197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8">
      <c r="A198" s="1" t="inlineStr">
        <is>
          <t>на 27 ноября</t>
        </is>
      </c>
      <c r="B198" t="n">
        <v>-739.4300000000001</v>
      </c>
      <c r="C198" t="n">
        <v>-67.11895238095238</v>
      </c>
      <c r="D198" t="n">
        <v>0</v>
      </c>
      <c r="E198" t="n">
        <v>-3.828095238095244</v>
      </c>
      <c r="F198" t="n">
        <v>-39.62523809523805</v>
      </c>
      <c r="G198" t="n">
        <v>-11.14285714285714</v>
      </c>
      <c r="H198" t="n">
        <v>0</v>
      </c>
      <c r="I198" t="n">
        <v>-82.64647619047624</v>
      </c>
      <c r="J198" t="n">
        <v>0</v>
      </c>
      <c r="K198" t="n">
        <v>-62.41942857142858</v>
      </c>
      <c r="L198" t="n">
        <v>-43.21095238095238</v>
      </c>
      <c r="M198" t="n">
        <v>0</v>
      </c>
      <c r="N198" t="n">
        <v>0</v>
      </c>
      <c r="O198" t="n">
        <v>-18.13</v>
      </c>
      <c r="P198" t="n">
        <v>0</v>
      </c>
      <c r="Q198" t="n">
        <v>-61.77238095238096</v>
      </c>
      <c r="R198" t="n">
        <v>-148.6933333333333</v>
      </c>
      <c r="S198" t="n">
        <v>-63.93904761904761</v>
      </c>
      <c r="T198" t="n">
        <v>-1398.106666666667</v>
      </c>
      <c r="U198" t="n">
        <v>0</v>
      </c>
      <c r="V198" t="n">
        <v>0</v>
      </c>
      <c r="W198" t="n">
        <v>-187.0457142857143</v>
      </c>
      <c r="X198" t="n">
        <v>0</v>
      </c>
      <c r="Y198" t="n">
        <v>0</v>
      </c>
      <c r="Z198" t="n">
        <v>0</v>
      </c>
      <c r="AA198" t="n">
        <v>0</v>
      </c>
      <c r="AB198" t="n">
        <v>-7.841904761904516</v>
      </c>
      <c r="AC198" t="n">
        <v>-214.3542857142857</v>
      </c>
      <c r="AD198" t="n">
        <v>0</v>
      </c>
      <c r="AE198" t="n">
        <v>-461.8457142857143</v>
      </c>
      <c r="AF198" t="n">
        <v>0</v>
      </c>
      <c r="AG198" t="n">
        <v>0</v>
      </c>
      <c r="AH198" t="n">
        <v>-109.5599999999999</v>
      </c>
      <c r="AI198" t="n">
        <v>0</v>
      </c>
      <c r="AJ198" t="n">
        <v>0</v>
      </c>
      <c r="AK198" t="n">
        <v>0</v>
      </c>
      <c r="AL198" t="n">
        <v>0</v>
      </c>
      <c r="AM198" t="n">
        <v>-247.0857142857142</v>
      </c>
      <c r="AN198" t="n">
        <v>-3469.047619047618</v>
      </c>
      <c r="AO198" t="n">
        <v>-67.8</v>
      </c>
      <c r="AP198" t="n">
        <v>0</v>
      </c>
      <c r="AQ198" t="n">
        <v>0</v>
      </c>
      <c r="AR198" t="n">
        <v>0</v>
      </c>
      <c r="AS198" t="n">
        <v>0</v>
      </c>
      <c r="AT198" t="n">
        <v>-63.07</v>
      </c>
      <c r="AU198" t="n">
        <v>0</v>
      </c>
      <c r="AV198" t="n">
        <v>-23.24428571428572</v>
      </c>
      <c r="AW198" t="n">
        <v>0</v>
      </c>
      <c r="AX198" t="n">
        <v>0</v>
      </c>
      <c r="AY198" t="n">
        <v>-238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-5.285714285714278</v>
      </c>
      <c r="BX198" t="n">
        <v>0</v>
      </c>
      <c r="BY198" t="n">
        <v>-187.7142857142857</v>
      </c>
      <c r="BZ198" t="n">
        <v>-974.982857142857</v>
      </c>
      <c r="CA198" t="n">
        <v>0</v>
      </c>
      <c r="CB198" t="n">
        <v>0</v>
      </c>
      <c r="CC198" t="n">
        <v>0</v>
      </c>
      <c r="CD198" t="n">
        <v>-153.5314285714285</v>
      </c>
      <c r="CE198" t="n">
        <v>-18513.71428571429</v>
      </c>
      <c r="CF198" t="n">
        <v>-10794.97142857143</v>
      </c>
      <c r="CG198" t="n">
        <v>-178.8</v>
      </c>
      <c r="CH198" t="n">
        <v>-2076.454285714286</v>
      </c>
      <c r="CI198" t="n">
        <v>-593.5714285714284</v>
      </c>
      <c r="CJ198" t="n">
        <v>0</v>
      </c>
      <c r="CK198" t="n">
        <v>0</v>
      </c>
      <c r="CL198" t="n">
        <v>-107.3142857142857</v>
      </c>
      <c r="CM198" t="n">
        <v>0</v>
      </c>
      <c r="CN198" t="n">
        <v>0</v>
      </c>
      <c r="CO198" t="n">
        <v>0</v>
      </c>
      <c r="CP198" t="n">
        <v>-12.85714285714286</v>
      </c>
      <c r="CQ198" t="n">
        <v>-58.61904761904762</v>
      </c>
      <c r="CR198" t="n">
        <v>0</v>
      </c>
      <c r="CS198" t="n">
        <v>-188.7142857142857</v>
      </c>
      <c r="CT198" t="n">
        <v>0</v>
      </c>
      <c r="CU198" t="n">
        <v>-196.2857142857142</v>
      </c>
      <c r="CV198" t="n">
        <v>-785.7257142857144</v>
      </c>
      <c r="CW198" t="n">
        <v>-75.42857142857142</v>
      </c>
      <c r="CX198" t="n">
        <v>0</v>
      </c>
      <c r="CY198" t="n">
        <v>0</v>
      </c>
      <c r="CZ198" t="n">
        <v>-693.5657142857141</v>
      </c>
      <c r="DA198" t="n">
        <v>-132.6857142857143</v>
      </c>
      <c r="DB198" t="n">
        <v>0</v>
      </c>
      <c r="DC198" t="n">
        <v>-3188.607142857143</v>
      </c>
      <c r="DD198" t="n">
        <v>-2032.142857142857</v>
      </c>
      <c r="DE198" t="n">
        <v>-831.2142857142858</v>
      </c>
      <c r="DF198" t="n">
        <v>0</v>
      </c>
      <c r="DG198" t="n">
        <v>-825.5357142857143</v>
      </c>
      <c r="DH198" t="n">
        <v>-11.14285714285714</v>
      </c>
      <c r="DI198" t="n">
        <v>0</v>
      </c>
      <c r="DJ198" t="n">
        <v>0</v>
      </c>
      <c r="DK198" t="n">
        <v>-270.9771428571429</v>
      </c>
      <c r="DL198" t="n">
        <v>0</v>
      </c>
      <c r="DM198" t="n">
        <v>0</v>
      </c>
      <c r="DQ198" t="n">
        <v>0</v>
      </c>
      <c r="DR198" t="n">
        <v>0</v>
      </c>
      <c r="DS198" t="n">
        <v>0</v>
      </c>
      <c r="DT198" t="n">
        <v>0</v>
      </c>
      <c r="DU198" t="n">
        <v>0</v>
      </c>
      <c r="DW198" t="n">
        <v>0</v>
      </c>
      <c r="DX198" t="n">
        <v>0</v>
      </c>
      <c r="DY198" t="n">
        <v>-50718.80057142858</v>
      </c>
      <c r="DZ198" t="inlineStr">
        <is>
          <t>на 27 ноября</t>
        </is>
      </c>
    </row>
    <row r="199">
      <c r="A199" s="1" t="inlineStr">
        <is>
          <t>на 28 ноября</t>
        </is>
      </c>
      <c r="B199" t="n">
        <v>-5474.7</v>
      </c>
      <c r="C199" t="n">
        <v>0</v>
      </c>
      <c r="D199" t="n">
        <v>-1283.01119047619</v>
      </c>
      <c r="E199" t="n">
        <v>0</v>
      </c>
      <c r="F199" t="n">
        <v>-1240.24</v>
      </c>
      <c r="G199" t="n">
        <v>0</v>
      </c>
      <c r="H199" t="n">
        <v>0</v>
      </c>
      <c r="I199" t="n">
        <v>0</v>
      </c>
      <c r="J199" t="n">
        <v>-152.72</v>
      </c>
      <c r="K199" t="n">
        <v>0</v>
      </c>
      <c r="L199" t="n">
        <v>0</v>
      </c>
      <c r="M199" t="n">
        <v>0</v>
      </c>
      <c r="N199" t="n">
        <v>0</v>
      </c>
      <c r="O199" t="n">
        <v>-26.63999999999999</v>
      </c>
      <c r="P199" t="n">
        <v>-19.02857142857142</v>
      </c>
      <c r="Q199" t="n">
        <v>-14.80000000000001</v>
      </c>
      <c r="R199" t="n">
        <v>0</v>
      </c>
      <c r="S199" t="n">
        <v>0</v>
      </c>
      <c r="T199" t="n">
        <v>-2873.919999999999</v>
      </c>
      <c r="U199" t="n">
        <v>0</v>
      </c>
      <c r="V199" t="n">
        <v>0</v>
      </c>
      <c r="W199" t="n">
        <v>-15.60000000000002</v>
      </c>
      <c r="X199" t="n">
        <v>0</v>
      </c>
      <c r="Y199" t="n">
        <v>-10.8</v>
      </c>
      <c r="Z199" t="n">
        <v>0</v>
      </c>
      <c r="AA199" t="n">
        <v>0</v>
      </c>
      <c r="AB199" t="n">
        <v>-415.8400000000001</v>
      </c>
      <c r="AC199" t="n">
        <v>-91.31999999999999</v>
      </c>
      <c r="AD199" t="n">
        <v>0</v>
      </c>
      <c r="AE199" t="n">
        <v>-48</v>
      </c>
      <c r="AF199" t="n">
        <v>0</v>
      </c>
      <c r="AG199" t="n">
        <v>0</v>
      </c>
      <c r="AH199" t="n">
        <v>-170.5200000000001</v>
      </c>
      <c r="AI199" t="n">
        <v>0</v>
      </c>
      <c r="AJ199" t="n">
        <v>0</v>
      </c>
      <c r="AK199" t="n">
        <v>0</v>
      </c>
      <c r="AL199" t="n">
        <v>0</v>
      </c>
      <c r="AM199" t="n">
        <v>-184</v>
      </c>
      <c r="AN199" t="n">
        <v>-325.8000000000002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-2.850000000000001</v>
      </c>
      <c r="AU199" t="n">
        <v>0</v>
      </c>
      <c r="AV199" t="n">
        <v>0</v>
      </c>
      <c r="AW199" t="n">
        <v>0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-15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-9</v>
      </c>
      <c r="BX199" t="n">
        <v>0</v>
      </c>
      <c r="BY199" t="n">
        <v>0</v>
      </c>
      <c r="BZ199" t="n">
        <v>-108.1800000000001</v>
      </c>
      <c r="CA199" t="n">
        <v>0</v>
      </c>
      <c r="CB199" t="n">
        <v>0</v>
      </c>
      <c r="CC199" t="n">
        <v>0</v>
      </c>
      <c r="CD199" t="n">
        <v>-16.80000000000001</v>
      </c>
      <c r="CE199" t="n">
        <v>-1035</v>
      </c>
      <c r="CF199" t="n">
        <v>-1299.6</v>
      </c>
      <c r="CG199" t="n">
        <v>0</v>
      </c>
      <c r="CH199" t="n">
        <v>-75.59999999999991</v>
      </c>
      <c r="CI199" t="n">
        <v>-43.5</v>
      </c>
      <c r="CJ199" t="n">
        <v>0</v>
      </c>
      <c r="CK199" t="n">
        <v>0</v>
      </c>
      <c r="CL199" t="n">
        <v>0</v>
      </c>
      <c r="CM199" t="n">
        <v>0</v>
      </c>
      <c r="CN199" t="n">
        <v>0</v>
      </c>
      <c r="CO199" t="n">
        <v>0</v>
      </c>
      <c r="CP199" t="n">
        <v>0</v>
      </c>
      <c r="CQ199" t="n">
        <v>-51</v>
      </c>
      <c r="CR199" t="n">
        <v>0</v>
      </c>
      <c r="CS199" t="n">
        <v>-15</v>
      </c>
      <c r="CT199" t="n">
        <v>0</v>
      </c>
      <c r="CU199" t="n">
        <v>-1.199999999999989</v>
      </c>
      <c r="CV199" t="n">
        <v>-43.20000000000005</v>
      </c>
      <c r="CW199" t="n">
        <v>0</v>
      </c>
      <c r="CX199" t="n">
        <v>-90.74000000000001</v>
      </c>
      <c r="CY199" t="n">
        <v>0</v>
      </c>
      <c r="CZ199" t="n">
        <v>-31.31999999999994</v>
      </c>
      <c r="DA199" t="n">
        <v>-5.579999999999984</v>
      </c>
      <c r="DB199" t="n">
        <v>0</v>
      </c>
      <c r="DC199" t="n">
        <v>-30</v>
      </c>
      <c r="DD199" t="n">
        <v>-114</v>
      </c>
      <c r="DE199" t="n">
        <v>-22.5</v>
      </c>
      <c r="DF199" t="n">
        <v>0</v>
      </c>
      <c r="DG199" t="n">
        <v>-22.5</v>
      </c>
      <c r="DH199" t="n">
        <v>0</v>
      </c>
      <c r="DI199" t="n">
        <v>-14.14285714285711</v>
      </c>
      <c r="DJ199" t="n">
        <v>0</v>
      </c>
      <c r="DK199" t="n">
        <v>-42.12</v>
      </c>
      <c r="DL199" t="n">
        <v>0</v>
      </c>
      <c r="DM199" t="n">
        <v>0</v>
      </c>
      <c r="DQ199" t="n">
        <v>0</v>
      </c>
      <c r="DR199" t="n">
        <v>0</v>
      </c>
      <c r="DS199" t="n">
        <v>0</v>
      </c>
      <c r="DT199" t="n">
        <v>0</v>
      </c>
      <c r="DU199" t="n">
        <v>0</v>
      </c>
      <c r="DW199" t="n">
        <v>0</v>
      </c>
      <c r="DX199" t="n">
        <v>0</v>
      </c>
      <c r="DY199" t="n">
        <v>-15435.77261904762</v>
      </c>
      <c r="DZ199" t="inlineStr">
        <is>
          <t>на 28 ноября</t>
        </is>
      </c>
    </row>
    <row r="200">
      <c r="A200" s="1" t="inlineStr">
        <is>
          <t>на 29 ноября</t>
        </is>
      </c>
      <c r="B200" t="n">
        <v>-82.5</v>
      </c>
      <c r="C200" t="n">
        <v>-30</v>
      </c>
      <c r="D200" t="n">
        <v>-60</v>
      </c>
      <c r="E200" t="n">
        <v>-33</v>
      </c>
      <c r="F200" t="n">
        <v>-1133.68</v>
      </c>
      <c r="G200" t="n">
        <v>-60</v>
      </c>
      <c r="H200" t="n">
        <v>0</v>
      </c>
      <c r="I200" t="n">
        <v>-253</v>
      </c>
      <c r="J200" t="n">
        <v>-571.2</v>
      </c>
      <c r="K200" t="n">
        <v>-35.99999999999999</v>
      </c>
      <c r="L200" t="n">
        <v>0</v>
      </c>
      <c r="M200" t="n">
        <v>0</v>
      </c>
      <c r="N200" t="n">
        <v>0</v>
      </c>
      <c r="O200" t="n">
        <v>-245.6800000000001</v>
      </c>
      <c r="P200" t="n">
        <v>-59.2</v>
      </c>
      <c r="Q200" t="n">
        <v>-183.52</v>
      </c>
      <c r="R200" t="n">
        <v>-183.6799999999999</v>
      </c>
      <c r="S200" t="n">
        <v>0</v>
      </c>
      <c r="T200" t="n">
        <v>-5270.720000000001</v>
      </c>
      <c r="U200" t="n">
        <v>-44.9047619047619</v>
      </c>
      <c r="V200" t="n">
        <v>-347.4857142857142</v>
      </c>
      <c r="W200" t="n">
        <v>-690.48</v>
      </c>
      <c r="X200" t="n">
        <v>0</v>
      </c>
      <c r="Y200" t="n">
        <v>-169.2</v>
      </c>
      <c r="Z200" t="n">
        <v>-333.035238095238</v>
      </c>
      <c r="AA200" t="n">
        <v>-19.13428571428571</v>
      </c>
      <c r="AB200" t="n">
        <v>-1527.2</v>
      </c>
      <c r="AC200" t="n">
        <v>-147.6</v>
      </c>
      <c r="AD200" t="n">
        <v>0</v>
      </c>
      <c r="AE200" t="n">
        <v>-483.6</v>
      </c>
      <c r="AF200" t="n">
        <v>0</v>
      </c>
      <c r="AG200" t="n">
        <v>0</v>
      </c>
      <c r="AH200" t="n">
        <v>-226.2399999999998</v>
      </c>
      <c r="AI200" t="n">
        <v>0</v>
      </c>
      <c r="AJ200" t="n">
        <v>-488.4571428571421</v>
      </c>
      <c r="AK200" t="n">
        <v>0</v>
      </c>
      <c r="AL200" t="n">
        <v>0</v>
      </c>
      <c r="AM200" t="n">
        <v>-283.3600000000001</v>
      </c>
      <c r="AN200" t="n">
        <v>-617.3999999999996</v>
      </c>
      <c r="AO200" t="n">
        <v>0</v>
      </c>
      <c r="AP200" t="n">
        <v>-514.2857142857142</v>
      </c>
      <c r="AQ200" t="n">
        <v>0</v>
      </c>
      <c r="AR200" t="n">
        <v>-63.52380952380952</v>
      </c>
      <c r="AS200" t="n">
        <v>0</v>
      </c>
      <c r="AT200" t="n">
        <v>0</v>
      </c>
      <c r="AU200" t="n">
        <v>0</v>
      </c>
      <c r="AV200" t="n">
        <v>-3.800000000000001</v>
      </c>
      <c r="AW200" t="n">
        <v>0</v>
      </c>
      <c r="AX200" t="n">
        <v>0</v>
      </c>
      <c r="AY200" t="n">
        <v>0</v>
      </c>
      <c r="AZ200" t="n">
        <v>0</v>
      </c>
      <c r="BA200" t="n">
        <v>0</v>
      </c>
      <c r="BB200" t="n">
        <v>-116</v>
      </c>
      <c r="BC200" t="n">
        <v>0</v>
      </c>
      <c r="BD200" t="n">
        <v>-114</v>
      </c>
      <c r="BE200" t="n">
        <v>-588.5</v>
      </c>
      <c r="BF200" t="n">
        <v>0</v>
      </c>
      <c r="BG200" t="n">
        <v>0</v>
      </c>
      <c r="BH200" t="n">
        <v>0</v>
      </c>
      <c r="BI200" t="n">
        <v>0</v>
      </c>
      <c r="BJ200" t="n">
        <v>-320</v>
      </c>
      <c r="BK200" t="n">
        <v>-23</v>
      </c>
      <c r="BL200" t="n">
        <v>0</v>
      </c>
      <c r="BM200" t="n">
        <v>0</v>
      </c>
      <c r="BN200" t="n">
        <v>0</v>
      </c>
      <c r="BO200" t="n">
        <v>-11.09999999999991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-114</v>
      </c>
      <c r="BV200" t="n">
        <v>0</v>
      </c>
      <c r="BW200" t="n">
        <v>-90</v>
      </c>
      <c r="BX200" t="n">
        <v>0</v>
      </c>
      <c r="BY200" t="n">
        <v>-84</v>
      </c>
      <c r="BZ200" t="n">
        <v>-268.9200000000001</v>
      </c>
      <c r="CA200" t="n">
        <v>0</v>
      </c>
      <c r="CB200" t="n">
        <v>0</v>
      </c>
      <c r="CC200" t="n">
        <v>0</v>
      </c>
      <c r="CD200" t="n">
        <v>-205.8</v>
      </c>
      <c r="CE200" t="n">
        <v>-3177</v>
      </c>
      <c r="CF200" t="n">
        <v>-2138.4</v>
      </c>
      <c r="CG200" t="n">
        <v>0</v>
      </c>
      <c r="CH200" t="n">
        <v>-939.5999999999999</v>
      </c>
      <c r="CI200" t="n">
        <v>-313.5</v>
      </c>
      <c r="CJ200" t="n">
        <v>0</v>
      </c>
      <c r="CK200" t="n">
        <v>0</v>
      </c>
      <c r="CL200" t="n">
        <v>0</v>
      </c>
      <c r="CM200" t="n">
        <v>0</v>
      </c>
      <c r="CN200" t="n">
        <v>0</v>
      </c>
      <c r="CO200" t="n">
        <v>0</v>
      </c>
      <c r="CP200" t="n">
        <v>-30</v>
      </c>
      <c r="CQ200" t="n">
        <v>-47.99999999999997</v>
      </c>
      <c r="CR200" t="n">
        <v>0</v>
      </c>
      <c r="CS200" t="n">
        <v>-36</v>
      </c>
      <c r="CT200" t="n">
        <v>0</v>
      </c>
      <c r="CU200" t="n">
        <v>-92</v>
      </c>
      <c r="CV200" t="n">
        <v>-712.7999999999998</v>
      </c>
      <c r="CW200" t="n">
        <v>0</v>
      </c>
      <c r="CX200" t="n">
        <v>-273.2399999999998</v>
      </c>
      <c r="CY200" t="n">
        <v>0</v>
      </c>
      <c r="CZ200" t="n">
        <v>-127.4400000000001</v>
      </c>
      <c r="DA200" t="n">
        <v>-100.44</v>
      </c>
      <c r="DB200" t="n">
        <v>0</v>
      </c>
      <c r="DC200" t="n">
        <v>-523.5</v>
      </c>
      <c r="DD200" t="n">
        <v>-612</v>
      </c>
      <c r="DE200" t="n">
        <v>-348</v>
      </c>
      <c r="DF200" t="n">
        <v>0</v>
      </c>
      <c r="DG200" t="n">
        <v>-367.4999999999999</v>
      </c>
      <c r="DH200" t="n">
        <v>-7.5</v>
      </c>
      <c r="DI200" t="n">
        <v>-27</v>
      </c>
      <c r="DJ200" t="n">
        <v>0</v>
      </c>
      <c r="DK200" t="n">
        <v>-92.88</v>
      </c>
      <c r="DL200" t="n">
        <v>0</v>
      </c>
      <c r="DM200" t="n">
        <v>0</v>
      </c>
      <c r="DQ200" t="n">
        <v>-79.04761904761904</v>
      </c>
      <c r="DR200" t="n">
        <v>0</v>
      </c>
      <c r="DS200" t="n">
        <v>0</v>
      </c>
      <c r="DT200" t="n">
        <v>0</v>
      </c>
      <c r="DU200" t="n">
        <v>0</v>
      </c>
      <c r="DW200" t="n">
        <v>0</v>
      </c>
      <c r="DX200" t="n">
        <v>0</v>
      </c>
      <c r="DY200" t="n">
        <v>-26143.05428571428</v>
      </c>
      <c r="DZ200" t="inlineStr">
        <is>
          <t>на 29 ноября</t>
        </is>
      </c>
    </row>
    <row r="201">
      <c r="A201" s="1" t="n"/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0</v>
      </c>
      <c r="AX201" t="n">
        <v>0</v>
      </c>
      <c r="AY201" t="n">
        <v>0</v>
      </c>
      <c r="AZ201" t="n">
        <v>0</v>
      </c>
      <c r="BA201" t="n">
        <v>0</v>
      </c>
      <c r="BB201" t="n">
        <v>0</v>
      </c>
      <c r="BC201" t="n">
        <v>0</v>
      </c>
      <c r="BD201" t="n">
        <v>0</v>
      </c>
      <c r="BE201" t="n">
        <v>0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  <c r="BX201" t="n">
        <v>0</v>
      </c>
      <c r="BY201" t="n">
        <v>0</v>
      </c>
      <c r="BZ201" t="n">
        <v>0</v>
      </c>
      <c r="CA201" t="n">
        <v>0</v>
      </c>
      <c r="CB201" t="n">
        <v>0</v>
      </c>
      <c r="CC201" t="n">
        <v>0</v>
      </c>
      <c r="CD201" t="n">
        <v>0</v>
      </c>
      <c r="CE201" t="n">
        <v>0</v>
      </c>
      <c r="CF201" t="n">
        <v>0</v>
      </c>
      <c r="CG201" t="n">
        <v>0</v>
      </c>
      <c r="CH201" t="n">
        <v>0</v>
      </c>
      <c r="CI201" t="n">
        <v>0</v>
      </c>
      <c r="CJ201" t="n">
        <v>0</v>
      </c>
      <c r="CK201" t="n">
        <v>0</v>
      </c>
      <c r="CL201" t="n">
        <v>0</v>
      </c>
      <c r="CM201" t="n">
        <v>0</v>
      </c>
      <c r="CN201" t="n">
        <v>0</v>
      </c>
      <c r="CO201" t="n">
        <v>0</v>
      </c>
      <c r="CP201" t="n">
        <v>0</v>
      </c>
      <c r="CQ201" t="n">
        <v>0</v>
      </c>
      <c r="CR201" t="n">
        <v>0</v>
      </c>
      <c r="CS201" t="n">
        <v>0</v>
      </c>
      <c r="CT201" t="n">
        <v>0</v>
      </c>
      <c r="CU201" t="n">
        <v>0</v>
      </c>
      <c r="CV201" t="n">
        <v>0</v>
      </c>
      <c r="CW201" t="n">
        <v>0</v>
      </c>
      <c r="CX201" t="n">
        <v>0</v>
      </c>
      <c r="CY201" t="n">
        <v>0</v>
      </c>
      <c r="CZ201" t="n">
        <v>0</v>
      </c>
      <c r="DA201" t="n">
        <v>0</v>
      </c>
      <c r="DB201" t="n">
        <v>0</v>
      </c>
      <c r="DC201" t="n">
        <v>0</v>
      </c>
      <c r="DD201" t="n">
        <v>0</v>
      </c>
      <c r="DE201" t="n">
        <v>0</v>
      </c>
      <c r="DF201" t="n">
        <v>0</v>
      </c>
      <c r="DG201" t="n">
        <v>0</v>
      </c>
      <c r="DH201" t="n">
        <v>0</v>
      </c>
      <c r="DI201" t="n">
        <v>0</v>
      </c>
      <c r="DJ201" t="n">
        <v>0</v>
      </c>
      <c r="DK201" t="n">
        <v>0</v>
      </c>
      <c r="DL201" t="n">
        <v>0</v>
      </c>
      <c r="DM201" t="n">
        <v>0</v>
      </c>
      <c r="DQ201" t="n">
        <v>0</v>
      </c>
      <c r="DR201" t="n">
        <v>0</v>
      </c>
      <c r="DS201" t="n">
        <v>0</v>
      </c>
      <c r="DT201" t="n">
        <v>0</v>
      </c>
      <c r="DU201" t="n">
        <v>0</v>
      </c>
      <c r="DW201" t="n">
        <v>0</v>
      </c>
      <c r="DX201" t="n">
        <v>0</v>
      </c>
      <c r="DY201" t="n">
        <v>0</v>
      </c>
    </row>
    <row r="202">
      <c r="A202" s="1" t="n"/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  <c r="BX202" t="n">
        <v>0</v>
      </c>
      <c r="BY202" t="n">
        <v>0</v>
      </c>
      <c r="BZ202" t="n">
        <v>0</v>
      </c>
      <c r="CA202" t="n">
        <v>0</v>
      </c>
      <c r="CB202" t="n">
        <v>0</v>
      </c>
      <c r="CC202" t="n">
        <v>0</v>
      </c>
      <c r="CD202" t="n">
        <v>0</v>
      </c>
      <c r="CE202" t="n">
        <v>0</v>
      </c>
      <c r="CF202" t="n">
        <v>0</v>
      </c>
      <c r="CG202" t="n">
        <v>0</v>
      </c>
      <c r="CH202" t="n">
        <v>0</v>
      </c>
      <c r="CI202" t="n">
        <v>0</v>
      </c>
      <c r="CJ202" t="n">
        <v>0</v>
      </c>
      <c r="CK202" t="n">
        <v>0</v>
      </c>
      <c r="CL202" t="n">
        <v>0</v>
      </c>
      <c r="CM202" t="n">
        <v>0</v>
      </c>
      <c r="CN202" t="n">
        <v>0</v>
      </c>
      <c r="CO202" t="n">
        <v>0</v>
      </c>
      <c r="CP202" t="n">
        <v>0</v>
      </c>
      <c r="CQ202" t="n">
        <v>0</v>
      </c>
      <c r="CR202" t="n">
        <v>0</v>
      </c>
      <c r="CS202" t="n">
        <v>0</v>
      </c>
      <c r="CT202" t="n">
        <v>0</v>
      </c>
      <c r="CU202" t="n">
        <v>0</v>
      </c>
      <c r="CV202" t="n">
        <v>0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D202" t="n">
        <v>0</v>
      </c>
      <c r="DE202" t="n">
        <v>0</v>
      </c>
      <c r="DF202" t="n">
        <v>0</v>
      </c>
      <c r="DG202" t="n">
        <v>0</v>
      </c>
      <c r="DH202" t="n">
        <v>0</v>
      </c>
      <c r="DI202" t="n">
        <v>0</v>
      </c>
      <c r="DJ202" t="n">
        <v>0</v>
      </c>
      <c r="DK202" t="n">
        <v>0</v>
      </c>
      <c r="DL202" t="n">
        <v>0</v>
      </c>
      <c r="DM202" t="n">
        <v>0</v>
      </c>
      <c r="DQ202" t="n">
        <v>0</v>
      </c>
      <c r="DR202" t="n">
        <v>0</v>
      </c>
      <c r="DS202" t="n">
        <v>0</v>
      </c>
      <c r="DT202" t="n">
        <v>0</v>
      </c>
      <c r="DU202" t="n">
        <v>0</v>
      </c>
      <c r="DW202" t="n">
        <v>0</v>
      </c>
      <c r="DX202" t="n">
        <v>0</v>
      </c>
      <c r="DY202" t="n">
        <v>0</v>
      </c>
    </row>
    <row r="203">
      <c r="A203" s="1" t="inlineStr">
        <is>
          <t>Отклонение между Планом производства и Заявкой на производство на ближайшие 04-10 дней, кг</t>
        </is>
      </c>
      <c r="B203" t="n">
        <v>-2749.999999999999</v>
      </c>
      <c r="C203" t="n">
        <v>-209</v>
      </c>
      <c r="D203" t="n">
        <v>-2310</v>
      </c>
      <c r="E203" t="n">
        <v>-275</v>
      </c>
      <c r="F203" t="n">
        <v>-2530</v>
      </c>
      <c r="G203" t="n">
        <v>-115.5</v>
      </c>
      <c r="H203" t="n">
        <v>0</v>
      </c>
      <c r="I203" t="n">
        <v>-715.0000000000002</v>
      </c>
      <c r="J203" t="n">
        <v>-1870.000000000001</v>
      </c>
      <c r="K203" t="n">
        <v>-275</v>
      </c>
      <c r="L203" t="n">
        <v>-220</v>
      </c>
      <c r="M203" t="n">
        <v>0</v>
      </c>
      <c r="N203" t="n">
        <v>-300.417619047619</v>
      </c>
      <c r="O203" t="n">
        <v>-715</v>
      </c>
      <c r="P203" t="n">
        <v>-774.9999999999999</v>
      </c>
      <c r="Q203" t="n">
        <v>-660.0000000000002</v>
      </c>
      <c r="R203" t="n">
        <v>-879.9999999999999</v>
      </c>
      <c r="S203" t="n">
        <v>0</v>
      </c>
      <c r="T203" t="n">
        <v>-16500</v>
      </c>
      <c r="U203" t="n">
        <v>-550</v>
      </c>
      <c r="V203" t="n">
        <v>-1870</v>
      </c>
      <c r="W203" t="n">
        <v>-1210</v>
      </c>
      <c r="X203" t="n">
        <v>0</v>
      </c>
      <c r="Y203" t="n">
        <v>0</v>
      </c>
      <c r="Z203" t="n">
        <v>-1870</v>
      </c>
      <c r="AA203" t="n">
        <v>-264</v>
      </c>
      <c r="AB203" t="n">
        <v>-3207</v>
      </c>
      <c r="AC203" t="n">
        <v>-1076</v>
      </c>
      <c r="AD203" t="n">
        <v>-47.20000000000002</v>
      </c>
      <c r="AE203" t="n">
        <v>-1760</v>
      </c>
      <c r="AF203" t="n">
        <v>0</v>
      </c>
      <c r="AG203" t="n">
        <v>0</v>
      </c>
      <c r="AH203" t="n">
        <v>-1326.8</v>
      </c>
      <c r="AI203" t="n">
        <v>-75.88000000000005</v>
      </c>
      <c r="AJ203" t="n">
        <v>-4400</v>
      </c>
      <c r="AK203" t="n">
        <v>0</v>
      </c>
      <c r="AL203" t="n">
        <v>0</v>
      </c>
      <c r="AM203" t="n">
        <v>-990.0000000000002</v>
      </c>
      <c r="AN203" t="n">
        <v>-5630.000000000001</v>
      </c>
      <c r="AO203" t="n">
        <v>0</v>
      </c>
      <c r="AP203" t="n">
        <v>-2200</v>
      </c>
      <c r="AQ203" t="n">
        <v>-275.9942857142857</v>
      </c>
      <c r="AR203" t="n">
        <v>-1100</v>
      </c>
      <c r="AS203" t="n">
        <v>0</v>
      </c>
      <c r="AT203" t="n">
        <v>-55.00000000000001</v>
      </c>
      <c r="AU203" t="n">
        <v>0</v>
      </c>
      <c r="AV203" t="n">
        <v>-33</v>
      </c>
      <c r="AW203" t="n">
        <v>0</v>
      </c>
      <c r="AX203" t="n">
        <v>0</v>
      </c>
      <c r="AY203" t="n">
        <v>-1210</v>
      </c>
      <c r="AZ203" t="n">
        <v>-1906.55</v>
      </c>
      <c r="BA203" t="n">
        <v>-252.9</v>
      </c>
      <c r="BB203" t="n">
        <v>-660</v>
      </c>
      <c r="BC203" t="n">
        <v>-1529.6</v>
      </c>
      <c r="BD203" t="n">
        <v>-330</v>
      </c>
      <c r="BE203" t="n">
        <v>-660</v>
      </c>
      <c r="BF203" t="n">
        <v>-186.5</v>
      </c>
      <c r="BG203" t="n">
        <v>0</v>
      </c>
      <c r="BH203" t="n">
        <v>0</v>
      </c>
      <c r="BI203" t="n">
        <v>0</v>
      </c>
      <c r="BJ203" t="n">
        <v>-880</v>
      </c>
      <c r="BK203" t="n">
        <v>-168</v>
      </c>
      <c r="BL203" t="n">
        <v>-123</v>
      </c>
      <c r="BM203" t="n">
        <v>-73.5</v>
      </c>
      <c r="BN203" t="n">
        <v>-98.90000000000001</v>
      </c>
      <c r="BO203" t="n">
        <v>-3500</v>
      </c>
      <c r="BP203" t="n">
        <v>0</v>
      </c>
      <c r="BQ203" t="n">
        <v>-145</v>
      </c>
      <c r="BR203" t="n">
        <v>0</v>
      </c>
      <c r="BS203" t="n">
        <v>0</v>
      </c>
      <c r="BT203" t="n">
        <v>-408.8</v>
      </c>
      <c r="BU203" t="n">
        <v>-880</v>
      </c>
      <c r="BV203" t="n">
        <v>-2304.835714285715</v>
      </c>
      <c r="BW203" t="n">
        <v>-366.9999999999999</v>
      </c>
      <c r="BX203" t="n">
        <v>0</v>
      </c>
      <c r="BY203" t="n">
        <v>-66</v>
      </c>
      <c r="BZ203" t="n">
        <v>-688.5999999999999</v>
      </c>
      <c r="CA203" t="n">
        <v>-138.7500000000001</v>
      </c>
      <c r="CB203" t="n">
        <v>-197.8</v>
      </c>
      <c r="CC203" t="n">
        <v>0</v>
      </c>
      <c r="CD203" t="n">
        <v>-715.0000000000002</v>
      </c>
      <c r="CE203" t="n">
        <v>-10700</v>
      </c>
      <c r="CF203" t="n">
        <v>-10600</v>
      </c>
      <c r="CG203" t="n">
        <v>-220</v>
      </c>
      <c r="CH203" t="n">
        <v>-2640</v>
      </c>
      <c r="CI203" t="n">
        <v>-880</v>
      </c>
      <c r="CJ203" t="n">
        <v>0</v>
      </c>
      <c r="CK203" t="n">
        <v>0</v>
      </c>
      <c r="CL203" t="n">
        <v>-275</v>
      </c>
      <c r="CM203" t="n">
        <v>-838.8857142857144</v>
      </c>
      <c r="CN203" t="n">
        <v>-504.5142857142857</v>
      </c>
      <c r="CO203" t="n">
        <v>-2289.114285714286</v>
      </c>
      <c r="CP203" t="n">
        <v>-69.30000000000001</v>
      </c>
      <c r="CQ203" t="n">
        <v>-495</v>
      </c>
      <c r="CR203" t="n">
        <v>0</v>
      </c>
      <c r="CS203" t="n">
        <v>-187</v>
      </c>
      <c r="CT203" t="n">
        <v>0</v>
      </c>
      <c r="CU203" t="n">
        <v>-840</v>
      </c>
      <c r="CV203" t="n">
        <v>-2035</v>
      </c>
      <c r="CW203" t="n">
        <v>-80</v>
      </c>
      <c r="CX203" t="n">
        <v>-1255.4</v>
      </c>
      <c r="CY203" t="n">
        <v>0</v>
      </c>
      <c r="CZ203" t="n">
        <v>-660.0000000000001</v>
      </c>
      <c r="DA203" t="n">
        <v>-556</v>
      </c>
      <c r="DB203" t="n">
        <v>-6849.549999999999</v>
      </c>
      <c r="DC203" t="n">
        <v>-2040</v>
      </c>
      <c r="DD203" t="n">
        <v>-4250</v>
      </c>
      <c r="DE203" t="n">
        <v>-1100</v>
      </c>
      <c r="DF203" t="n">
        <v>0</v>
      </c>
      <c r="DG203" t="n">
        <v>-1210</v>
      </c>
      <c r="DH203" t="n">
        <v>-33</v>
      </c>
      <c r="DI203" t="n">
        <v>-484.0000000000001</v>
      </c>
      <c r="DJ203" t="n">
        <v>-597.0857142857142</v>
      </c>
      <c r="DK203" t="n">
        <v>-397</v>
      </c>
      <c r="DL203" t="n">
        <v>-940.952380952381</v>
      </c>
      <c r="DM203" t="n">
        <v>-1236.761904761905</v>
      </c>
      <c r="DQ203" t="n">
        <v>-385</v>
      </c>
      <c r="DR203" t="n">
        <v>-750.1904761904764</v>
      </c>
      <c r="DS203" t="n">
        <v>0</v>
      </c>
      <c r="DT203" t="n">
        <v>0</v>
      </c>
      <c r="DU203" t="n">
        <v>0</v>
      </c>
      <c r="DW203" t="n">
        <v>0</v>
      </c>
      <c r="DX203" t="n">
        <v>0</v>
      </c>
      <c r="DY203" t="n">
        <v>-131930.2823809524</v>
      </c>
      <c r="DZ203" t="inlineStr">
        <is>
          <t>Отклонение между Планом производства и Заявкой на производство на ближайшие 04-10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11-17 дней, кг</t>
        </is>
      </c>
      <c r="B204" t="n">
        <v>-2750</v>
      </c>
      <c r="C204" t="n">
        <v>-209.0000000000001</v>
      </c>
      <c r="D204" t="n">
        <v>-2310</v>
      </c>
      <c r="E204" t="n">
        <v>-275</v>
      </c>
      <c r="F204" t="n">
        <v>-2530</v>
      </c>
      <c r="G204" t="n">
        <v>-115.5</v>
      </c>
      <c r="H204" t="n">
        <v>0</v>
      </c>
      <c r="I204" t="n">
        <v>-715</v>
      </c>
      <c r="J204" t="n">
        <v>-1869.999999999999</v>
      </c>
      <c r="K204" t="n">
        <v>-274.9999999999999</v>
      </c>
      <c r="L204" t="n">
        <v>-220.0000000000001</v>
      </c>
      <c r="M204" t="n">
        <v>0</v>
      </c>
      <c r="N204" t="n">
        <v>-330</v>
      </c>
      <c r="O204" t="n">
        <v>-715.0000000000002</v>
      </c>
      <c r="P204" t="n">
        <v>-775.0000000000001</v>
      </c>
      <c r="Q204" t="n">
        <v>-660</v>
      </c>
      <c r="R204" t="n">
        <v>-880.000000000001</v>
      </c>
      <c r="S204" t="n">
        <v>0</v>
      </c>
      <c r="T204" t="n">
        <v>-19900</v>
      </c>
      <c r="U204" t="n">
        <v>-550</v>
      </c>
      <c r="V204" t="n">
        <v>-1870</v>
      </c>
      <c r="W204" t="n">
        <v>-1210</v>
      </c>
      <c r="X204" t="n">
        <v>0</v>
      </c>
      <c r="Y204" t="n">
        <v>0</v>
      </c>
      <c r="Z204" t="n">
        <v>-1870</v>
      </c>
      <c r="AA204" t="n">
        <v>-263.9999999999999</v>
      </c>
      <c r="AB204" t="n">
        <v>-5157.000000000004</v>
      </c>
      <c r="AC204" t="n">
        <v>-1076</v>
      </c>
      <c r="AD204" t="n">
        <v>-128.8</v>
      </c>
      <c r="AE204" t="n">
        <v>-1760.000000000001</v>
      </c>
      <c r="AF204" t="n">
        <v>0</v>
      </c>
      <c r="AG204" t="n">
        <v>0</v>
      </c>
      <c r="AH204" t="n">
        <v>-1326.8</v>
      </c>
      <c r="AI204" t="n">
        <v>-266.9999999999999</v>
      </c>
      <c r="AJ204" t="n">
        <v>-4400.000000000002</v>
      </c>
      <c r="AK204" t="n">
        <v>0</v>
      </c>
      <c r="AL204" t="n">
        <v>-1460.8</v>
      </c>
      <c r="AM204" t="n">
        <v>-989.9999999999998</v>
      </c>
      <c r="AN204" t="n">
        <v>-4830.000000000001</v>
      </c>
      <c r="AO204" t="n">
        <v>0</v>
      </c>
      <c r="AP204" t="n">
        <v>-2200</v>
      </c>
      <c r="AQ204" t="n">
        <v>-277.0000000000002</v>
      </c>
      <c r="AR204" t="n">
        <v>-1100</v>
      </c>
      <c r="AS204" t="n">
        <v>0</v>
      </c>
      <c r="AT204" t="n">
        <v>-55.00000000000004</v>
      </c>
      <c r="AU204" t="n">
        <v>0</v>
      </c>
      <c r="AV204" t="n">
        <v>-33.00000000000001</v>
      </c>
      <c r="AW204" t="n">
        <v>0</v>
      </c>
      <c r="AX204" t="n">
        <v>0</v>
      </c>
      <c r="AY204" t="n">
        <v>-1210</v>
      </c>
      <c r="AZ204" t="n">
        <v>-7055.8</v>
      </c>
      <c r="BA204" t="n">
        <v>-399.4</v>
      </c>
      <c r="BB204" t="n">
        <v>-660</v>
      </c>
      <c r="BC204" t="n">
        <v>-1540</v>
      </c>
      <c r="BD204" t="n">
        <v>-330</v>
      </c>
      <c r="BE204" t="n">
        <v>-660</v>
      </c>
      <c r="BF204" t="n">
        <v>-242</v>
      </c>
      <c r="BG204" t="n">
        <v>0</v>
      </c>
      <c r="BH204" t="n">
        <v>0</v>
      </c>
      <c r="BI204" t="n">
        <v>0</v>
      </c>
      <c r="BJ204" t="n">
        <v>-880</v>
      </c>
      <c r="BK204" t="n">
        <v>-168</v>
      </c>
      <c r="BL204" t="n">
        <v>-143</v>
      </c>
      <c r="BM204" t="n">
        <v>-13537</v>
      </c>
      <c r="BN204" t="n">
        <v>-185.4</v>
      </c>
      <c r="BO204" t="n">
        <v>-3500.000000000001</v>
      </c>
      <c r="BP204" t="n">
        <v>0</v>
      </c>
      <c r="BQ204" t="n">
        <v>-187</v>
      </c>
      <c r="BR204" t="n">
        <v>0</v>
      </c>
      <c r="BS204" t="n">
        <v>0</v>
      </c>
      <c r="BT204" t="n">
        <v>-439.9999999999999</v>
      </c>
      <c r="BU204" t="n">
        <v>-880</v>
      </c>
      <c r="BV204" t="n">
        <v>-2227.799999999999</v>
      </c>
      <c r="BW204" t="n">
        <v>-367.0000000000001</v>
      </c>
      <c r="BX204" t="n">
        <v>0</v>
      </c>
      <c r="BY204" t="n">
        <v>-66</v>
      </c>
      <c r="BZ204" t="n">
        <v>-688.6000000000006</v>
      </c>
      <c r="CA204" t="n">
        <v>-220</v>
      </c>
      <c r="CB204" t="n">
        <v>-220</v>
      </c>
      <c r="CC204" t="n">
        <v>0</v>
      </c>
      <c r="CD204" t="n">
        <v>-715.0000000000002</v>
      </c>
      <c r="CE204" t="n">
        <v>-10700</v>
      </c>
      <c r="CF204" t="n">
        <v>-9599.999999999998</v>
      </c>
      <c r="CG204" t="n">
        <v>-219.9999999999999</v>
      </c>
      <c r="CH204" t="n">
        <v>-2639.999999999998</v>
      </c>
      <c r="CI204" t="n">
        <v>-880</v>
      </c>
      <c r="CJ204" t="n">
        <v>0</v>
      </c>
      <c r="CK204" t="n">
        <v>0</v>
      </c>
      <c r="CL204" t="n">
        <v>-275.0000000000001</v>
      </c>
      <c r="CM204" t="n">
        <v>-911.3999999999999</v>
      </c>
      <c r="CN204" t="n">
        <v>-683.3999999999999</v>
      </c>
      <c r="CO204" t="n">
        <v>-1381.4</v>
      </c>
      <c r="CP204" t="n">
        <v>-69.30000000000001</v>
      </c>
      <c r="CQ204" t="n">
        <v>-495</v>
      </c>
      <c r="CR204" t="n">
        <v>0</v>
      </c>
      <c r="CS204" t="n">
        <v>-187.0000000000001</v>
      </c>
      <c r="CT204" t="n">
        <v>0</v>
      </c>
      <c r="CU204" t="n">
        <v>-840</v>
      </c>
      <c r="CV204" t="n">
        <v>-2035</v>
      </c>
      <c r="CW204" t="n">
        <v>-80</v>
      </c>
      <c r="CX204" t="n">
        <v>-1405.400000000001</v>
      </c>
      <c r="CY204" t="n">
        <v>0</v>
      </c>
      <c r="CZ204" t="n">
        <v>-659.9999999999997</v>
      </c>
      <c r="DA204" t="n">
        <v>-556</v>
      </c>
      <c r="DB204" t="n">
        <v>-18222.8</v>
      </c>
      <c r="DC204" t="n">
        <v>-2040</v>
      </c>
      <c r="DD204" t="n">
        <v>-4250</v>
      </c>
      <c r="DE204" t="n">
        <v>-1100</v>
      </c>
      <c r="DF204" t="n">
        <v>0</v>
      </c>
      <c r="DG204" t="n">
        <v>-1210</v>
      </c>
      <c r="DH204" t="n">
        <v>-33</v>
      </c>
      <c r="DI204" t="n">
        <v>-484.0000000000001</v>
      </c>
      <c r="DJ204" t="n">
        <v>-937.8</v>
      </c>
      <c r="DK204" t="n">
        <v>-397.0000000000001</v>
      </c>
      <c r="DL204" t="n">
        <v>-1100</v>
      </c>
      <c r="DM204" t="n">
        <v>-1430</v>
      </c>
      <c r="DQ204" t="n">
        <v>-385</v>
      </c>
      <c r="DR204" t="n">
        <v>-770.0000000000002</v>
      </c>
      <c r="DS204" t="n">
        <v>0</v>
      </c>
      <c r="DT204" t="n">
        <v>0</v>
      </c>
      <c r="DU204" t="n">
        <v>0</v>
      </c>
      <c r="DW204" t="n">
        <v>0</v>
      </c>
      <c r="DX204" t="n">
        <v>0</v>
      </c>
      <c r="DY204" t="n">
        <v>-167855.4</v>
      </c>
      <c r="DZ204" t="inlineStr">
        <is>
          <t>Отклонение между Планом производства и Заявкой на производство на ближайшие 11-17 дней, кг</t>
        </is>
      </c>
    </row>
    <row r="205">
      <c r="A205" s="1" t="inlineStr">
        <is>
          <t>Отклонение между Планом производства и Заявкой на производство на ближайшие 18-24 дней, кг</t>
        </is>
      </c>
      <c r="B205" t="n">
        <v>-2750.000000000001</v>
      </c>
      <c r="C205" t="n">
        <v>-209</v>
      </c>
      <c r="D205" t="n">
        <v>-2310</v>
      </c>
      <c r="E205" t="n">
        <v>-275</v>
      </c>
      <c r="F205" t="n">
        <v>-2530</v>
      </c>
      <c r="G205" t="n">
        <v>-115.5</v>
      </c>
      <c r="H205" t="n">
        <v>0</v>
      </c>
      <c r="I205" t="n">
        <v>-715.0000000000002</v>
      </c>
      <c r="J205" t="n">
        <v>-1870</v>
      </c>
      <c r="K205" t="n">
        <v>-275</v>
      </c>
      <c r="L205" t="n">
        <v>-220.0000000000001</v>
      </c>
      <c r="M205" t="n">
        <v>0</v>
      </c>
      <c r="N205" t="n">
        <v>-330.0000000000001</v>
      </c>
      <c r="O205" t="n">
        <v>-714.9999999999998</v>
      </c>
      <c r="P205" t="n">
        <v>-274.9999999999999</v>
      </c>
      <c r="Q205" t="n">
        <v>-659.9999999999998</v>
      </c>
      <c r="R205" t="n">
        <v>-879.9999999999999</v>
      </c>
      <c r="S205" t="n">
        <v>0</v>
      </c>
      <c r="T205" t="n">
        <v>-17199.99999999999</v>
      </c>
      <c r="U205" t="n">
        <v>-550</v>
      </c>
      <c r="V205" t="n">
        <v>-1870</v>
      </c>
      <c r="W205" t="n">
        <v>-1210</v>
      </c>
      <c r="X205" t="n">
        <v>0</v>
      </c>
      <c r="Y205" t="n">
        <v>0</v>
      </c>
      <c r="Z205" t="n">
        <v>-1870</v>
      </c>
      <c r="AA205" t="n">
        <v>-264</v>
      </c>
      <c r="AB205" t="n">
        <v>-5107</v>
      </c>
      <c r="AC205" t="n">
        <v>-1076</v>
      </c>
      <c r="AD205" t="n">
        <v>-128.8</v>
      </c>
      <c r="AE205" t="n">
        <v>-1760</v>
      </c>
      <c r="AF205" t="n">
        <v>0</v>
      </c>
      <c r="AG205" t="n">
        <v>0</v>
      </c>
      <c r="AH205" t="n">
        <v>-1326.8</v>
      </c>
      <c r="AI205" t="n">
        <v>-266.9999999999999</v>
      </c>
      <c r="AJ205" t="n">
        <v>-4400</v>
      </c>
      <c r="AK205" t="n">
        <v>0</v>
      </c>
      <c r="AL205" t="n">
        <v>-1700</v>
      </c>
      <c r="AM205" t="n">
        <v>-990</v>
      </c>
      <c r="AN205" t="n">
        <v>-4829.999999999999</v>
      </c>
      <c r="AO205" t="n">
        <v>0</v>
      </c>
      <c r="AP205" t="n">
        <v>-2200</v>
      </c>
      <c r="AQ205" t="n">
        <v>-277.0000000000001</v>
      </c>
      <c r="AR205" t="n">
        <v>-1100.000000000001</v>
      </c>
      <c r="AS205" t="n">
        <v>-227.0742857142859</v>
      </c>
      <c r="AT205" t="n">
        <v>-55</v>
      </c>
      <c r="AU205" t="n">
        <v>0</v>
      </c>
      <c r="AV205" t="n">
        <v>-33</v>
      </c>
      <c r="AW205" t="n">
        <v>0</v>
      </c>
      <c r="AX205" t="n">
        <v>0</v>
      </c>
      <c r="AY205" t="n">
        <v>-1210</v>
      </c>
      <c r="AZ205" t="n">
        <v>-6955.800000000002</v>
      </c>
      <c r="BA205" t="n">
        <v>-399.3999999999999</v>
      </c>
      <c r="BB205" t="n">
        <v>-660</v>
      </c>
      <c r="BC205" t="n">
        <v>-1540.000000000001</v>
      </c>
      <c r="BD205" t="n">
        <v>-330</v>
      </c>
      <c r="BE205" t="n">
        <v>-5000</v>
      </c>
      <c r="BF205" t="n">
        <v>-242</v>
      </c>
      <c r="BG205" t="n">
        <v>0</v>
      </c>
      <c r="BH205" t="n">
        <v>0</v>
      </c>
      <c r="BI205" t="n">
        <v>0</v>
      </c>
      <c r="BJ205" t="n">
        <v>-880</v>
      </c>
      <c r="BK205" t="n">
        <v>-168</v>
      </c>
      <c r="BL205" t="n">
        <v>-143</v>
      </c>
      <c r="BM205" t="n">
        <v>-16937</v>
      </c>
      <c r="BN205" t="n">
        <v>-185.4000000000001</v>
      </c>
      <c r="BO205" t="n">
        <v>-3500</v>
      </c>
      <c r="BP205" t="n">
        <v>0</v>
      </c>
      <c r="BQ205" t="n">
        <v>-187.0000000000001</v>
      </c>
      <c r="BR205" t="n">
        <v>0</v>
      </c>
      <c r="BS205" t="n">
        <v>0</v>
      </c>
      <c r="BT205" t="n">
        <v>-440.0000000000001</v>
      </c>
      <c r="BU205" t="n">
        <v>-5000</v>
      </c>
      <c r="BV205" t="n">
        <v>-2127.800000000001</v>
      </c>
      <c r="BW205" t="n">
        <v>-366.9999999999999</v>
      </c>
      <c r="BX205" t="n">
        <v>0</v>
      </c>
      <c r="BY205" t="n">
        <v>-66</v>
      </c>
      <c r="BZ205" t="n">
        <v>-688.5999999999997</v>
      </c>
      <c r="CA205" t="n">
        <v>-220.0000000000001</v>
      </c>
      <c r="CB205" t="n">
        <v>-220.0000000000001</v>
      </c>
      <c r="CC205" t="n">
        <v>0</v>
      </c>
      <c r="CD205" t="n">
        <v>-714.9999999999995</v>
      </c>
      <c r="CE205" t="n">
        <v>-10700</v>
      </c>
      <c r="CF205" t="n">
        <v>-11000</v>
      </c>
      <c r="CG205" t="n">
        <v>-220.0000000000001</v>
      </c>
      <c r="CH205" t="n">
        <v>-2640.000000000002</v>
      </c>
      <c r="CI205" t="n">
        <v>-880</v>
      </c>
      <c r="CJ205" t="n">
        <v>0</v>
      </c>
      <c r="CK205" t="n">
        <v>0</v>
      </c>
      <c r="CL205" t="n">
        <v>-275</v>
      </c>
      <c r="CM205" t="n">
        <v>-911.3999999999996</v>
      </c>
      <c r="CN205" t="n">
        <v>-633.4000000000001</v>
      </c>
      <c r="CO205" t="n">
        <v>-731.4000000000001</v>
      </c>
      <c r="CP205" t="n">
        <v>-69.29999999999998</v>
      </c>
      <c r="CQ205" t="n">
        <v>-495</v>
      </c>
      <c r="CR205" t="n">
        <v>0</v>
      </c>
      <c r="CS205" t="n">
        <v>-187</v>
      </c>
      <c r="CT205" t="n">
        <v>0</v>
      </c>
      <c r="CU205" t="n">
        <v>-840</v>
      </c>
      <c r="CV205" t="n">
        <v>-2035</v>
      </c>
      <c r="CW205" t="n">
        <v>-80.00000000000003</v>
      </c>
      <c r="CX205" t="n">
        <v>-1105.4</v>
      </c>
      <c r="CY205" t="n">
        <v>0</v>
      </c>
      <c r="CZ205" t="n">
        <v>-660.0000000000008</v>
      </c>
      <c r="DA205" t="n">
        <v>-556</v>
      </c>
      <c r="DB205" t="n">
        <v>-11190.8</v>
      </c>
      <c r="DC205" t="n">
        <v>-2040</v>
      </c>
      <c r="DD205" t="n">
        <v>-4249.999999999998</v>
      </c>
      <c r="DE205" t="n">
        <v>-1100</v>
      </c>
      <c r="DF205" t="n">
        <v>0</v>
      </c>
      <c r="DG205" t="n">
        <v>-1210</v>
      </c>
      <c r="DH205" t="n">
        <v>-33</v>
      </c>
      <c r="DI205" t="n">
        <v>-484.0000000000002</v>
      </c>
      <c r="DJ205" t="n">
        <v>-937.7999999999997</v>
      </c>
      <c r="DK205" t="n">
        <v>-396.9999999999999</v>
      </c>
      <c r="DL205" t="n">
        <v>-1100</v>
      </c>
      <c r="DM205" t="n">
        <v>-1430</v>
      </c>
      <c r="DQ205" t="n">
        <v>-385</v>
      </c>
      <c r="DR205" t="n">
        <v>-770</v>
      </c>
      <c r="DS205" t="n">
        <v>0</v>
      </c>
      <c r="DT205" t="n">
        <v>0</v>
      </c>
      <c r="DU205" t="n">
        <v>0</v>
      </c>
      <c r="DW205" t="n">
        <v>0</v>
      </c>
      <c r="DX205" t="n">
        <v>0</v>
      </c>
      <c r="DY205" t="n">
        <v>-170099.6742857142</v>
      </c>
      <c r="DZ205" t="inlineStr">
        <is>
          <t>Отклонение между Планом производства и Заявкой на производство на ближайшие 18-24 дней, кг</t>
        </is>
      </c>
    </row>
    <row r="206">
      <c r="A206" s="1" t="inlineStr">
        <is>
          <t>Отклонение между Планом производства и Заявкой на производство на ближайшие 25-31 дней, кг</t>
        </is>
      </c>
      <c r="B206" t="n">
        <v>-2749.999999999999</v>
      </c>
      <c r="C206" t="n">
        <v>-209.0000000000001</v>
      </c>
      <c r="D206" t="n">
        <v>-2310</v>
      </c>
      <c r="E206" t="n">
        <v>-275</v>
      </c>
      <c r="F206" t="n">
        <v>-2530</v>
      </c>
      <c r="G206" t="n">
        <v>-115.5</v>
      </c>
      <c r="H206" t="n">
        <v>0</v>
      </c>
      <c r="I206" t="n">
        <v>-1915</v>
      </c>
      <c r="J206" t="n">
        <v>-1870.000000000002</v>
      </c>
      <c r="K206" t="n">
        <v>-775</v>
      </c>
      <c r="L206" t="n">
        <v>-220</v>
      </c>
      <c r="M206" t="n">
        <v>0</v>
      </c>
      <c r="N206" t="n">
        <v>-330</v>
      </c>
      <c r="O206" t="n">
        <v>-715</v>
      </c>
      <c r="P206" t="n">
        <v>-275</v>
      </c>
      <c r="Q206" t="n">
        <v>-660</v>
      </c>
      <c r="R206" t="n">
        <v>-880.0000000000001</v>
      </c>
      <c r="S206" t="n">
        <v>0</v>
      </c>
      <c r="T206" t="n">
        <v>-17619.99999999999</v>
      </c>
      <c r="U206" t="n">
        <v>-550</v>
      </c>
      <c r="V206" t="n">
        <v>-1869.999999999999</v>
      </c>
      <c r="W206" t="n">
        <v>-1210</v>
      </c>
      <c r="X206" t="n">
        <v>0</v>
      </c>
      <c r="Y206" t="n">
        <v>0</v>
      </c>
      <c r="Z206" t="n">
        <v>-2569.3</v>
      </c>
      <c r="AA206" t="n">
        <v>-264.0000000000001</v>
      </c>
      <c r="AB206" t="n">
        <v>-3106.999999999996</v>
      </c>
      <c r="AC206" t="n">
        <v>-1076</v>
      </c>
      <c r="AD206" t="n">
        <v>-128.8</v>
      </c>
      <c r="AE206" t="n">
        <v>-1760</v>
      </c>
      <c r="AF206" t="n">
        <v>0</v>
      </c>
      <c r="AG206" t="n">
        <v>0</v>
      </c>
      <c r="AH206" t="n">
        <v>-2118</v>
      </c>
      <c r="AI206" t="n">
        <v>-267.0000000000002</v>
      </c>
      <c r="AJ206" t="n">
        <v>-4399.999999999995</v>
      </c>
      <c r="AK206" t="n">
        <v>0</v>
      </c>
      <c r="AL206" t="n">
        <v>-1700</v>
      </c>
      <c r="AM206" t="n">
        <v>-2756.400000000001</v>
      </c>
      <c r="AN206" t="n">
        <v>-5694.000000000001</v>
      </c>
      <c r="AO206" t="n">
        <v>0</v>
      </c>
      <c r="AP206" t="n">
        <v>-2200</v>
      </c>
      <c r="AQ206" t="n">
        <v>-276.9999999999997</v>
      </c>
      <c r="AR206" t="n">
        <v>-1100</v>
      </c>
      <c r="AS206" t="n">
        <v>-373.7999999999997</v>
      </c>
      <c r="AT206" t="n">
        <v>-54.99999999999996</v>
      </c>
      <c r="AU206" t="n">
        <v>0</v>
      </c>
      <c r="AV206" t="n">
        <v>-32.99999999999999</v>
      </c>
      <c r="AW206" t="n">
        <v>0</v>
      </c>
      <c r="AX206" t="n">
        <v>0</v>
      </c>
      <c r="AY206" t="n">
        <v>-1210</v>
      </c>
      <c r="AZ206" t="n">
        <v>-2255.8</v>
      </c>
      <c r="BA206" t="n">
        <v>-399.4</v>
      </c>
      <c r="BB206" t="n">
        <v>-660</v>
      </c>
      <c r="BC206" t="n">
        <v>-1540</v>
      </c>
      <c r="BD206" t="n">
        <v>-330</v>
      </c>
      <c r="BE206" t="n">
        <v>-5000</v>
      </c>
      <c r="BF206" t="n">
        <v>-242</v>
      </c>
      <c r="BG206" t="n">
        <v>0</v>
      </c>
      <c r="BH206" t="n">
        <v>0</v>
      </c>
      <c r="BI206" t="n">
        <v>0</v>
      </c>
      <c r="BJ206" t="n">
        <v>-880</v>
      </c>
      <c r="BK206" t="n">
        <v>-168</v>
      </c>
      <c r="BL206" t="n">
        <v>-143</v>
      </c>
      <c r="BM206" t="n">
        <v>-12737</v>
      </c>
      <c r="BN206" t="n">
        <v>-185.4</v>
      </c>
      <c r="BO206" t="n">
        <v>-3500</v>
      </c>
      <c r="BP206" t="n">
        <v>0</v>
      </c>
      <c r="BQ206" t="n">
        <v>-187</v>
      </c>
      <c r="BR206" t="n">
        <v>0</v>
      </c>
      <c r="BS206" t="n">
        <v>0</v>
      </c>
      <c r="BT206" t="n">
        <v>-439.9999999999999</v>
      </c>
      <c r="BU206" t="n">
        <v>-5000</v>
      </c>
      <c r="BV206" t="n">
        <v>-2427.799999999999</v>
      </c>
      <c r="BW206" t="n">
        <v>-667</v>
      </c>
      <c r="BX206" t="n">
        <v>0</v>
      </c>
      <c r="BY206" t="n">
        <v>-66.00000000000006</v>
      </c>
      <c r="BZ206" t="n">
        <v>-688.5999999999995</v>
      </c>
      <c r="CA206" t="n">
        <v>-220</v>
      </c>
      <c r="CB206" t="n">
        <v>-219.9999999999999</v>
      </c>
      <c r="CC206" t="n">
        <v>0</v>
      </c>
      <c r="CD206" t="n">
        <v>-715.0000000000002</v>
      </c>
      <c r="CE206" t="n">
        <v>-11000</v>
      </c>
      <c r="CF206" t="n">
        <v>-11720</v>
      </c>
      <c r="CG206" t="n">
        <v>-220</v>
      </c>
      <c r="CH206" t="n">
        <v>-2640</v>
      </c>
      <c r="CI206" t="n">
        <v>-880</v>
      </c>
      <c r="CJ206" t="n">
        <v>0</v>
      </c>
      <c r="CK206" t="n">
        <v>0</v>
      </c>
      <c r="CL206" t="n">
        <v>-274.9999999999999</v>
      </c>
      <c r="CM206" t="n">
        <v>-12311.4</v>
      </c>
      <c r="CN206" t="n">
        <v>-633.4000000000001</v>
      </c>
      <c r="CO206" t="n">
        <v>-531.3999999999987</v>
      </c>
      <c r="CP206" t="n">
        <v>-69.30000000000004</v>
      </c>
      <c r="CQ206" t="n">
        <v>-495</v>
      </c>
      <c r="CR206" t="n">
        <v>0</v>
      </c>
      <c r="CS206" t="n">
        <v>-277</v>
      </c>
      <c r="CT206" t="n">
        <v>0</v>
      </c>
      <c r="CU206" t="n">
        <v>-960</v>
      </c>
      <c r="CV206" t="n">
        <v>-2034.999999999999</v>
      </c>
      <c r="CW206" t="n">
        <v>-79.99999999999997</v>
      </c>
      <c r="CX206" t="n">
        <v>-1215.4</v>
      </c>
      <c r="CY206" t="n">
        <v>0</v>
      </c>
      <c r="CZ206" t="n">
        <v>-660.0000000000001</v>
      </c>
      <c r="DA206" t="n">
        <v>-556</v>
      </c>
      <c r="DB206" t="n">
        <v>-17730.8</v>
      </c>
      <c r="DC206" t="n">
        <v>-2790</v>
      </c>
      <c r="DD206" t="n">
        <v>-4550.000000000002</v>
      </c>
      <c r="DE206" t="n">
        <v>-1100</v>
      </c>
      <c r="DF206" t="n">
        <v>0</v>
      </c>
      <c r="DG206" t="n">
        <v>-1210</v>
      </c>
      <c r="DH206" t="n">
        <v>-33</v>
      </c>
      <c r="DI206" t="n">
        <v>-646.0000000000007</v>
      </c>
      <c r="DJ206" t="n">
        <v>-1187.8</v>
      </c>
      <c r="DK206" t="n">
        <v>-494.1999999999998</v>
      </c>
      <c r="DL206" t="n">
        <v>-1100</v>
      </c>
      <c r="DM206" t="n">
        <v>-1430</v>
      </c>
      <c r="DQ206" t="n">
        <v>-385</v>
      </c>
      <c r="DR206" t="n">
        <v>-769.9999999999998</v>
      </c>
      <c r="DS206" t="n">
        <v>0</v>
      </c>
      <c r="DT206" t="n">
        <v>0</v>
      </c>
      <c r="DU206" t="n">
        <v>0</v>
      </c>
      <c r="DW206" t="n">
        <v>0</v>
      </c>
      <c r="DX206" t="n">
        <v>0</v>
      </c>
      <c r="DY206" t="n">
        <v>-186826.4999999999</v>
      </c>
      <c r="DZ206" t="inlineStr">
        <is>
          <t>Отклонение между Планом производства и Заявкой на производство на ближайшие 25-31 дней, кг</t>
        </is>
      </c>
    </row>
    <row r="207">
      <c r="A207" s="1" t="inlineStr">
        <is>
          <t>Отклонение между Планом производства и Заявкой на производство на ближайшие 32-38 дней, кг</t>
        </is>
      </c>
      <c r="B207" t="n">
        <v>-2750</v>
      </c>
      <c r="C207" t="n">
        <v>-209</v>
      </c>
      <c r="D207" t="n">
        <v>-2310</v>
      </c>
      <c r="E207" t="n">
        <v>-275</v>
      </c>
      <c r="F207" t="n">
        <v>-2530</v>
      </c>
      <c r="G207" t="n">
        <v>-115.5</v>
      </c>
      <c r="H207" t="n">
        <v>0</v>
      </c>
      <c r="I207" t="n">
        <v>-715.0000000000002</v>
      </c>
      <c r="J207" t="n">
        <v>-1870</v>
      </c>
      <c r="K207" t="n">
        <v>-275</v>
      </c>
      <c r="L207" t="n">
        <v>-220.0000000000002</v>
      </c>
      <c r="M207" t="n">
        <v>0</v>
      </c>
      <c r="N207" t="n">
        <v>-329.9999999999999</v>
      </c>
      <c r="O207" t="n">
        <v>-715.0000000000002</v>
      </c>
      <c r="P207" t="n">
        <v>-275</v>
      </c>
      <c r="Q207" t="n">
        <v>-660.0000000000002</v>
      </c>
      <c r="R207" t="n">
        <v>-879.999999999999</v>
      </c>
      <c r="S207" t="n">
        <v>0</v>
      </c>
      <c r="T207" t="n">
        <v>-19700</v>
      </c>
      <c r="U207" t="n">
        <v>-550</v>
      </c>
      <c r="V207" t="n">
        <v>-1870.000000000002</v>
      </c>
      <c r="W207" t="n">
        <v>-1210</v>
      </c>
      <c r="X207" t="n">
        <v>0</v>
      </c>
      <c r="Y207" t="n">
        <v>0</v>
      </c>
      <c r="Z207" t="n">
        <v>-1870.000000000001</v>
      </c>
      <c r="AA207" t="n">
        <v>-264</v>
      </c>
      <c r="AB207" t="n">
        <v>-3030</v>
      </c>
      <c r="AC207" t="n">
        <v>-550</v>
      </c>
      <c r="AD207" t="n">
        <v>-55</v>
      </c>
      <c r="AE207" t="n">
        <v>-1760</v>
      </c>
      <c r="AF207" t="n">
        <v>0</v>
      </c>
      <c r="AG207" t="n">
        <v>0</v>
      </c>
      <c r="AH207" t="n">
        <v>-1320</v>
      </c>
      <c r="AI207" t="n">
        <v>-165</v>
      </c>
      <c r="AJ207" t="n">
        <v>-4400</v>
      </c>
      <c r="AK207" t="n">
        <v>0</v>
      </c>
      <c r="AL207" t="n">
        <v>-1700</v>
      </c>
      <c r="AM207" t="n">
        <v>-990</v>
      </c>
      <c r="AN207" t="n">
        <v>-3629.999999999999</v>
      </c>
      <c r="AO207" t="n">
        <v>0</v>
      </c>
      <c r="AP207" t="n">
        <v>-2200</v>
      </c>
      <c r="AQ207" t="n">
        <v>-277.0000000000001</v>
      </c>
      <c r="AR207" t="n">
        <v>-1100</v>
      </c>
      <c r="AS207" t="n">
        <v>-330</v>
      </c>
      <c r="AT207" t="n">
        <v>-54.99999999999999</v>
      </c>
      <c r="AU207" t="n">
        <v>0</v>
      </c>
      <c r="AV207" t="n">
        <v>-33</v>
      </c>
      <c r="AW207" t="n">
        <v>0</v>
      </c>
      <c r="AX207" t="n">
        <v>0</v>
      </c>
      <c r="AY207" t="n">
        <v>-1210</v>
      </c>
      <c r="AZ207" t="n">
        <v>-2060</v>
      </c>
      <c r="BA207" t="n">
        <v>-165</v>
      </c>
      <c r="BB207" t="n">
        <v>-660</v>
      </c>
      <c r="BC207" t="n">
        <v>-1540</v>
      </c>
      <c r="BD207" t="n">
        <v>-330</v>
      </c>
      <c r="BE207" t="n">
        <v>-660</v>
      </c>
      <c r="BF207" t="n">
        <v>-242</v>
      </c>
      <c r="BG207" t="n">
        <v>0</v>
      </c>
      <c r="BH207" t="n">
        <v>0</v>
      </c>
      <c r="BI207" t="n">
        <v>0</v>
      </c>
      <c r="BJ207" t="n">
        <v>-880</v>
      </c>
      <c r="BK207" t="n">
        <v>-165</v>
      </c>
      <c r="BL207" t="n">
        <v>-143</v>
      </c>
      <c r="BM207" t="n">
        <v>-7500</v>
      </c>
      <c r="BN207" t="n">
        <v>-76.99999999999997</v>
      </c>
      <c r="BO207" t="n">
        <v>-3300.000000000002</v>
      </c>
      <c r="BP207" t="n">
        <v>0</v>
      </c>
      <c r="BQ207" t="n">
        <v>-187</v>
      </c>
      <c r="BR207" t="n">
        <v>0</v>
      </c>
      <c r="BS207" t="n">
        <v>0</v>
      </c>
      <c r="BT207" t="n">
        <v>-440.0000000000003</v>
      </c>
      <c r="BU207" t="n">
        <v>-880</v>
      </c>
      <c r="BV207" t="n">
        <v>-1650</v>
      </c>
      <c r="BW207" t="n">
        <v>-275</v>
      </c>
      <c r="BX207" t="n">
        <v>0</v>
      </c>
      <c r="BY207" t="n">
        <v>-66</v>
      </c>
      <c r="BZ207" t="n">
        <v>-660</v>
      </c>
      <c r="CA207" t="n">
        <v>-220</v>
      </c>
      <c r="CB207" t="n">
        <v>-220.0000000000002</v>
      </c>
      <c r="CC207" t="n">
        <v>0</v>
      </c>
      <c r="CD207" t="n">
        <v>-715.0000000000002</v>
      </c>
      <c r="CE207" t="n">
        <v>-11000</v>
      </c>
      <c r="CF207" t="n">
        <v>-11000</v>
      </c>
      <c r="CG207" t="n">
        <v>-219.9999999999999</v>
      </c>
      <c r="CH207" t="n">
        <v>-2640</v>
      </c>
      <c r="CI207" t="n">
        <v>-880</v>
      </c>
      <c r="CJ207" t="n">
        <v>0</v>
      </c>
      <c r="CK207" t="n">
        <v>0</v>
      </c>
      <c r="CL207" t="n">
        <v>-275</v>
      </c>
      <c r="CM207" t="n">
        <v>-11874.99999999999</v>
      </c>
      <c r="CN207" t="n">
        <v>-241.9999999999998</v>
      </c>
      <c r="CO207" t="n">
        <v>-275.0000000000009</v>
      </c>
      <c r="CP207" t="n">
        <v>-69.29999999999995</v>
      </c>
      <c r="CQ207" t="n">
        <v>-495</v>
      </c>
      <c r="CR207" t="n">
        <v>0</v>
      </c>
      <c r="CS207" t="n">
        <v>-186.9999999999999</v>
      </c>
      <c r="CT207" t="n">
        <v>0</v>
      </c>
      <c r="CU207" t="n">
        <v>-483.9999999999995</v>
      </c>
      <c r="CV207" t="n">
        <v>-2035.000000000002</v>
      </c>
      <c r="CW207" t="n">
        <v>-80</v>
      </c>
      <c r="CX207" t="n">
        <v>-990.0000000000005</v>
      </c>
      <c r="CY207" t="n">
        <v>0</v>
      </c>
      <c r="CZ207" t="n">
        <v>-659.999999999999</v>
      </c>
      <c r="DA207" t="n">
        <v>-475</v>
      </c>
      <c r="DB207" t="n">
        <v>-6652.999999999996</v>
      </c>
      <c r="DC207" t="n">
        <v>-2040</v>
      </c>
      <c r="DD207" t="n">
        <v>-3850</v>
      </c>
      <c r="DE207" t="n">
        <v>-1100</v>
      </c>
      <c r="DF207" t="n">
        <v>0</v>
      </c>
      <c r="DG207" t="n">
        <v>-1210</v>
      </c>
      <c r="DH207" t="n">
        <v>-33</v>
      </c>
      <c r="DI207" t="n">
        <v>-484</v>
      </c>
      <c r="DJ207" t="n">
        <v>-1000.000000000001</v>
      </c>
      <c r="DK207" t="n">
        <v>-385.0000000000006</v>
      </c>
      <c r="DL207" t="n">
        <v>-1100</v>
      </c>
      <c r="DM207" t="n">
        <v>-1430</v>
      </c>
      <c r="DQ207" t="n">
        <v>-385.0000000000002</v>
      </c>
      <c r="DR207" t="n">
        <v>-770.0000000000011</v>
      </c>
      <c r="DS207" t="n">
        <v>0</v>
      </c>
      <c r="DT207" t="n">
        <v>0</v>
      </c>
      <c r="DU207" t="n">
        <v>0</v>
      </c>
      <c r="DW207" t="n">
        <v>0</v>
      </c>
      <c r="DX207" t="n">
        <v>0</v>
      </c>
      <c r="DY207" t="n">
        <v>-149755.8</v>
      </c>
      <c r="DZ207" t="inlineStr">
        <is>
          <t>Отклонение между Планом производства и Заявкой на производство на ближайшие 32-38 дней, кг</t>
        </is>
      </c>
    </row>
    <row r="208">
      <c r="A208" s="1" t="inlineStr">
        <is>
          <t>Отклонение между Планом производства и Заявкой на производство на ближайшие 39-45 дней, кг</t>
        </is>
      </c>
      <c r="B208" t="n">
        <v>-2250.000000000001</v>
      </c>
      <c r="C208" t="n">
        <v>-171</v>
      </c>
      <c r="D208" t="n">
        <v>-1890</v>
      </c>
      <c r="E208" t="n">
        <v>-225</v>
      </c>
      <c r="F208" t="n">
        <v>-2070</v>
      </c>
      <c r="G208" t="n">
        <v>-94.5</v>
      </c>
      <c r="H208" t="n">
        <v>0</v>
      </c>
      <c r="I208" t="n">
        <v>-585</v>
      </c>
      <c r="J208" t="n">
        <v>-1529.999999999999</v>
      </c>
      <c r="K208" t="n">
        <v>-225</v>
      </c>
      <c r="L208" t="n">
        <v>-180</v>
      </c>
      <c r="M208" t="n">
        <v>0</v>
      </c>
      <c r="N208" t="n">
        <v>-270</v>
      </c>
      <c r="O208" t="n">
        <v>-585.0000000000001</v>
      </c>
      <c r="P208" t="n">
        <v>-225.0000000000001</v>
      </c>
      <c r="Q208" t="n">
        <v>-539.9999999999999</v>
      </c>
      <c r="R208" t="n">
        <v>-720.0000000000003</v>
      </c>
      <c r="S208" t="n">
        <v>0</v>
      </c>
      <c r="T208" t="n">
        <v>-17100</v>
      </c>
      <c r="U208" t="n">
        <v>-450</v>
      </c>
      <c r="V208" t="n">
        <v>-1530</v>
      </c>
      <c r="W208" t="n">
        <v>-990</v>
      </c>
      <c r="X208" t="n">
        <v>0</v>
      </c>
      <c r="Y208" t="n">
        <v>0</v>
      </c>
      <c r="Z208" t="n">
        <v>-1530</v>
      </c>
      <c r="AA208" t="n">
        <v>-216</v>
      </c>
      <c r="AB208" t="n">
        <v>-2170</v>
      </c>
      <c r="AC208" t="n">
        <v>-449.9999999999998</v>
      </c>
      <c r="AD208" t="n">
        <v>-45</v>
      </c>
      <c r="AE208" t="n">
        <v>-1440</v>
      </c>
      <c r="AF208" t="n">
        <v>0</v>
      </c>
      <c r="AG208" t="n">
        <v>0</v>
      </c>
      <c r="AH208" t="n">
        <v>-1080</v>
      </c>
      <c r="AI208" t="n">
        <v>-135</v>
      </c>
      <c r="AJ208" t="n">
        <v>-3600.000000000001</v>
      </c>
      <c r="AK208" t="n">
        <v>0</v>
      </c>
      <c r="AL208" t="n">
        <v>-1460.8</v>
      </c>
      <c r="AM208" t="n">
        <v>-809.9999999999999</v>
      </c>
      <c r="AN208" t="n">
        <v>-6969.999999999999</v>
      </c>
      <c r="AO208" t="n">
        <v>0</v>
      </c>
      <c r="AP208" t="n">
        <v>-1800</v>
      </c>
      <c r="AQ208" t="n">
        <v>-63.00000000000001</v>
      </c>
      <c r="AR208" t="n">
        <v>-899.9999999999998</v>
      </c>
      <c r="AS208" t="n">
        <v>0</v>
      </c>
      <c r="AT208" t="n">
        <v>-45</v>
      </c>
      <c r="AU208" t="n">
        <v>0</v>
      </c>
      <c r="AV208" t="n">
        <v>-26.99999999999999</v>
      </c>
      <c r="AW208" t="n">
        <v>0</v>
      </c>
      <c r="AX208" t="n">
        <v>0</v>
      </c>
      <c r="AY208" t="n">
        <v>-990</v>
      </c>
      <c r="AZ208" t="n">
        <v>-1740</v>
      </c>
      <c r="BA208" t="n">
        <v>-135</v>
      </c>
      <c r="BB208" t="n">
        <v>-540</v>
      </c>
      <c r="BC208" t="n">
        <v>-1260</v>
      </c>
      <c r="BD208" t="n">
        <v>-270</v>
      </c>
      <c r="BE208" t="n">
        <v>-540</v>
      </c>
      <c r="BF208" t="n">
        <v>-198</v>
      </c>
      <c r="BG208" t="n">
        <v>0</v>
      </c>
      <c r="BH208" t="n">
        <v>0</v>
      </c>
      <c r="BI208" t="n">
        <v>0</v>
      </c>
      <c r="BJ208" t="n">
        <v>-720</v>
      </c>
      <c r="BK208" t="n">
        <v>-135</v>
      </c>
      <c r="BL208" t="n">
        <v>-117</v>
      </c>
      <c r="BM208" t="n">
        <v>-2100</v>
      </c>
      <c r="BN208" t="n">
        <v>-63</v>
      </c>
      <c r="BO208" t="n">
        <v>-2700</v>
      </c>
      <c r="BP208" t="n">
        <v>0</v>
      </c>
      <c r="BQ208" t="n">
        <v>-153</v>
      </c>
      <c r="BR208" t="n">
        <v>0</v>
      </c>
      <c r="BS208" t="n">
        <v>0</v>
      </c>
      <c r="BT208" t="n">
        <v>-360</v>
      </c>
      <c r="BU208" t="n">
        <v>-720</v>
      </c>
      <c r="BV208" t="n">
        <v>-1350</v>
      </c>
      <c r="BW208" t="n">
        <v>-225.0000000000001</v>
      </c>
      <c r="BX208" t="n">
        <v>0</v>
      </c>
      <c r="BY208" t="n">
        <v>-54</v>
      </c>
      <c r="BZ208" t="n">
        <v>-540</v>
      </c>
      <c r="CA208" t="n">
        <v>-180</v>
      </c>
      <c r="CB208" t="n">
        <v>-180</v>
      </c>
      <c r="CC208" t="n">
        <v>0</v>
      </c>
      <c r="CD208" t="n">
        <v>-584.9999999999998</v>
      </c>
      <c r="CE208" t="n">
        <v>-8999.999999999996</v>
      </c>
      <c r="CF208" t="n">
        <v>-11400</v>
      </c>
      <c r="CG208" t="n">
        <v>-220</v>
      </c>
      <c r="CH208" t="n">
        <v>-2160</v>
      </c>
      <c r="CI208" t="n">
        <v>-720</v>
      </c>
      <c r="CJ208" t="n">
        <v>0</v>
      </c>
      <c r="CK208" t="n">
        <v>0</v>
      </c>
      <c r="CL208" t="n">
        <v>-225.0000000000001</v>
      </c>
      <c r="CM208" t="n">
        <v>-11825</v>
      </c>
      <c r="CN208" t="n">
        <v>-197.9999999999999</v>
      </c>
      <c r="CO208" t="n">
        <v>-224.9999999999999</v>
      </c>
      <c r="CP208" t="n">
        <v>-56.7</v>
      </c>
      <c r="CQ208" t="n">
        <v>-405</v>
      </c>
      <c r="CR208" t="n">
        <v>0</v>
      </c>
      <c r="CS208" t="n">
        <v>-153</v>
      </c>
      <c r="CT208" t="n">
        <v>0</v>
      </c>
      <c r="CU208" t="n">
        <v>-396.0000000000001</v>
      </c>
      <c r="CV208" t="n">
        <v>-1665</v>
      </c>
      <c r="CW208" t="n">
        <v>-80</v>
      </c>
      <c r="CX208" t="n">
        <v>-810.0000000000002</v>
      </c>
      <c r="CY208" t="n">
        <v>0</v>
      </c>
      <c r="CZ208" t="n">
        <v>-539.9999999999998</v>
      </c>
      <c r="DA208" t="n">
        <v>-225</v>
      </c>
      <c r="DB208" t="n">
        <v>-900</v>
      </c>
      <c r="DC208" t="n">
        <v>-6760</v>
      </c>
      <c r="DD208" t="n">
        <v>-3150</v>
      </c>
      <c r="DE208" t="n">
        <v>-900</v>
      </c>
      <c r="DF208" t="n">
        <v>0</v>
      </c>
      <c r="DG208" t="n">
        <v>-990.0000000000001</v>
      </c>
      <c r="DH208" t="n">
        <v>-27</v>
      </c>
      <c r="DI208" t="n">
        <v>-396.0000000000001</v>
      </c>
      <c r="DJ208" t="n">
        <v>-900</v>
      </c>
      <c r="DK208" t="n">
        <v>-315</v>
      </c>
      <c r="DL208" t="n">
        <v>-900</v>
      </c>
      <c r="DM208" t="n">
        <v>-1170</v>
      </c>
      <c r="DQ208" t="n">
        <v>-315</v>
      </c>
      <c r="DR208" t="n">
        <v>-630</v>
      </c>
      <c r="DS208" t="n">
        <v>0</v>
      </c>
      <c r="DT208" t="n">
        <v>0</v>
      </c>
      <c r="DU208" t="n">
        <v>0</v>
      </c>
      <c r="DW208" t="n">
        <v>0</v>
      </c>
      <c r="DX208" t="n">
        <v>0</v>
      </c>
      <c r="DY208" t="n">
        <v>-127884</v>
      </c>
      <c r="DZ208" t="inlineStr">
        <is>
          <t>Отклонение между Планом производства и Заявкой на производство на ближайшие 39-45 дней, кг</t>
        </is>
      </c>
    </row>
    <row r="209">
      <c r="A209" s="1" t="inlineStr">
        <is>
          <t>Отклонение между Планом производства и Заявкой на производство на ближайшие 46-52 дней, кг</t>
        </is>
      </c>
      <c r="B209" t="n">
        <v>-2375.000000000001</v>
      </c>
      <c r="C209" t="n">
        <v>-180.5</v>
      </c>
      <c r="D209" t="n">
        <v>-1995</v>
      </c>
      <c r="E209" t="n">
        <v>-237.5</v>
      </c>
      <c r="F209" t="n">
        <v>-2185</v>
      </c>
      <c r="G209" t="n">
        <v>-99.75000000000003</v>
      </c>
      <c r="H209" t="n">
        <v>0</v>
      </c>
      <c r="I209" t="n">
        <v>-617.5</v>
      </c>
      <c r="J209" t="n">
        <v>-1615</v>
      </c>
      <c r="K209" t="n">
        <v>-237.5000000000001</v>
      </c>
      <c r="L209" t="n">
        <v>-190</v>
      </c>
      <c r="M209" t="n">
        <v>0</v>
      </c>
      <c r="N209" t="n">
        <v>-285</v>
      </c>
      <c r="O209" t="n">
        <v>-617.5000000000001</v>
      </c>
      <c r="P209" t="n">
        <v>-237.4999999999999</v>
      </c>
      <c r="Q209" t="n">
        <v>-569.9999999999999</v>
      </c>
      <c r="R209" t="n">
        <v>-760.0000000000001</v>
      </c>
      <c r="S209" t="n">
        <v>0</v>
      </c>
      <c r="T209" t="n">
        <v>-14400</v>
      </c>
      <c r="U209" t="n">
        <v>-474.9999999999999</v>
      </c>
      <c r="V209" t="n">
        <v>-1615</v>
      </c>
      <c r="W209" t="n">
        <v>-1045</v>
      </c>
      <c r="X209" t="n">
        <v>0</v>
      </c>
      <c r="Y209" t="n">
        <v>0</v>
      </c>
      <c r="Z209" t="n">
        <v>-1615</v>
      </c>
      <c r="AA209" t="n">
        <v>-228</v>
      </c>
      <c r="AB209" t="n">
        <v>-2385</v>
      </c>
      <c r="AC209" t="n">
        <v>-475.0000000000002</v>
      </c>
      <c r="AD209" t="n">
        <v>-47.5</v>
      </c>
      <c r="AE209" t="n">
        <v>-1520</v>
      </c>
      <c r="AF209" t="n">
        <v>0</v>
      </c>
      <c r="AG209" t="n">
        <v>0</v>
      </c>
      <c r="AH209" t="n">
        <v>-1140</v>
      </c>
      <c r="AI209" t="n">
        <v>-142.5</v>
      </c>
      <c r="AJ209" t="n">
        <v>-3800</v>
      </c>
      <c r="AK209" t="n">
        <v>0</v>
      </c>
      <c r="AL209" t="n">
        <v>-1700</v>
      </c>
      <c r="AM209" t="n">
        <v>-854.9999999999999</v>
      </c>
      <c r="AN209" t="n">
        <v>-7134.999999999999</v>
      </c>
      <c r="AO209" t="n">
        <v>0</v>
      </c>
      <c r="AP209" t="n">
        <v>-1900</v>
      </c>
      <c r="AQ209" t="n">
        <v>-66.50000000000001</v>
      </c>
      <c r="AR209" t="n">
        <v>-950</v>
      </c>
      <c r="AS209" t="n">
        <v>-34.47428571428577</v>
      </c>
      <c r="AT209" t="n">
        <v>-47.5</v>
      </c>
      <c r="AU209" t="n">
        <v>0</v>
      </c>
      <c r="AV209" t="n">
        <v>-28.5</v>
      </c>
      <c r="AW209" t="n">
        <v>0</v>
      </c>
      <c r="AX209" t="n">
        <v>0</v>
      </c>
      <c r="AY209" t="n">
        <v>-1045</v>
      </c>
      <c r="AZ209" t="n">
        <v>-1820</v>
      </c>
      <c r="BA209" t="n">
        <v>-142.5</v>
      </c>
      <c r="BB209" t="n">
        <v>-570</v>
      </c>
      <c r="BC209" t="n">
        <v>-1330</v>
      </c>
      <c r="BD209" t="n">
        <v>-285</v>
      </c>
      <c r="BE209" t="n">
        <v>-570</v>
      </c>
      <c r="BF209" t="n">
        <v>-209</v>
      </c>
      <c r="BG209" t="n">
        <v>0</v>
      </c>
      <c r="BH209" t="n">
        <v>0</v>
      </c>
      <c r="BI209" t="n">
        <v>0</v>
      </c>
      <c r="BJ209" t="n">
        <v>-760</v>
      </c>
      <c r="BK209" t="n">
        <v>-142.5</v>
      </c>
      <c r="BL209" t="n">
        <v>-123.5</v>
      </c>
      <c r="BM209" t="n">
        <v>-2200</v>
      </c>
      <c r="BN209" t="n">
        <v>-66.50000000000003</v>
      </c>
      <c r="BO209" t="n">
        <v>-2850</v>
      </c>
      <c r="BP209" t="n">
        <v>0</v>
      </c>
      <c r="BQ209" t="n">
        <v>-161.5</v>
      </c>
      <c r="BR209" t="n">
        <v>0</v>
      </c>
      <c r="BS209" t="n">
        <v>0</v>
      </c>
      <c r="BT209" t="n">
        <v>-380</v>
      </c>
      <c r="BU209" t="n">
        <v>-760</v>
      </c>
      <c r="BV209" t="n">
        <v>-1425</v>
      </c>
      <c r="BW209" t="n">
        <v>-237.5000000000001</v>
      </c>
      <c r="BX209" t="n">
        <v>0</v>
      </c>
      <c r="BY209" t="n">
        <v>-57</v>
      </c>
      <c r="BZ209" t="n">
        <v>-570</v>
      </c>
      <c r="CA209" t="n">
        <v>-190</v>
      </c>
      <c r="CB209" t="n">
        <v>-190</v>
      </c>
      <c r="CC209" t="n">
        <v>0</v>
      </c>
      <c r="CD209" t="n">
        <v>-617.5</v>
      </c>
      <c r="CE209" t="n">
        <v>-9499.999999999996</v>
      </c>
      <c r="CF209" t="n">
        <v>-11700</v>
      </c>
      <c r="CG209" t="n">
        <v>-220</v>
      </c>
      <c r="CH209" t="n">
        <v>-2280</v>
      </c>
      <c r="CI209" t="n">
        <v>-760</v>
      </c>
      <c r="CJ209" t="n">
        <v>0</v>
      </c>
      <c r="CK209" t="n">
        <v>0</v>
      </c>
      <c r="CL209" t="n">
        <v>-237.4999999999999</v>
      </c>
      <c r="CM209" t="n">
        <v>-11837.5</v>
      </c>
      <c r="CN209" t="n">
        <v>-208.9999999999999</v>
      </c>
      <c r="CO209" t="n">
        <v>-237.4999999999999</v>
      </c>
      <c r="CP209" t="n">
        <v>-59.84999999999998</v>
      </c>
      <c r="CQ209" t="n">
        <v>-427.4999999999999</v>
      </c>
      <c r="CR209" t="n">
        <v>0</v>
      </c>
      <c r="CS209" t="n">
        <v>-161.5</v>
      </c>
      <c r="CT209" t="n">
        <v>0</v>
      </c>
      <c r="CU209" t="n">
        <v>-418.0000000000002</v>
      </c>
      <c r="CV209" t="n">
        <v>-1757.5</v>
      </c>
      <c r="CW209" t="n">
        <v>-80</v>
      </c>
      <c r="CX209" t="n">
        <v>-855.0000000000002</v>
      </c>
      <c r="CY209" t="n">
        <v>0</v>
      </c>
      <c r="CZ209" t="n">
        <v>-570.0000000000002</v>
      </c>
      <c r="DA209" t="n">
        <v>-237.5</v>
      </c>
      <c r="DB209" t="n">
        <v>-950</v>
      </c>
      <c r="DC209" t="n">
        <v>-6830</v>
      </c>
      <c r="DD209" t="n">
        <v>-3325</v>
      </c>
      <c r="DE209" t="n">
        <v>-950</v>
      </c>
      <c r="DF209" t="n">
        <v>0</v>
      </c>
      <c r="DG209" t="n">
        <v>-1045</v>
      </c>
      <c r="DH209" t="n">
        <v>-28.5</v>
      </c>
      <c r="DI209" t="n">
        <v>-418</v>
      </c>
      <c r="DJ209" t="n">
        <v>-925</v>
      </c>
      <c r="DK209" t="n">
        <v>-332.4999999999999</v>
      </c>
      <c r="DL209" t="n">
        <v>-950.0000000000002</v>
      </c>
      <c r="DM209" t="n">
        <v>-1235</v>
      </c>
      <c r="DQ209" t="n">
        <v>-332.5</v>
      </c>
      <c r="DR209" t="n">
        <v>-665</v>
      </c>
      <c r="DS209" t="n">
        <v>0</v>
      </c>
      <c r="DT209" t="n">
        <v>0</v>
      </c>
      <c r="DU209" t="n">
        <v>0</v>
      </c>
      <c r="DW209" t="n">
        <v>0</v>
      </c>
      <c r="DX209" t="n">
        <v>0</v>
      </c>
      <c r="DY209" t="n">
        <v>-130045.0742857143</v>
      </c>
      <c r="DZ209" t="inlineStr">
        <is>
          <t>Отклонение между Планом производства и Заявкой на производство на ближайшие 46-52 дней, кг</t>
        </is>
      </c>
    </row>
    <row r="210">
      <c r="A210" s="1" t="inlineStr">
        <is>
          <t>Отклонение между Планом производства и Заявкой на производство на ближайшие 53-59 дней, кг</t>
        </is>
      </c>
      <c r="B210" t="n">
        <v>-2500.000000000001</v>
      </c>
      <c r="C210" t="n">
        <v>-189.9999999999999</v>
      </c>
      <c r="D210" t="n">
        <v>-2099.999999999999</v>
      </c>
      <c r="E210" t="n">
        <v>-250</v>
      </c>
      <c r="F210" t="n">
        <v>-2300</v>
      </c>
      <c r="G210" t="n">
        <v>-105</v>
      </c>
      <c r="H210" t="n">
        <v>0</v>
      </c>
      <c r="I210" t="n">
        <v>-1850</v>
      </c>
      <c r="J210" t="n">
        <v>-1700.000000000001</v>
      </c>
      <c r="K210" t="n">
        <v>-750</v>
      </c>
      <c r="L210" t="n">
        <v>-199.9999999999999</v>
      </c>
      <c r="M210" t="n">
        <v>0</v>
      </c>
      <c r="N210" t="n">
        <v>-300</v>
      </c>
      <c r="O210" t="n">
        <v>-650.0000000000001</v>
      </c>
      <c r="P210" t="n">
        <v>-250.0000000000002</v>
      </c>
      <c r="Q210" t="n">
        <v>-600</v>
      </c>
      <c r="R210" t="n">
        <v>-799.9999999999999</v>
      </c>
      <c r="S210" t="n">
        <v>0</v>
      </c>
      <c r="T210" t="n">
        <v>-18120</v>
      </c>
      <c r="U210" t="n">
        <v>-500</v>
      </c>
      <c r="V210" t="n">
        <v>-1700</v>
      </c>
      <c r="W210" t="n">
        <v>-1100</v>
      </c>
      <c r="X210" t="n">
        <v>0</v>
      </c>
      <c r="Y210" t="n">
        <v>0</v>
      </c>
      <c r="Z210" t="n">
        <v>-2399.3</v>
      </c>
      <c r="AA210" t="n">
        <v>-239.9999999999999</v>
      </c>
      <c r="AB210" t="n">
        <v>-2600</v>
      </c>
      <c r="AC210" t="n">
        <v>-499.9999999999993</v>
      </c>
      <c r="AD210" t="n">
        <v>-50</v>
      </c>
      <c r="AE210" t="n">
        <v>-1600</v>
      </c>
      <c r="AF210" t="n">
        <v>0</v>
      </c>
      <c r="AG210" t="n">
        <v>0</v>
      </c>
      <c r="AH210" t="n">
        <v>-1771.199999999999</v>
      </c>
      <c r="AI210" t="n">
        <v>-150</v>
      </c>
      <c r="AJ210" t="n">
        <v>-4000</v>
      </c>
      <c r="AK210" t="n">
        <v>0</v>
      </c>
      <c r="AL210" t="n">
        <v>-1700</v>
      </c>
      <c r="AM210" t="n">
        <v>-2666.4</v>
      </c>
      <c r="AN210" t="n">
        <v>-8163.999999999999</v>
      </c>
      <c r="AO210" t="n">
        <v>0</v>
      </c>
      <c r="AP210" t="n">
        <v>-2000</v>
      </c>
      <c r="AQ210" t="n">
        <v>-70.00000000000001</v>
      </c>
      <c r="AR210" t="n">
        <v>-999.9999999999995</v>
      </c>
      <c r="AS210" t="n">
        <v>-300</v>
      </c>
      <c r="AT210" t="n">
        <v>-49.99999999999999</v>
      </c>
      <c r="AU210" t="n">
        <v>0</v>
      </c>
      <c r="AV210" t="n">
        <v>-29.99999999999999</v>
      </c>
      <c r="AW210" t="n">
        <v>0</v>
      </c>
      <c r="AX210" t="n">
        <v>0</v>
      </c>
      <c r="AY210" t="n">
        <v>-1100</v>
      </c>
      <c r="AZ210" t="n">
        <v>-1600</v>
      </c>
      <c r="BA210" t="n">
        <v>-150</v>
      </c>
      <c r="BB210" t="n">
        <v>-600</v>
      </c>
      <c r="BC210" t="n">
        <v>-1399.999999999999</v>
      </c>
      <c r="BD210" t="n">
        <v>-300</v>
      </c>
      <c r="BE210" t="n">
        <v>-600</v>
      </c>
      <c r="BF210" t="n">
        <v>-220</v>
      </c>
      <c r="BG210" t="n">
        <v>0</v>
      </c>
      <c r="BH210" t="n">
        <v>0</v>
      </c>
      <c r="BI210" t="n">
        <v>0</v>
      </c>
      <c r="BJ210" t="n">
        <v>-800</v>
      </c>
      <c r="BK210" t="n">
        <v>-150</v>
      </c>
      <c r="BL210" t="n">
        <v>-130</v>
      </c>
      <c r="BM210" t="n">
        <v>-2000</v>
      </c>
      <c r="BN210" t="n">
        <v>-69.99999999999997</v>
      </c>
      <c r="BO210" t="n">
        <v>-2999.999999999999</v>
      </c>
      <c r="BP210" t="n">
        <v>0</v>
      </c>
      <c r="BQ210" t="n">
        <v>-170</v>
      </c>
      <c r="BR210" t="n">
        <v>0</v>
      </c>
      <c r="BS210" t="n">
        <v>0</v>
      </c>
      <c r="BT210" t="n">
        <v>-400</v>
      </c>
      <c r="BU210" t="n">
        <v>-800</v>
      </c>
      <c r="BV210" t="n">
        <v>-1800</v>
      </c>
      <c r="BW210" t="n">
        <v>-550</v>
      </c>
      <c r="BX210" t="n">
        <v>0</v>
      </c>
      <c r="BY210" t="n">
        <v>-60</v>
      </c>
      <c r="BZ210" t="n">
        <v>-599.9999999999998</v>
      </c>
      <c r="CA210" t="n">
        <v>-200</v>
      </c>
      <c r="CB210" t="n">
        <v>-200</v>
      </c>
      <c r="CC210" t="n">
        <v>0</v>
      </c>
      <c r="CD210" t="n">
        <v>-650.0000000000002</v>
      </c>
      <c r="CE210" t="n">
        <v>-10300</v>
      </c>
      <c r="CF210" t="n">
        <v>-12720</v>
      </c>
      <c r="CG210" t="n">
        <v>-220</v>
      </c>
      <c r="CH210" t="n">
        <v>-2400.000000000001</v>
      </c>
      <c r="CI210" t="n">
        <v>-800</v>
      </c>
      <c r="CJ210" t="n">
        <v>0</v>
      </c>
      <c r="CK210" t="n">
        <v>0</v>
      </c>
      <c r="CL210" t="n">
        <v>-250.0000000000002</v>
      </c>
      <c r="CM210" t="n">
        <v>-11850</v>
      </c>
      <c r="CN210" t="n">
        <v>-219.9999999999999</v>
      </c>
      <c r="CO210" t="n">
        <v>-249.9999999999999</v>
      </c>
      <c r="CP210" t="n">
        <v>-63.00000000000001</v>
      </c>
      <c r="CQ210" t="n">
        <v>-450.0000000000001</v>
      </c>
      <c r="CR210" t="n">
        <v>0</v>
      </c>
      <c r="CS210" t="n">
        <v>-260</v>
      </c>
      <c r="CT210" t="n">
        <v>0</v>
      </c>
      <c r="CU210" t="n">
        <v>-3424</v>
      </c>
      <c r="CV210" t="n">
        <v>-1850</v>
      </c>
      <c r="CW210" t="n">
        <v>-80</v>
      </c>
      <c r="CX210" t="n">
        <v>-1008</v>
      </c>
      <c r="CY210" t="n">
        <v>0</v>
      </c>
      <c r="CZ210" t="n">
        <v>-599.9999999999995</v>
      </c>
      <c r="DA210" t="n">
        <v>-250</v>
      </c>
      <c r="DB210" t="n">
        <v>-1450</v>
      </c>
      <c r="DC210" t="n">
        <v>-7649.999999999998</v>
      </c>
      <c r="DD210" t="n">
        <v>-3800</v>
      </c>
      <c r="DE210" t="n">
        <v>-999.9999999999995</v>
      </c>
      <c r="DF210" t="n">
        <v>0</v>
      </c>
      <c r="DG210" t="n">
        <v>-1100</v>
      </c>
      <c r="DH210" t="n">
        <v>-30</v>
      </c>
      <c r="DI210" t="n">
        <v>-601.9999999999998</v>
      </c>
      <c r="DJ210" t="n">
        <v>-950.0000000000002</v>
      </c>
      <c r="DK210" t="n">
        <v>-447.2000000000001</v>
      </c>
      <c r="DL210" t="n">
        <v>-999.9999999999998</v>
      </c>
      <c r="DM210" t="n">
        <v>-1300</v>
      </c>
      <c r="DQ210" t="n">
        <v>-350</v>
      </c>
      <c r="DR210" t="n">
        <v>-700</v>
      </c>
      <c r="DS210" t="n">
        <v>0</v>
      </c>
      <c r="DT210" t="n">
        <v>0</v>
      </c>
      <c r="DU210" t="n">
        <v>0</v>
      </c>
      <c r="DW210" t="n">
        <v>0</v>
      </c>
      <c r="DX210" t="n">
        <v>0</v>
      </c>
      <c r="DY210" t="n">
        <v>-150180.1</v>
      </c>
      <c r="DZ210" t="inlineStr">
        <is>
          <t>Отклонение между Планом производства и Заявкой на производство на ближайшие 53-59 дней, кг</t>
        </is>
      </c>
    </row>
    <row r="211">
      <c r="A211" s="1" t="n"/>
    </row>
    <row r="212">
      <c r="A212" s="1" t="inlineStr">
        <is>
          <t>ЖБК, кг на 1 кг ГП</t>
        </is>
      </c>
      <c r="B212" t="n">
        <v>0.475</v>
      </c>
      <c r="C212" t="n">
        <v>0.475</v>
      </c>
      <c r="D212" t="n">
        <v>0.475</v>
      </c>
      <c r="E212" t="n">
        <v>0.475</v>
      </c>
      <c r="F212" t="n">
        <v>0.475</v>
      </c>
      <c r="G212" t="n">
        <v>0.475</v>
      </c>
      <c r="I212" t="n">
        <v>0.475</v>
      </c>
      <c r="J212" t="n">
        <v>0.475</v>
      </c>
      <c r="K212" t="n">
        <v>0.475</v>
      </c>
      <c r="L212" t="n">
        <v>0.475</v>
      </c>
      <c r="M212" t="n">
        <v>0.475</v>
      </c>
      <c r="N212" t="n">
        <v>0.265</v>
      </c>
      <c r="O212" t="n">
        <v>0.475</v>
      </c>
      <c r="P212" t="n">
        <v>0.475</v>
      </c>
      <c r="Q212" t="n">
        <v>0.265</v>
      </c>
      <c r="R212" t="n">
        <v>0.475</v>
      </c>
      <c r="S212" t="n">
        <v>0.475</v>
      </c>
      <c r="T212" t="n">
        <v>0.475</v>
      </c>
      <c r="U212" t="n">
        <v>0.475</v>
      </c>
      <c r="V212" t="n">
        <v>0.75</v>
      </c>
      <c r="W212" t="n">
        <v>0.475</v>
      </c>
      <c r="Y212" t="n">
        <v>0.475</v>
      </c>
      <c r="Z212" t="n">
        <v>0.514</v>
      </c>
      <c r="AA212" t="n">
        <v>0.514</v>
      </c>
      <c r="AB212" t="n">
        <v>0.514</v>
      </c>
      <c r="AC212" t="n">
        <v>0.514</v>
      </c>
      <c r="AD212" t="n">
        <v>0.514</v>
      </c>
      <c r="AE212" t="n">
        <v>0.514</v>
      </c>
      <c r="AH212" t="n">
        <v>0.514</v>
      </c>
      <c r="AI212" t="n">
        <v>0.514</v>
      </c>
      <c r="AJ212" t="n">
        <v>0.514</v>
      </c>
      <c r="AM212" t="n">
        <v>0.514</v>
      </c>
      <c r="AN212" t="n">
        <v>0.514</v>
      </c>
      <c r="AO212" t="n">
        <v>0.514</v>
      </c>
      <c r="AP212" t="n">
        <v>0.514</v>
      </c>
      <c r="AQ212" t="n">
        <v>0.514</v>
      </c>
      <c r="AR212" t="n">
        <v>0.514</v>
      </c>
      <c r="AS212" t="n">
        <v>0.633</v>
      </c>
      <c r="AT212" t="n">
        <v>0.646</v>
      </c>
      <c r="AU212" t="n">
        <v>0.646</v>
      </c>
      <c r="AV212" t="n">
        <v>0.646</v>
      </c>
      <c r="AW212" t="n">
        <v>0.646</v>
      </c>
      <c r="AX212" t="n">
        <v>0.514</v>
      </c>
      <c r="AY212" t="n">
        <v>0.514</v>
      </c>
      <c r="AZ212" t="n">
        <v>0.463</v>
      </c>
      <c r="BA212" t="n">
        <v>0.463</v>
      </c>
      <c r="BB212" t="n">
        <v>0.463</v>
      </c>
      <c r="BC212" t="n">
        <v>0.463</v>
      </c>
      <c r="BD212" t="n">
        <v>0.463</v>
      </c>
      <c r="BE212" t="n">
        <v>0.463</v>
      </c>
      <c r="BF212" t="n">
        <v>0.463</v>
      </c>
      <c r="BG212" t="n">
        <v>0.463</v>
      </c>
      <c r="BH212" t="n">
        <v>0.463</v>
      </c>
      <c r="BJ212" t="n">
        <v>0.463</v>
      </c>
      <c r="BK212" t="n">
        <v>0.463</v>
      </c>
      <c r="BL212" t="n">
        <v>0.459</v>
      </c>
      <c r="BM212" t="n">
        <v>0.459</v>
      </c>
      <c r="BN212" t="n">
        <v>0.459</v>
      </c>
      <c r="BO212" t="n">
        <v>0.463</v>
      </c>
      <c r="BP212" t="n">
        <v>0.463</v>
      </c>
      <c r="BQ212" t="n">
        <v>0.459</v>
      </c>
      <c r="BS212" t="n">
        <v>0.459</v>
      </c>
      <c r="BT212" t="n">
        <v>0.459</v>
      </c>
      <c r="BU212" t="n">
        <v>0.459</v>
      </c>
      <c r="BV212" t="n">
        <v>0.3</v>
      </c>
      <c r="BW212" t="n">
        <v>0.3</v>
      </c>
      <c r="BX212" t="n">
        <v>0.3</v>
      </c>
      <c r="BY212" t="n">
        <v>0.3</v>
      </c>
      <c r="BZ212" t="n">
        <v>0.242</v>
      </c>
      <c r="CA212" t="n">
        <v>0.242</v>
      </c>
      <c r="CB212" t="n">
        <v>0.242</v>
      </c>
      <c r="CC212" t="n">
        <v>0.242</v>
      </c>
      <c r="CD212" t="n">
        <v>0.242</v>
      </c>
      <c r="CE212" t="n">
        <v>0.265</v>
      </c>
      <c r="CF212" t="n">
        <v>0.265</v>
      </c>
      <c r="CG212" t="n">
        <v>0.265</v>
      </c>
      <c r="CH212" t="n">
        <v>0.265</v>
      </c>
      <c r="CI212" t="n">
        <v>0.265</v>
      </c>
      <c r="CL212" t="n">
        <v>0.265</v>
      </c>
      <c r="CM212" t="n">
        <v>0.242</v>
      </c>
      <c r="CN212" t="n">
        <v>0.242</v>
      </c>
      <c r="CO212" t="n">
        <v>0.242</v>
      </c>
      <c r="CP212" t="n">
        <v>0.265</v>
      </c>
      <c r="CS212" t="n">
        <v>0.365</v>
      </c>
      <c r="CU212" t="n">
        <v>0.365</v>
      </c>
      <c r="CV212" t="n">
        <v>0.365</v>
      </c>
      <c r="CW212" t="n">
        <v>0.365</v>
      </c>
      <c r="CX212" t="n">
        <v>0.365</v>
      </c>
      <c r="CY212" t="n">
        <v>0.36</v>
      </c>
      <c r="CZ212" t="n">
        <v>0.36</v>
      </c>
      <c r="DA212" t="n">
        <v>0.357</v>
      </c>
      <c r="DB212" t="n">
        <v>0.49</v>
      </c>
      <c r="DC212" t="n">
        <v>0.49</v>
      </c>
      <c r="DD212" t="n">
        <v>0.49</v>
      </c>
      <c r="DE212" t="n">
        <v>0.49</v>
      </c>
      <c r="DG212" t="n">
        <v>0.49</v>
      </c>
      <c r="DH212" t="n">
        <v>0.49</v>
      </c>
      <c r="DI212" t="n">
        <v>0.49</v>
      </c>
      <c r="DJ212" t="n">
        <v>0.49</v>
      </c>
      <c r="DK212" t="n">
        <v>0.32</v>
      </c>
      <c r="DL212" t="n">
        <v>0.764</v>
      </c>
      <c r="DM212" t="n">
        <v>0.764</v>
      </c>
      <c r="DN212" t="n">
        <v>0.764</v>
      </c>
      <c r="DO212" t="n">
        <v>0.764</v>
      </c>
      <c r="DP212" t="n">
        <v>0.764</v>
      </c>
      <c r="DQ212" t="n">
        <v>0.8557</v>
      </c>
      <c r="DR212" t="n">
        <v>0.852</v>
      </c>
      <c r="DZ212" t="inlineStr">
        <is>
          <t>ЖБК, кг на 1 кг ГП</t>
        </is>
      </c>
    </row>
    <row r="213">
      <c r="A213" s="1" t="inlineStr">
        <is>
          <t>К-во   кг ЖБК в 1 тн молока</t>
        </is>
      </c>
      <c r="B213" t="n">
        <v>68.5</v>
      </c>
      <c r="DZ213" t="inlineStr">
        <is>
          <t>К-во   кг ЖБК в 1 тн молока</t>
        </is>
      </c>
    </row>
    <row r="214">
      <c r="A214" s="1" t="inlineStr">
        <is>
          <t xml:space="preserve">Потребность молока на выпуск продукции на ближайшие 10 дн, тн 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n">
        <v>0</v>
      </c>
      <c r="CT214" t="n">
        <v>0</v>
      </c>
      <c r="CU214" t="n">
        <v>0</v>
      </c>
      <c r="CV214" t="n">
        <v>0</v>
      </c>
      <c r="CW214" t="n">
        <v>0</v>
      </c>
      <c r="CX214" t="n">
        <v>0</v>
      </c>
      <c r="CY214" t="n">
        <v>0</v>
      </c>
      <c r="CZ214" t="n">
        <v>0</v>
      </c>
      <c r="DA214" t="n">
        <v>0</v>
      </c>
      <c r="DB214" t="n">
        <v>0</v>
      </c>
      <c r="DC214" t="n">
        <v>0</v>
      </c>
      <c r="DD214" t="n">
        <v>0</v>
      </c>
      <c r="DE214" t="n">
        <v>0</v>
      </c>
      <c r="DF214" t="n">
        <v>0</v>
      </c>
      <c r="DG214" t="n">
        <v>0</v>
      </c>
      <c r="DH214" t="n">
        <v>0</v>
      </c>
      <c r="DI214" t="n">
        <v>0</v>
      </c>
      <c r="DJ214" t="n">
        <v>0</v>
      </c>
      <c r="DK214" t="n">
        <v>0</v>
      </c>
      <c r="DL214" t="n">
        <v>0</v>
      </c>
      <c r="DM214" t="n">
        <v>0</v>
      </c>
      <c r="DN214" t="n">
        <v>0</v>
      </c>
      <c r="DO214" t="n">
        <v>0</v>
      </c>
      <c r="DP214" t="n">
        <v>0</v>
      </c>
      <c r="DQ214" t="n">
        <v>0</v>
      </c>
      <c r="DR214" t="n">
        <v>0</v>
      </c>
      <c r="DS214" t="n">
        <v>0</v>
      </c>
      <c r="DT214" t="n">
        <v>0</v>
      </c>
      <c r="DU214" t="n">
        <v>0</v>
      </c>
      <c r="DW214" t="n">
        <v>0</v>
      </c>
      <c r="DX214" t="n">
        <v>0</v>
      </c>
      <c r="DY214" t="n">
        <v>0</v>
      </c>
      <c r="DZ214" t="inlineStr">
        <is>
          <t xml:space="preserve">Потребность молока на выпуск продукции на ближайшие 10 дн, тн </t>
        </is>
      </c>
    </row>
    <row r="215">
      <c r="A215" s="1" t="inlineStr">
        <is>
          <t xml:space="preserve">Потребность молока на выпуск продукции на ближайшие 11-17 дн, тн 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n">
        <v>0</v>
      </c>
      <c r="CT215" t="n">
        <v>0</v>
      </c>
      <c r="CU215" t="n">
        <v>0</v>
      </c>
      <c r="CV215" t="n">
        <v>0</v>
      </c>
      <c r="CW215" t="n">
        <v>0</v>
      </c>
      <c r="CX215" t="n">
        <v>0</v>
      </c>
      <c r="CY215" t="n">
        <v>0</v>
      </c>
      <c r="CZ215" t="n">
        <v>0</v>
      </c>
      <c r="DA215" t="n">
        <v>0</v>
      </c>
      <c r="DB215" t="n">
        <v>0</v>
      </c>
      <c r="DC215" t="n">
        <v>0</v>
      </c>
      <c r="DD215" t="n">
        <v>0</v>
      </c>
      <c r="DE215" t="n">
        <v>0</v>
      </c>
      <c r="DF215" t="n">
        <v>0</v>
      </c>
      <c r="DG215" t="n">
        <v>0</v>
      </c>
      <c r="DH215" t="n">
        <v>0</v>
      </c>
      <c r="DI215" t="n">
        <v>0</v>
      </c>
      <c r="DJ215" t="n">
        <v>0</v>
      </c>
      <c r="DK215" t="n">
        <v>0</v>
      </c>
      <c r="DL215" t="n">
        <v>0</v>
      </c>
      <c r="DM215" t="n">
        <v>0</v>
      </c>
      <c r="DN215" t="n">
        <v>0</v>
      </c>
      <c r="DO215" t="n">
        <v>0</v>
      </c>
      <c r="DP215" t="n">
        <v>0</v>
      </c>
      <c r="DQ215" t="n">
        <v>0</v>
      </c>
      <c r="DR215" t="n">
        <v>0</v>
      </c>
      <c r="DS215" t="n">
        <v>0</v>
      </c>
      <c r="DT215" t="n">
        <v>0</v>
      </c>
      <c r="DU215" t="n">
        <v>0</v>
      </c>
      <c r="DW215" t="n">
        <v>0</v>
      </c>
      <c r="DX215" t="n">
        <v>0</v>
      </c>
      <c r="DY215" t="n">
        <v>0</v>
      </c>
      <c r="DZ215" t="inlineStr">
        <is>
          <t xml:space="preserve">Потребность молока на выпуск продукции на ближайшие 11-17 дн, тн </t>
        </is>
      </c>
    </row>
    <row r="216">
      <c r="A216" s="1" t="inlineStr">
        <is>
          <t xml:space="preserve">Потребность молока на выпуск продукции на ближайшие 18-24 дн, тн 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  <c r="AX216" t="n">
        <v>0</v>
      </c>
      <c r="AY216" t="n">
        <v>0</v>
      </c>
      <c r="AZ216" t="n">
        <v>0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t="n">
        <v>0</v>
      </c>
      <c r="BZ216" t="n">
        <v>0</v>
      </c>
      <c r="CA216" t="n">
        <v>0</v>
      </c>
      <c r="CB216" t="n">
        <v>0</v>
      </c>
      <c r="CC216" t="n">
        <v>0</v>
      </c>
      <c r="CD216" t="n">
        <v>0</v>
      </c>
      <c r="CE216" t="n">
        <v>0</v>
      </c>
      <c r="CF216" t="n">
        <v>0</v>
      </c>
      <c r="CG216" t="n">
        <v>0</v>
      </c>
      <c r="CH216" t="n">
        <v>0</v>
      </c>
      <c r="CI216" t="n">
        <v>0</v>
      </c>
      <c r="CJ216" t="n">
        <v>0</v>
      </c>
      <c r="CK216" t="n">
        <v>0</v>
      </c>
      <c r="CL216" t="n">
        <v>0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0</v>
      </c>
      <c r="CS216" t="n">
        <v>0</v>
      </c>
      <c r="CT216" t="n">
        <v>0</v>
      </c>
      <c r="CU216" t="n">
        <v>0</v>
      </c>
      <c r="CV216" t="n">
        <v>0</v>
      </c>
      <c r="CW216" t="n">
        <v>0</v>
      </c>
      <c r="CX216" t="n">
        <v>0</v>
      </c>
      <c r="CY216" t="n">
        <v>0</v>
      </c>
      <c r="CZ216" t="n">
        <v>0</v>
      </c>
      <c r="DA216" t="n">
        <v>0</v>
      </c>
      <c r="DB216" t="n">
        <v>0</v>
      </c>
      <c r="DC216" t="n">
        <v>0</v>
      </c>
      <c r="DD216" t="n">
        <v>0</v>
      </c>
      <c r="DE216" t="n">
        <v>0</v>
      </c>
      <c r="DF216" t="n">
        <v>0</v>
      </c>
      <c r="DG216" t="n">
        <v>0</v>
      </c>
      <c r="DH216" t="n">
        <v>0</v>
      </c>
      <c r="DI216" t="n">
        <v>0</v>
      </c>
      <c r="DJ216" t="n">
        <v>0</v>
      </c>
      <c r="DK216" t="n">
        <v>0</v>
      </c>
      <c r="DL216" t="n">
        <v>0</v>
      </c>
      <c r="DM216" t="n">
        <v>0</v>
      </c>
      <c r="DN216" t="n">
        <v>0</v>
      </c>
      <c r="DO216" t="n">
        <v>0</v>
      </c>
      <c r="DP216" t="n">
        <v>0</v>
      </c>
      <c r="DQ216" t="n">
        <v>0</v>
      </c>
      <c r="DR216" t="n">
        <v>0</v>
      </c>
      <c r="DS216" t="n">
        <v>0</v>
      </c>
      <c r="DT216" t="n">
        <v>0</v>
      </c>
      <c r="DU216" t="n">
        <v>0</v>
      </c>
      <c r="DW216" t="n">
        <v>0</v>
      </c>
      <c r="DX216" t="n">
        <v>0</v>
      </c>
      <c r="DY216" t="n">
        <v>0</v>
      </c>
      <c r="DZ216" t="inlineStr">
        <is>
          <t xml:space="preserve">Потребность молока на выпуск продукции на ближайшие 18-24 дн, тн </t>
        </is>
      </c>
    </row>
    <row r="217">
      <c r="A217" s="1" t="inlineStr">
        <is>
          <t xml:space="preserve">Потребность молока на выпуск продукции на ближайшие 25-31 дн, тн 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E217" t="n">
        <v>0</v>
      </c>
      <c r="DF217" t="n">
        <v>0</v>
      </c>
      <c r="DG217" t="n">
        <v>0</v>
      </c>
      <c r="DH217" t="n">
        <v>0</v>
      </c>
      <c r="DI217" t="n">
        <v>0</v>
      </c>
      <c r="DJ217" t="n">
        <v>0</v>
      </c>
      <c r="DK217" t="n">
        <v>0</v>
      </c>
      <c r="DL217" t="n">
        <v>0</v>
      </c>
      <c r="DM217" t="n">
        <v>0</v>
      </c>
      <c r="DN217" t="n">
        <v>0</v>
      </c>
      <c r="DO217" t="n">
        <v>0</v>
      </c>
      <c r="DP217" t="n">
        <v>0</v>
      </c>
      <c r="DQ217" t="n">
        <v>0</v>
      </c>
      <c r="DR217" t="n">
        <v>0</v>
      </c>
      <c r="DS217" t="n">
        <v>0</v>
      </c>
      <c r="DT217" t="n">
        <v>0</v>
      </c>
      <c r="DU217" t="n">
        <v>0</v>
      </c>
      <c r="DW217" t="n">
        <v>0</v>
      </c>
      <c r="DX217" t="n">
        <v>0</v>
      </c>
      <c r="DY217" t="n">
        <v>0</v>
      </c>
      <c r="DZ217" t="inlineStr">
        <is>
          <t xml:space="preserve">Потребность молока на выпуск продукции на ближайшие 25-31 дн, тн </t>
        </is>
      </c>
    </row>
    <row r="218">
      <c r="A218" s="1" t="inlineStr">
        <is>
          <t>Справочная/вспомогательная информация:</t>
        </is>
      </c>
      <c r="DZ218" t="inlineStr">
        <is>
          <t>Справочная/вспомогательная информация:</t>
        </is>
      </c>
    </row>
    <row r="219">
      <c r="A219" s="1" t="inlineStr">
        <is>
          <t>Срок хранения, дней</t>
        </is>
      </c>
      <c r="B219" t="n">
        <v>50</v>
      </c>
      <c r="C219" t="n">
        <v>50</v>
      </c>
      <c r="D219" t="n">
        <v>50</v>
      </c>
      <c r="E219" t="n">
        <v>50</v>
      </c>
      <c r="F219" t="n">
        <v>50</v>
      </c>
      <c r="G219" t="n">
        <v>50</v>
      </c>
      <c r="H219" t="n">
        <v>50</v>
      </c>
      <c r="I219" t="n">
        <v>50</v>
      </c>
      <c r="J219" t="n">
        <v>50</v>
      </c>
      <c r="K219" t="n">
        <v>50</v>
      </c>
      <c r="L219" t="n">
        <v>50</v>
      </c>
      <c r="M219" t="n">
        <v>50</v>
      </c>
      <c r="N219" t="n">
        <v>35</v>
      </c>
      <c r="O219" t="n">
        <v>50</v>
      </c>
      <c r="P219" t="n">
        <v>50</v>
      </c>
      <c r="Q219" t="n">
        <v>35</v>
      </c>
      <c r="R219" t="n">
        <v>65</v>
      </c>
      <c r="S219" t="n">
        <v>45</v>
      </c>
      <c r="T219" t="n">
        <v>50</v>
      </c>
      <c r="U219" t="n">
        <v>50</v>
      </c>
      <c r="V219" t="n">
        <v>50</v>
      </c>
      <c r="W219" t="n">
        <v>45</v>
      </c>
      <c r="X219" t="n">
        <v>50</v>
      </c>
      <c r="Y219" t="n">
        <v>25</v>
      </c>
      <c r="Z219" t="n">
        <v>50</v>
      </c>
      <c r="AA219" t="n">
        <v>65</v>
      </c>
      <c r="AB219" t="n">
        <v>65</v>
      </c>
      <c r="AC219" t="n">
        <v>65</v>
      </c>
      <c r="AD219" t="n">
        <v>65</v>
      </c>
      <c r="AE219" t="n">
        <v>35</v>
      </c>
      <c r="AF219" t="n">
        <v>65</v>
      </c>
      <c r="AG219" t="n">
        <v>65</v>
      </c>
      <c r="AH219" t="n">
        <v>65</v>
      </c>
      <c r="AI219" t="n">
        <v>65</v>
      </c>
      <c r="AJ219" t="n">
        <v>75</v>
      </c>
      <c r="AK219" t="n">
        <v>65</v>
      </c>
      <c r="AL219" t="n">
        <v>75</v>
      </c>
      <c r="AM219" t="n">
        <v>65</v>
      </c>
      <c r="AN219" t="n">
        <v>65</v>
      </c>
      <c r="AO219" t="n">
        <v>65</v>
      </c>
      <c r="AP219" t="n">
        <v>45</v>
      </c>
      <c r="AQ219" t="n">
        <v>45</v>
      </c>
      <c r="AR219" t="n">
        <v>65</v>
      </c>
      <c r="AS219" t="n">
        <v>120</v>
      </c>
      <c r="AT219" t="n">
        <v>120</v>
      </c>
      <c r="AU219" t="n">
        <v>120</v>
      </c>
      <c r="AV219" t="n">
        <v>120</v>
      </c>
      <c r="AW219" t="n">
        <v>120</v>
      </c>
      <c r="AX219" t="n">
        <v>20</v>
      </c>
      <c r="AY219" t="n">
        <v>35</v>
      </c>
      <c r="AZ219" t="n">
        <v>31</v>
      </c>
      <c r="BA219" t="n">
        <v>31</v>
      </c>
      <c r="BB219" t="n">
        <v>31</v>
      </c>
      <c r="BC219" t="n">
        <v>31</v>
      </c>
      <c r="BD219" t="n">
        <v>25</v>
      </c>
      <c r="BE219" t="n">
        <v>25</v>
      </c>
      <c r="BF219" t="n">
        <v>25</v>
      </c>
      <c r="BG219" t="n">
        <v>31</v>
      </c>
      <c r="BH219" t="n">
        <v>31</v>
      </c>
      <c r="BI219" t="n">
        <v>31</v>
      </c>
      <c r="BJ219" t="n">
        <v>25</v>
      </c>
      <c r="BK219" t="n">
        <v>31</v>
      </c>
      <c r="BL219" t="n">
        <v>31</v>
      </c>
      <c r="BM219" t="n">
        <v>31</v>
      </c>
      <c r="BN219" t="n">
        <v>31</v>
      </c>
      <c r="BO219" t="n">
        <v>31</v>
      </c>
      <c r="BP219" t="n">
        <v>31</v>
      </c>
      <c r="BQ219" t="n">
        <v>25</v>
      </c>
      <c r="BR219" t="n">
        <v>31</v>
      </c>
      <c r="BS219" t="n">
        <v>31</v>
      </c>
      <c r="BT219" t="n">
        <v>25</v>
      </c>
      <c r="BU219" t="n">
        <v>25</v>
      </c>
      <c r="BV219" t="n">
        <v>90</v>
      </c>
      <c r="BW219" t="n">
        <v>90</v>
      </c>
      <c r="BX219" t="n">
        <v>90</v>
      </c>
      <c r="BY219" t="n">
        <v>90</v>
      </c>
      <c r="BZ219" t="n">
        <v>120</v>
      </c>
      <c r="CA219" t="n">
        <v>120</v>
      </c>
      <c r="CB219" t="n">
        <v>25</v>
      </c>
      <c r="CC219" t="n">
        <v>25</v>
      </c>
      <c r="CD219" t="n">
        <v>60</v>
      </c>
      <c r="CE219" t="n">
        <v>120</v>
      </c>
      <c r="CF219" t="n">
        <v>120</v>
      </c>
      <c r="CG219" t="n">
        <v>120</v>
      </c>
      <c r="CH219" t="n">
        <v>90</v>
      </c>
      <c r="CI219" t="n">
        <v>90</v>
      </c>
      <c r="CJ219" t="n">
        <v>90</v>
      </c>
      <c r="CK219" t="n">
        <v>90</v>
      </c>
      <c r="CL219" t="n">
        <v>120</v>
      </c>
      <c r="CM219" t="n">
        <v>90</v>
      </c>
      <c r="CN219" t="n">
        <v>90</v>
      </c>
      <c r="CO219" t="n">
        <v>90</v>
      </c>
      <c r="CP219" t="n">
        <v>90</v>
      </c>
      <c r="CQ219" t="n">
        <v>45</v>
      </c>
      <c r="CR219" t="n">
        <v>45</v>
      </c>
      <c r="CS219" t="n">
        <v>120</v>
      </c>
      <c r="CT219" t="n">
        <v>120</v>
      </c>
      <c r="CU219" t="n">
        <v>120</v>
      </c>
      <c r="CV219" t="n">
        <v>60</v>
      </c>
      <c r="CW219" t="n">
        <v>120</v>
      </c>
      <c r="CX219" t="n">
        <v>120</v>
      </c>
      <c r="CY219" t="n">
        <v>90</v>
      </c>
      <c r="CZ219" t="n">
        <v>90</v>
      </c>
      <c r="DA219" t="n">
        <v>120</v>
      </c>
      <c r="DB219" t="n">
        <v>120</v>
      </c>
      <c r="DC219" t="n">
        <v>120</v>
      </c>
      <c r="DD219" t="n">
        <v>120</v>
      </c>
      <c r="DE219" t="n">
        <v>90</v>
      </c>
      <c r="DF219" t="n">
        <v>120</v>
      </c>
      <c r="DG219" t="n">
        <v>90</v>
      </c>
      <c r="DH219" t="n">
        <v>90</v>
      </c>
      <c r="DI219" t="n">
        <v>120</v>
      </c>
      <c r="DJ219" t="n">
        <v>90</v>
      </c>
      <c r="DK219" t="n">
        <v>120</v>
      </c>
      <c r="DL219" t="n">
        <v>60</v>
      </c>
      <c r="DM219" t="n">
        <v>60</v>
      </c>
      <c r="DN219" t="n">
        <v>60</v>
      </c>
      <c r="DO219" t="n">
        <v>60</v>
      </c>
      <c r="DP219" t="n">
        <v>60</v>
      </c>
      <c r="DQ219" t="n">
        <v>60</v>
      </c>
      <c r="DR219" t="n">
        <v>60</v>
      </c>
      <c r="DZ219" t="inlineStr">
        <is>
          <t>Срок хранения, дней</t>
        </is>
      </c>
    </row>
    <row r="220">
      <c r="A220" s="1" t="inlineStr">
        <is>
          <t>Срок хранения на складе, дней</t>
        </is>
      </c>
      <c r="B220" t="n">
        <v>10</v>
      </c>
      <c r="C220" t="n">
        <v>10</v>
      </c>
      <c r="D220" t="n">
        <v>10</v>
      </c>
      <c r="E220" t="n">
        <v>10</v>
      </c>
      <c r="F220" t="n">
        <v>10</v>
      </c>
      <c r="G220" t="n">
        <v>10</v>
      </c>
      <c r="H220" t="n">
        <v>10</v>
      </c>
      <c r="I220" t="n">
        <v>10</v>
      </c>
      <c r="J220" t="n">
        <v>10</v>
      </c>
      <c r="K220" t="n">
        <v>10</v>
      </c>
      <c r="L220" t="n">
        <v>10</v>
      </c>
      <c r="M220" t="n">
        <v>10</v>
      </c>
      <c r="N220" t="n">
        <v>7</v>
      </c>
      <c r="O220" t="n">
        <v>10</v>
      </c>
      <c r="P220" t="n">
        <v>10</v>
      </c>
      <c r="Q220" t="n">
        <v>7</v>
      </c>
      <c r="R220" t="n">
        <v>13</v>
      </c>
      <c r="S220" t="n">
        <v>10</v>
      </c>
      <c r="T220" t="n">
        <v>10</v>
      </c>
      <c r="U220" t="n">
        <v>10</v>
      </c>
      <c r="V220" t="n">
        <v>10</v>
      </c>
      <c r="W220" t="n">
        <v>10</v>
      </c>
      <c r="X220" t="n">
        <v>10</v>
      </c>
      <c r="Y220" t="n">
        <v>3</v>
      </c>
      <c r="Z220" t="n">
        <v>10</v>
      </c>
      <c r="AA220" t="n">
        <v>13</v>
      </c>
      <c r="AB220" t="n">
        <v>13</v>
      </c>
      <c r="AC220" t="n">
        <v>13</v>
      </c>
      <c r="AD220" t="n">
        <v>13</v>
      </c>
      <c r="AE220" t="n">
        <v>7</v>
      </c>
      <c r="AF220" t="n">
        <v>13</v>
      </c>
      <c r="AG220" t="n">
        <v>13</v>
      </c>
      <c r="AH220" t="n">
        <v>13</v>
      </c>
      <c r="AI220" t="n">
        <v>13</v>
      </c>
      <c r="AJ220" t="n">
        <v>15</v>
      </c>
      <c r="AK220" t="n">
        <v>13</v>
      </c>
      <c r="AL220" t="n">
        <v>15</v>
      </c>
      <c r="AM220" t="n">
        <v>13</v>
      </c>
      <c r="AN220" t="n">
        <v>13</v>
      </c>
      <c r="AO220" t="n">
        <v>13</v>
      </c>
      <c r="AP220" t="n">
        <v>10</v>
      </c>
      <c r="AQ220" t="n">
        <v>10</v>
      </c>
      <c r="AR220" t="n">
        <v>13</v>
      </c>
      <c r="AS220" t="n">
        <v>24</v>
      </c>
      <c r="AT220" t="n">
        <v>24</v>
      </c>
      <c r="AU220" t="n">
        <v>24</v>
      </c>
      <c r="AV220" t="n">
        <v>24</v>
      </c>
      <c r="AW220" t="n">
        <v>24</v>
      </c>
      <c r="AX220" t="n">
        <v>4</v>
      </c>
      <c r="AY220" t="n">
        <v>7</v>
      </c>
      <c r="AZ220" t="n">
        <v>6</v>
      </c>
      <c r="BA220" t="n">
        <v>6</v>
      </c>
      <c r="BB220" t="n">
        <v>6</v>
      </c>
      <c r="BC220" t="n">
        <v>6</v>
      </c>
      <c r="BD220" t="n">
        <v>5</v>
      </c>
      <c r="BE220" t="n">
        <v>5</v>
      </c>
      <c r="BF220" t="n">
        <v>5</v>
      </c>
      <c r="BG220" t="n">
        <v>6</v>
      </c>
      <c r="BH220" t="n">
        <v>6</v>
      </c>
      <c r="BI220" t="n">
        <v>6</v>
      </c>
      <c r="BJ220" t="n">
        <v>3</v>
      </c>
      <c r="BK220" t="n">
        <v>6</v>
      </c>
      <c r="BL220" t="n">
        <v>6</v>
      </c>
      <c r="BM220" t="n">
        <v>6</v>
      </c>
      <c r="BN220" t="n">
        <v>6</v>
      </c>
      <c r="BO220" t="n">
        <v>6</v>
      </c>
      <c r="BP220" t="n">
        <v>6</v>
      </c>
      <c r="BQ220" t="n">
        <v>5</v>
      </c>
      <c r="BR220" t="n">
        <v>6</v>
      </c>
      <c r="BS220" t="n">
        <v>6</v>
      </c>
      <c r="BT220" t="n">
        <v>5</v>
      </c>
      <c r="BU220" t="n">
        <v>5</v>
      </c>
      <c r="BV220" t="n">
        <v>18</v>
      </c>
      <c r="BW220" t="n">
        <v>18</v>
      </c>
      <c r="BX220" t="n">
        <v>18</v>
      </c>
      <c r="BY220" t="n">
        <v>18</v>
      </c>
      <c r="BZ220" t="n">
        <v>24</v>
      </c>
      <c r="CA220" t="n">
        <v>24</v>
      </c>
      <c r="CB220" t="n">
        <v>3</v>
      </c>
      <c r="CC220" t="n">
        <v>3</v>
      </c>
      <c r="CD220" t="n">
        <v>12</v>
      </c>
      <c r="CE220" t="n">
        <v>24</v>
      </c>
      <c r="CF220" t="n">
        <v>24</v>
      </c>
      <c r="CG220" t="n">
        <v>24</v>
      </c>
      <c r="CH220" t="n">
        <v>18</v>
      </c>
      <c r="CI220" t="n">
        <v>18</v>
      </c>
      <c r="CJ220" t="n">
        <v>18</v>
      </c>
      <c r="CK220" t="n">
        <v>18</v>
      </c>
      <c r="CL220" t="n">
        <v>24</v>
      </c>
      <c r="CM220" t="n">
        <v>18</v>
      </c>
      <c r="CN220" t="n">
        <v>18</v>
      </c>
      <c r="CO220" t="n">
        <v>18</v>
      </c>
      <c r="CP220" t="n">
        <v>18</v>
      </c>
      <c r="CQ220" t="n">
        <v>10</v>
      </c>
      <c r="CR220" t="n">
        <v>10</v>
      </c>
      <c r="CS220" t="n">
        <v>24</v>
      </c>
      <c r="CT220" t="n">
        <v>24</v>
      </c>
      <c r="CU220" t="n">
        <v>24</v>
      </c>
      <c r="CV220" t="n">
        <v>12</v>
      </c>
      <c r="CW220" t="n">
        <v>24</v>
      </c>
      <c r="CX220" t="n">
        <v>24</v>
      </c>
      <c r="CY220" t="n">
        <v>18</v>
      </c>
      <c r="CZ220" t="n">
        <v>18</v>
      </c>
      <c r="DA220" t="n">
        <v>24</v>
      </c>
      <c r="DB220" t="n">
        <v>24</v>
      </c>
      <c r="DC220" t="n">
        <v>24</v>
      </c>
      <c r="DD220" t="n">
        <v>24</v>
      </c>
      <c r="DE220" t="n">
        <v>18</v>
      </c>
      <c r="DF220" t="n">
        <v>24</v>
      </c>
      <c r="DG220" t="n">
        <v>18</v>
      </c>
      <c r="DH220" t="n">
        <v>18</v>
      </c>
      <c r="DI220" t="n">
        <v>24</v>
      </c>
      <c r="DJ220" t="n">
        <v>18</v>
      </c>
      <c r="DK220" t="n">
        <v>24</v>
      </c>
      <c r="DL220" t="n">
        <v>12</v>
      </c>
      <c r="DM220" t="n">
        <v>12</v>
      </c>
      <c r="DN220" t="n">
        <v>12</v>
      </c>
      <c r="DO220" t="n">
        <v>12</v>
      </c>
      <c r="DP220" t="n">
        <v>12</v>
      </c>
      <c r="DQ220" t="n">
        <v>12</v>
      </c>
      <c r="DR220" t="n">
        <v>12</v>
      </c>
      <c r="DS220" t="n">
        <v>0</v>
      </c>
      <c r="DT220" t="n">
        <v>0</v>
      </c>
      <c r="DU220" t="n">
        <v>0</v>
      </c>
      <c r="DW220" t="n">
        <v>0</v>
      </c>
      <c r="DX220" t="n">
        <v>0</v>
      </c>
      <c r="DZ220" t="inlineStr">
        <is>
          <t>Срок хранения на складе, дней</t>
        </is>
      </c>
    </row>
    <row r="221">
      <c r="A221" s="1" t="inlineStr">
        <is>
          <t>Нормативные остатки, дней</t>
        </is>
      </c>
      <c r="B221" t="n">
        <v>2</v>
      </c>
      <c r="C221" t="n">
        <v>2</v>
      </c>
      <c r="D221" t="n">
        <v>2</v>
      </c>
      <c r="E221" t="n">
        <v>2</v>
      </c>
      <c r="F221" t="n">
        <v>2</v>
      </c>
      <c r="G221" t="n">
        <v>2</v>
      </c>
      <c r="H221" t="n">
        <v>2</v>
      </c>
      <c r="I221" t="n">
        <v>2</v>
      </c>
      <c r="J221" t="n">
        <v>2</v>
      </c>
      <c r="K221" t="n">
        <v>2</v>
      </c>
      <c r="L221" t="n">
        <v>2</v>
      </c>
      <c r="M221" t="n">
        <v>2</v>
      </c>
      <c r="N221" t="n">
        <v>2</v>
      </c>
      <c r="O221" t="n">
        <v>2</v>
      </c>
      <c r="P221" t="n">
        <v>2</v>
      </c>
      <c r="Q221" t="n">
        <v>2</v>
      </c>
      <c r="R221" t="n">
        <v>4</v>
      </c>
      <c r="S221" t="n">
        <v>2</v>
      </c>
      <c r="T221" t="n">
        <v>2</v>
      </c>
      <c r="U221" t="n">
        <v>2</v>
      </c>
      <c r="V221" t="n">
        <v>2</v>
      </c>
      <c r="W221" t="n">
        <v>2</v>
      </c>
      <c r="X221" t="n">
        <v>2</v>
      </c>
      <c r="Y221" t="n">
        <v>0</v>
      </c>
      <c r="Z221" t="n">
        <v>2</v>
      </c>
      <c r="AA221" t="n">
        <v>4</v>
      </c>
      <c r="AB221" t="n">
        <v>4</v>
      </c>
      <c r="AC221" t="n">
        <v>4</v>
      </c>
      <c r="AD221" t="n">
        <v>4</v>
      </c>
      <c r="AE221" t="n">
        <v>2</v>
      </c>
      <c r="AF221" t="n">
        <v>4</v>
      </c>
      <c r="AG221" t="n">
        <v>4</v>
      </c>
      <c r="AH221" t="n">
        <v>4</v>
      </c>
      <c r="AI221" t="n">
        <v>4</v>
      </c>
      <c r="AJ221" t="n">
        <v>4</v>
      </c>
      <c r="AK221" t="n">
        <v>4</v>
      </c>
      <c r="AL221" t="n">
        <v>4</v>
      </c>
      <c r="AM221" t="n">
        <v>4</v>
      </c>
      <c r="AN221" t="n">
        <v>4</v>
      </c>
      <c r="AO221" t="n">
        <v>4</v>
      </c>
      <c r="AP221" t="n">
        <v>2</v>
      </c>
      <c r="AQ221" t="n">
        <v>2</v>
      </c>
      <c r="AR221" t="n">
        <v>4</v>
      </c>
      <c r="AS221" t="n">
        <v>6</v>
      </c>
      <c r="AT221" t="n">
        <v>6</v>
      </c>
      <c r="AU221" t="n">
        <v>6</v>
      </c>
      <c r="AV221" t="n">
        <v>6</v>
      </c>
      <c r="AW221" t="n">
        <v>6</v>
      </c>
      <c r="AX221" t="n">
        <v>2</v>
      </c>
      <c r="AY221" t="n">
        <v>2</v>
      </c>
      <c r="AZ221" t="n">
        <v>0</v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0</v>
      </c>
      <c r="BR221" t="n">
        <v>0</v>
      </c>
      <c r="BS221" t="n">
        <v>0</v>
      </c>
      <c r="BT221" t="n">
        <v>0</v>
      </c>
      <c r="BU221" t="n">
        <v>0</v>
      </c>
      <c r="BV221" t="n">
        <v>6</v>
      </c>
      <c r="BW221" t="n">
        <v>6</v>
      </c>
      <c r="BX221" t="n">
        <v>6</v>
      </c>
      <c r="BY221" t="n">
        <v>6</v>
      </c>
      <c r="BZ221" t="n">
        <v>9</v>
      </c>
      <c r="CA221" t="n">
        <v>9</v>
      </c>
      <c r="CB221" t="n">
        <v>0</v>
      </c>
      <c r="CC221" t="n">
        <v>0</v>
      </c>
      <c r="CD221" t="n">
        <v>4</v>
      </c>
      <c r="CE221" t="n">
        <v>6</v>
      </c>
      <c r="CF221" t="n">
        <v>6</v>
      </c>
      <c r="CG221" t="n">
        <v>6</v>
      </c>
      <c r="CH221" t="n">
        <v>6</v>
      </c>
      <c r="CI221" t="n">
        <v>6</v>
      </c>
      <c r="CJ221" t="n">
        <v>6</v>
      </c>
      <c r="CK221" t="n">
        <v>6</v>
      </c>
      <c r="CL221" t="n">
        <v>6</v>
      </c>
      <c r="CM221" t="n">
        <v>6</v>
      </c>
      <c r="CN221" t="n">
        <v>6</v>
      </c>
      <c r="CO221" t="n">
        <v>6</v>
      </c>
      <c r="CP221" t="n">
        <v>6</v>
      </c>
      <c r="CQ221" t="n">
        <v>2</v>
      </c>
      <c r="CR221" t="n">
        <v>2</v>
      </c>
      <c r="CS221" t="n">
        <v>6</v>
      </c>
      <c r="CT221" t="n">
        <v>6</v>
      </c>
      <c r="CU221" t="n">
        <v>6</v>
      </c>
      <c r="CV221" t="n">
        <v>4</v>
      </c>
      <c r="CW221" t="n">
        <v>6</v>
      </c>
      <c r="CX221" t="n">
        <v>6</v>
      </c>
      <c r="CY221" t="n">
        <v>6</v>
      </c>
      <c r="CZ221" t="n">
        <v>6</v>
      </c>
      <c r="DA221" t="n">
        <v>6</v>
      </c>
      <c r="DB221" t="n">
        <v>6</v>
      </c>
      <c r="DC221" t="n">
        <v>6</v>
      </c>
      <c r="DD221" t="n">
        <v>6</v>
      </c>
      <c r="DE221" t="n">
        <v>6</v>
      </c>
      <c r="DF221" t="n">
        <v>6</v>
      </c>
      <c r="DG221" t="n">
        <v>6</v>
      </c>
      <c r="DH221" t="n">
        <v>6</v>
      </c>
      <c r="DI221" t="n">
        <v>6</v>
      </c>
      <c r="DJ221" t="n">
        <v>6</v>
      </c>
      <c r="DK221" t="n">
        <v>6</v>
      </c>
      <c r="DL221" t="n">
        <v>4</v>
      </c>
      <c r="DM221" t="n">
        <v>4</v>
      </c>
      <c r="DN221" t="n">
        <v>4</v>
      </c>
      <c r="DO221" t="n">
        <v>4</v>
      </c>
      <c r="DP221" t="n">
        <v>4</v>
      </c>
      <c r="DQ221" t="n">
        <v>4</v>
      </c>
      <c r="DR221" t="n">
        <v>4</v>
      </c>
      <c r="DS221" t="n">
        <v>0</v>
      </c>
      <c r="DT221" t="n">
        <v>0</v>
      </c>
      <c r="DU221" t="n">
        <v>0</v>
      </c>
      <c r="DW221" t="n">
        <v>0</v>
      </c>
      <c r="DX221" t="n">
        <v>0</v>
      </c>
      <c r="DZ221" t="inlineStr">
        <is>
          <t>Нормативные остатки, дней</t>
        </is>
      </c>
    </row>
    <row r="222">
      <c r="A222" s="1" t="inlineStr">
        <is>
          <t>Весовой / штучный товар</t>
        </is>
      </c>
      <c r="DZ222" t="inlineStr">
        <is>
          <t>Весовой / штучный товар</t>
        </is>
      </c>
    </row>
    <row r="223">
      <c r="A223" s="1" t="inlineStr">
        <is>
          <t>Подтвержденный План Производства на ближайшие 7 дней, коробок.: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  <c r="AX223" t="n">
        <v>0</v>
      </c>
      <c r="AY223" t="n">
        <v>0</v>
      </c>
      <c r="AZ223" t="n">
        <v>0</v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0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t="n">
        <v>0</v>
      </c>
      <c r="BZ223" t="n">
        <v>0</v>
      </c>
      <c r="CA223" t="n">
        <v>0</v>
      </c>
      <c r="CB223" t="n">
        <v>0</v>
      </c>
      <c r="CC223" t="n">
        <v>0</v>
      </c>
      <c r="CD223" t="n">
        <v>0</v>
      </c>
      <c r="CE223" t="n">
        <v>0</v>
      </c>
      <c r="CF223" t="n">
        <v>0</v>
      </c>
      <c r="CG223" t="n">
        <v>0</v>
      </c>
      <c r="CH223" t="n">
        <v>0</v>
      </c>
      <c r="CI223" t="n">
        <v>0</v>
      </c>
      <c r="CJ223" t="n">
        <v>0</v>
      </c>
      <c r="CK223" t="n">
        <v>0</v>
      </c>
      <c r="CL223" t="n">
        <v>0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0</v>
      </c>
      <c r="CS223" t="n">
        <v>0</v>
      </c>
      <c r="CT223" t="n">
        <v>0</v>
      </c>
      <c r="CU223" t="n">
        <v>0</v>
      </c>
      <c r="CV223" t="n">
        <v>0</v>
      </c>
      <c r="CW223" t="n">
        <v>0</v>
      </c>
      <c r="CX223" t="n">
        <v>0</v>
      </c>
      <c r="CY223" t="n">
        <v>0</v>
      </c>
      <c r="CZ223" t="n">
        <v>0</v>
      </c>
      <c r="DA223" t="n">
        <v>0</v>
      </c>
      <c r="DB223" t="n">
        <v>0</v>
      </c>
      <c r="DC223" t="n">
        <v>0</v>
      </c>
      <c r="DD223" t="n">
        <v>0</v>
      </c>
      <c r="DE223" t="n">
        <v>0</v>
      </c>
      <c r="DF223" t="n">
        <v>0</v>
      </c>
      <c r="DG223" t="n">
        <v>0</v>
      </c>
      <c r="DH223" t="n">
        <v>0</v>
      </c>
      <c r="DI223" t="n">
        <v>0</v>
      </c>
      <c r="DJ223" t="n">
        <v>0</v>
      </c>
      <c r="DK223" t="n">
        <v>0</v>
      </c>
      <c r="DL223" t="n">
        <v>0</v>
      </c>
      <c r="DM223" t="n">
        <v>0</v>
      </c>
      <c r="DN223" t="n">
        <v>0</v>
      </c>
      <c r="DO223" t="n">
        <v>0</v>
      </c>
      <c r="DP223" t="n">
        <v>0</v>
      </c>
      <c r="DQ223" t="n">
        <v>0</v>
      </c>
      <c r="DR223" t="n">
        <v>0</v>
      </c>
      <c r="DS223" t="n">
        <v>0</v>
      </c>
      <c r="DT223" t="n">
        <v>0</v>
      </c>
      <c r="DU223" t="n">
        <v>0</v>
      </c>
      <c r="DW223" t="n">
        <v>0</v>
      </c>
      <c r="DX223" t="n">
        <v>0</v>
      </c>
      <c r="DZ223" t="inlineStr">
        <is>
          <t>Подтвержденный План Производства на ближайшие 7 дней, коробок.:</t>
        </is>
      </c>
    </row>
    <row r="224">
      <c r="A224" s="1" t="inlineStr">
        <is>
          <t>Код номенклатуры</t>
        </is>
      </c>
      <c r="B224" t="inlineStr">
        <is>
          <t>Н0000086159</t>
        </is>
      </c>
      <c r="C224" t="inlineStr">
        <is>
          <t>Н0000086487</t>
        </is>
      </c>
      <c r="D224" t="inlineStr">
        <is>
          <t>Н0000086542</t>
        </is>
      </c>
      <c r="E224" t="inlineStr">
        <is>
          <t>Н0000088745</t>
        </is>
      </c>
      <c r="F224" t="inlineStr">
        <is>
          <t>Н0000084595</t>
        </is>
      </c>
      <c r="G224" t="inlineStr">
        <is>
          <t>Н0000090511</t>
        </is>
      </c>
      <c r="H224" t="inlineStr">
        <is>
          <t>Н0000096641</t>
        </is>
      </c>
      <c r="I224" t="inlineStr">
        <is>
          <t>Н0000080826</t>
        </is>
      </c>
      <c r="J224" t="inlineStr">
        <is>
          <t>Н0000094227</t>
        </is>
      </c>
      <c r="K224" t="inlineStr">
        <is>
          <t>Н0000094228</t>
        </is>
      </c>
      <c r="L224" t="inlineStr">
        <is>
          <t>Н0000094632</t>
        </is>
      </c>
      <c r="M224" t="inlineStr">
        <is>
          <t>Н0000094779</t>
        </is>
      </c>
      <c r="N224" t="inlineStr">
        <is>
          <t>Н0000088771</t>
        </is>
      </c>
      <c r="O224" t="inlineStr">
        <is>
          <t>Н0000088717</t>
        </is>
      </c>
      <c r="P224" t="inlineStr">
        <is>
          <t>Н0000082882</t>
        </is>
      </c>
      <c r="Q224" t="inlineStr">
        <is>
          <t>Н0000088470</t>
        </is>
      </c>
      <c r="R224" t="n">
        <v>3503984</v>
      </c>
      <c r="S224" t="inlineStr">
        <is>
          <t>Н0000095992</t>
        </is>
      </c>
      <c r="T224" t="inlineStr">
        <is>
          <t>Н0000081879</t>
        </is>
      </c>
      <c r="U224" t="inlineStr">
        <is>
          <t>Н0000094741</t>
        </is>
      </c>
      <c r="V224" t="inlineStr">
        <is>
          <t>Н0000093444</t>
        </is>
      </c>
      <c r="W224" t="inlineStr">
        <is>
          <t>Н0000090330</t>
        </is>
      </c>
      <c r="X224" t="inlineStr">
        <is>
          <t>Н0000096639</t>
        </is>
      </c>
      <c r="Y224" t="inlineStr">
        <is>
          <t>Н0000094903</t>
        </is>
      </c>
      <c r="Z224" t="inlineStr">
        <is>
          <t>Н0000094742</t>
        </is>
      </c>
      <c r="AA224" t="inlineStr">
        <is>
          <t>Н0000094745</t>
        </is>
      </c>
      <c r="AB224" t="inlineStr">
        <is>
          <t>Н0000094725</t>
        </is>
      </c>
      <c r="AC224" t="inlineStr">
        <is>
          <t>Н0000093998</t>
        </is>
      </c>
      <c r="AD224" t="inlineStr">
        <is>
          <t>Н0000095934</t>
        </is>
      </c>
      <c r="AE224" t="inlineStr">
        <is>
          <t>Н0000094497</t>
        </is>
      </c>
      <c r="AF224" t="inlineStr">
        <is>
          <t>Н0000096638</t>
        </is>
      </c>
      <c r="AG224" t="inlineStr">
        <is>
          <t>Н0000096640</t>
        </is>
      </c>
      <c r="AH224" t="inlineStr">
        <is>
          <t>Н0000094726</t>
        </is>
      </c>
      <c r="AI224" t="inlineStr">
        <is>
          <t>Н0000095554</t>
        </is>
      </c>
      <c r="AJ224" t="inlineStr">
        <is>
          <t>Н0000095251</t>
        </is>
      </c>
      <c r="AK224" t="inlineStr">
        <is>
          <t>Н0000095252</t>
        </is>
      </c>
      <c r="AL224" t="inlineStr">
        <is>
          <t>Н0000096418</t>
        </is>
      </c>
      <c r="AM224" t="inlineStr">
        <is>
          <t>Н0000094734</t>
        </is>
      </c>
      <c r="AN224" t="inlineStr">
        <is>
          <t>Н0000094735</t>
        </is>
      </c>
      <c r="AO224" t="inlineStr">
        <is>
          <t>Н0000095396</t>
        </is>
      </c>
      <c r="AP224" t="inlineStr">
        <is>
          <t>Н0000094274</t>
        </is>
      </c>
      <c r="AQ224" t="inlineStr">
        <is>
          <t>Н0000090331</t>
        </is>
      </c>
      <c r="AR224" t="inlineStr">
        <is>
          <t>Н0000089109</t>
        </is>
      </c>
      <c r="AS224" t="inlineStr">
        <is>
          <t>Н0000094740</t>
        </is>
      </c>
      <c r="AT224" t="inlineStr">
        <is>
          <t>Н0000091561</t>
        </is>
      </c>
      <c r="AU224" t="inlineStr">
        <is>
          <t>Н0000096349</t>
        </is>
      </c>
      <c r="AV224" t="inlineStr">
        <is>
          <t>Н0000093316</t>
        </is>
      </c>
      <c r="AW224" t="inlineStr">
        <is>
          <t>Н0000092242</t>
        </is>
      </c>
      <c r="AX224" t="inlineStr">
        <is>
          <t>Н0000093343</t>
        </is>
      </c>
      <c r="AY224" t="inlineStr">
        <is>
          <t>Н0000088954</t>
        </is>
      </c>
      <c r="AZ224" t="inlineStr">
        <is>
          <t>Н0000094736</t>
        </is>
      </c>
      <c r="BA224" t="inlineStr">
        <is>
          <t>Н0000094698</t>
        </is>
      </c>
      <c r="BB224" t="inlineStr">
        <is>
          <t>Н0000094729</t>
        </is>
      </c>
      <c r="BC224" t="inlineStr">
        <is>
          <t>Н0000094728</t>
        </is>
      </c>
      <c r="BD224" t="n">
        <v>327193010</v>
      </c>
      <c r="BE224" t="inlineStr">
        <is>
          <t>Н0000090381</t>
        </is>
      </c>
      <c r="BF224" t="inlineStr">
        <is>
          <t>Н0000087862</t>
        </is>
      </c>
      <c r="BG224" t="inlineStr">
        <is>
          <t>Н0000096234</t>
        </is>
      </c>
      <c r="BH224" t="inlineStr">
        <is>
          <t>Н0000095981</t>
        </is>
      </c>
      <c r="BI224" t="inlineStr">
        <is>
          <t>Н0000096635</t>
        </is>
      </c>
      <c r="BJ224" t="inlineStr">
        <is>
          <t>Н0000095415</t>
        </is>
      </c>
      <c r="BK224" t="inlineStr">
        <is>
          <t>Н0000094739</t>
        </is>
      </c>
      <c r="BL224" t="inlineStr">
        <is>
          <t>Н0000094897</t>
        </is>
      </c>
      <c r="BM224" t="inlineStr">
        <is>
          <t>Н0000094737</t>
        </is>
      </c>
      <c r="BN224" t="inlineStr">
        <is>
          <t>Н0000095553</t>
        </is>
      </c>
      <c r="BO224" t="inlineStr">
        <is>
          <t>Н0000094727</t>
        </is>
      </c>
      <c r="BP224" t="inlineStr">
        <is>
          <t>Н0000096233</t>
        </is>
      </c>
      <c r="BQ224" t="inlineStr">
        <is>
          <t>Н0000087861</t>
        </is>
      </c>
      <c r="BR224" t="inlineStr">
        <is>
          <t>Н0000096636</t>
        </is>
      </c>
      <c r="BS224" t="inlineStr">
        <is>
          <t>Н0000095985</t>
        </is>
      </c>
      <c r="BT224" t="n">
        <v>327192013</v>
      </c>
      <c r="BU224" t="inlineStr">
        <is>
          <t>Н0000090380</t>
        </is>
      </c>
      <c r="BV224" t="inlineStr">
        <is>
          <t>Н0000094030</t>
        </is>
      </c>
      <c r="BW224" t="inlineStr">
        <is>
          <t>Н0000094029</t>
        </is>
      </c>
      <c r="BX224" t="inlineStr">
        <is>
          <t>Н0000096235</t>
        </is>
      </c>
      <c r="BY224" t="inlineStr">
        <is>
          <t>Н0000086349</t>
        </is>
      </c>
      <c r="BZ224" t="inlineStr">
        <is>
          <t>Н0000086350</t>
        </is>
      </c>
      <c r="CA224" t="inlineStr">
        <is>
          <t>Н0000094994</t>
        </is>
      </c>
      <c r="CB224" t="inlineStr">
        <is>
          <t>Н0000095662</t>
        </is>
      </c>
      <c r="CC224" t="inlineStr">
        <is>
          <t>Н0000095663</t>
        </is>
      </c>
      <c r="CD224" t="inlineStr">
        <is>
          <t>Н0000094993</t>
        </is>
      </c>
      <c r="CE224" t="inlineStr">
        <is>
          <t>Н0000086888</t>
        </is>
      </c>
      <c r="CF224" t="inlineStr">
        <is>
          <t>Н0000088471</t>
        </is>
      </c>
      <c r="CG224" t="inlineStr">
        <is>
          <t>Н0000095392</t>
        </is>
      </c>
      <c r="CH224" t="inlineStr">
        <is>
          <t>Н0000093950</t>
        </is>
      </c>
      <c r="CI224" t="inlineStr">
        <is>
          <t>Н0000095119</t>
        </is>
      </c>
      <c r="CJ224" t="inlineStr">
        <is>
          <t>Н0000095120</t>
        </is>
      </c>
      <c r="CK224" t="inlineStr">
        <is>
          <t>Н0000095121</t>
        </is>
      </c>
      <c r="CL224" t="inlineStr">
        <is>
          <t>Н0000092930</t>
        </is>
      </c>
      <c r="CM224" t="inlineStr">
        <is>
          <t>Н0000095930</t>
        </is>
      </c>
      <c r="CN224" t="inlineStr">
        <is>
          <t>Н0000095931</t>
        </is>
      </c>
      <c r="CO224" t="inlineStr">
        <is>
          <t>Н0000095932</t>
        </is>
      </c>
      <c r="CP224" t="n">
        <v>326635016</v>
      </c>
      <c r="CQ224" t="inlineStr">
        <is>
          <t>Н0000090708</t>
        </is>
      </c>
      <c r="CR224" t="inlineStr">
        <is>
          <t>Н0000096634</t>
        </is>
      </c>
      <c r="CS224" t="inlineStr">
        <is>
          <t>Н0000085588</t>
        </is>
      </c>
      <c r="CT224" t="inlineStr">
        <is>
          <t>Н0000096632</t>
        </is>
      </c>
      <c r="CU224" t="inlineStr">
        <is>
          <t>Н0000089213</t>
        </is>
      </c>
      <c r="CV224" t="inlineStr">
        <is>
          <t>Н0000093541</t>
        </is>
      </c>
      <c r="CW224" t="inlineStr">
        <is>
          <t>Н0000095395</t>
        </is>
      </c>
      <c r="CX224" t="inlineStr">
        <is>
          <t>Н0000085591</t>
        </is>
      </c>
      <c r="CY224" t="inlineStr">
        <is>
          <t>Н0000095394</t>
        </is>
      </c>
      <c r="CZ224" t="inlineStr">
        <is>
          <t>Н0000085590</t>
        </is>
      </c>
      <c r="DA224" t="inlineStr">
        <is>
          <t>Н0000086352</t>
        </is>
      </c>
      <c r="DB224" t="inlineStr">
        <is>
          <t>Н0000079142</t>
        </is>
      </c>
      <c r="DC224" t="inlineStr">
        <is>
          <t>Н0000083955</t>
        </is>
      </c>
      <c r="DD224" t="inlineStr">
        <is>
          <t>Н0000083957</t>
        </is>
      </c>
      <c r="DE224" t="inlineStr">
        <is>
          <t>Н0000095118</t>
        </is>
      </c>
      <c r="DF224" t="inlineStr">
        <is>
          <t>Н0000095119</t>
        </is>
      </c>
      <c r="DG224" t="inlineStr">
        <is>
          <t>Н0000094363</t>
        </is>
      </c>
      <c r="DH224" t="n">
        <v>326636013</v>
      </c>
      <c r="DI224" t="inlineStr">
        <is>
          <t>Н0000085587</t>
        </is>
      </c>
      <c r="DJ224" t="inlineStr">
        <is>
          <t>Н0000095933</t>
        </is>
      </c>
      <c r="DK224" t="inlineStr">
        <is>
          <t>Н0000086351</t>
        </is>
      </c>
      <c r="DL224" t="inlineStr">
        <is>
          <t>Н0000079144</t>
        </is>
      </c>
      <c r="DM224" t="inlineStr">
        <is>
          <t>Н0000084378</t>
        </is>
      </c>
      <c r="DN224" t="inlineStr">
        <is>
          <t>Н0000096291</t>
        </is>
      </c>
      <c r="DO224" t="inlineStr">
        <is>
          <t>Н0000096292</t>
        </is>
      </c>
      <c r="DP224" t="inlineStr">
        <is>
          <t>Н0000096293</t>
        </is>
      </c>
      <c r="DQ224" t="inlineStr">
        <is>
          <t>Н0000093768</t>
        </is>
      </c>
      <c r="DR224" t="inlineStr">
        <is>
          <t>Н0000088626</t>
        </is>
      </c>
      <c r="DS224" t="n">
        <v>0</v>
      </c>
      <c r="DT224" t="inlineStr">
        <is>
          <t>Н0000079224</t>
        </is>
      </c>
      <c r="DU224" t="inlineStr">
        <is>
          <t>Н0000083041</t>
        </is>
      </c>
      <c r="DW224" t="inlineStr">
        <is>
          <t>Н0000092414</t>
        </is>
      </c>
      <c r="DX224" t="inlineStr">
        <is>
          <t>Н0000092414</t>
        </is>
      </c>
      <c r="DZ224" t="inlineStr">
        <is>
          <t>Код номенклатуры</t>
        </is>
      </c>
    </row>
    <row r="225">
      <c r="A225" s="1" t="n"/>
    </row>
    <row r="226">
      <c r="A226" s="1" t="inlineStr">
        <is>
          <t>Остатки ГП из 1С, ИТОГО, кг, в т.ч.:</t>
        </is>
      </c>
      <c r="B226" t="n">
        <v>340.602</v>
      </c>
      <c r="C226" t="n">
        <v>112.696</v>
      </c>
      <c r="D226" t="n">
        <v>514.598</v>
      </c>
      <c r="E226" t="n">
        <v>113.57</v>
      </c>
      <c r="F226" t="n">
        <v>493.21</v>
      </c>
      <c r="G226" t="n">
        <v>18</v>
      </c>
      <c r="H226" t="n">
        <v>0</v>
      </c>
      <c r="I226" t="n">
        <v>6.478</v>
      </c>
      <c r="J226" t="n">
        <v>327.3</v>
      </c>
      <c r="K226" t="n">
        <v>18.7363</v>
      </c>
      <c r="L226" t="n">
        <v>0</v>
      </c>
      <c r="M226" t="n">
        <v>0</v>
      </c>
      <c r="N226" t="n">
        <v>180.56</v>
      </c>
      <c r="O226" t="n">
        <v>254.93</v>
      </c>
      <c r="P226" t="n">
        <v>121.36</v>
      </c>
      <c r="Q226" t="n">
        <v>124.32</v>
      </c>
      <c r="R226" t="n">
        <v>734.72</v>
      </c>
      <c r="S226" t="n">
        <v>18.413</v>
      </c>
      <c r="T226" t="n">
        <v>7342.39</v>
      </c>
      <c r="U226" t="n">
        <v>320.8</v>
      </c>
      <c r="V226" t="n">
        <v>996.12</v>
      </c>
      <c r="W226" t="n">
        <v>156.72</v>
      </c>
      <c r="X226" t="n">
        <v>0</v>
      </c>
      <c r="Y226" t="n">
        <v>0</v>
      </c>
      <c r="Z226" t="n">
        <v>419.21</v>
      </c>
      <c r="AA226" t="n">
        <v>135.42</v>
      </c>
      <c r="AB226" t="n">
        <v>2098.52</v>
      </c>
      <c r="AC226" t="n">
        <v>272.04</v>
      </c>
      <c r="AD226" t="n">
        <v>111.84</v>
      </c>
      <c r="AE226" t="n">
        <v>79.2</v>
      </c>
      <c r="AF226" t="n">
        <v>0</v>
      </c>
      <c r="AG226" t="n">
        <v>0</v>
      </c>
      <c r="AH226" t="n">
        <v>1000.72</v>
      </c>
      <c r="AI226" t="n">
        <v>289.8</v>
      </c>
      <c r="AJ226" t="n">
        <v>441.6</v>
      </c>
      <c r="AK226" t="n">
        <v>0</v>
      </c>
      <c r="AL226" t="n">
        <v>1939.2</v>
      </c>
      <c r="AM226" t="n">
        <v>505.5599999999999</v>
      </c>
      <c r="AN226" t="n">
        <v>2676.2</v>
      </c>
      <c r="AO226" t="n">
        <v>1.8</v>
      </c>
      <c r="AP226" t="n">
        <v>240</v>
      </c>
      <c r="AQ226" t="n">
        <v>45.72</v>
      </c>
      <c r="AR226" t="n">
        <v>478.4</v>
      </c>
      <c r="AS226" t="n">
        <v>1427.66</v>
      </c>
      <c r="AT226" t="n">
        <v>-5.28</v>
      </c>
      <c r="AU226" t="n">
        <v>8.139999999999999</v>
      </c>
      <c r="AV226" t="n">
        <v>5.14</v>
      </c>
      <c r="AW226" t="n">
        <v>0</v>
      </c>
      <c r="AX226" t="n">
        <v>0</v>
      </c>
      <c r="AY226" t="n">
        <v>0</v>
      </c>
      <c r="AZ226" t="n">
        <v>1019.5</v>
      </c>
      <c r="BA226" t="n">
        <v>401</v>
      </c>
      <c r="BB226" t="n">
        <v>37.5</v>
      </c>
      <c r="BC226" t="n">
        <v>609.7</v>
      </c>
      <c r="BD226" t="n">
        <v>109.2</v>
      </c>
      <c r="BE226" t="n">
        <v>221.875</v>
      </c>
      <c r="BF226" t="n">
        <v>122.875</v>
      </c>
      <c r="BG226" t="n">
        <v>0</v>
      </c>
      <c r="BH226" t="n">
        <v>0.8</v>
      </c>
      <c r="BI226" t="n">
        <v>0</v>
      </c>
      <c r="BJ226" t="n">
        <v>55.875</v>
      </c>
      <c r="BK226" t="n">
        <v>15.375</v>
      </c>
      <c r="BL226" t="n">
        <v>38.6</v>
      </c>
      <c r="BM226" t="n">
        <v>7104.375</v>
      </c>
      <c r="BN226" t="n">
        <v>136</v>
      </c>
      <c r="BO226" t="n">
        <v>865</v>
      </c>
      <c r="BP226" t="n">
        <v>0</v>
      </c>
      <c r="BQ226" t="n">
        <v>28.5</v>
      </c>
      <c r="BR226" t="n">
        <v>0</v>
      </c>
      <c r="BS226" t="n">
        <v>32.8</v>
      </c>
      <c r="BT226" t="n">
        <v>2.4</v>
      </c>
      <c r="BU226" t="n">
        <v>136.5</v>
      </c>
      <c r="BV226" t="n">
        <v>1584.25</v>
      </c>
      <c r="BW226" t="n">
        <v>276.5</v>
      </c>
      <c r="BX226" t="n">
        <v>0</v>
      </c>
      <c r="BY226" t="n">
        <v>3</v>
      </c>
      <c r="BZ226" t="n">
        <v>173.52</v>
      </c>
      <c r="CA226" t="n">
        <v>495.32</v>
      </c>
      <c r="CB226" t="n">
        <v>42.3</v>
      </c>
      <c r="CC226" t="n">
        <v>2.27</v>
      </c>
      <c r="CD226" t="n">
        <v>210.84</v>
      </c>
      <c r="CE226" t="n">
        <v>4084</v>
      </c>
      <c r="CF226" t="n">
        <v>4287.8</v>
      </c>
      <c r="CG226" t="n">
        <v>7.2</v>
      </c>
      <c r="CH226" t="n">
        <v>126.36</v>
      </c>
      <c r="CI226" t="n">
        <v>486.75</v>
      </c>
      <c r="CJ226" t="n">
        <v>0</v>
      </c>
      <c r="CK226" t="n">
        <v>0</v>
      </c>
      <c r="CL226" t="n">
        <v>110.4</v>
      </c>
      <c r="CM226" t="n">
        <v>186.2</v>
      </c>
      <c r="CN226" t="n">
        <v>378.2</v>
      </c>
      <c r="CO226" t="n">
        <v>171</v>
      </c>
      <c r="CP226" t="n">
        <v>3</v>
      </c>
      <c r="CQ226" t="n">
        <v>150</v>
      </c>
      <c r="CR226" t="n">
        <v>0</v>
      </c>
      <c r="CS226" t="n">
        <v>230</v>
      </c>
      <c r="CT226" t="n">
        <v>0</v>
      </c>
      <c r="CU226" t="n">
        <v>335.2</v>
      </c>
      <c r="CV226" t="n">
        <v>247.5</v>
      </c>
      <c r="CW226" t="n">
        <v>2.4</v>
      </c>
      <c r="CX226" t="n">
        <v>297.36</v>
      </c>
      <c r="CY226" t="n">
        <v>63.48</v>
      </c>
      <c r="CZ226" t="n">
        <v>682.2</v>
      </c>
      <c r="DA226" t="n">
        <v>287.28</v>
      </c>
      <c r="DB226" t="n">
        <v>15187</v>
      </c>
      <c r="DC226" t="n">
        <v>1937.75</v>
      </c>
      <c r="DD226" t="n">
        <v>1654.5</v>
      </c>
      <c r="DE226" t="n">
        <v>0</v>
      </c>
      <c r="DF226" t="n">
        <v>376.5</v>
      </c>
      <c r="DG226" t="n">
        <v>91.5</v>
      </c>
      <c r="DH226" t="n">
        <v>0</v>
      </c>
      <c r="DI226" t="n">
        <v>597.5</v>
      </c>
      <c r="DJ226" t="n">
        <v>188.8</v>
      </c>
      <c r="DK226" t="n">
        <v>1.98</v>
      </c>
      <c r="DL226" t="n">
        <v>686</v>
      </c>
      <c r="DM226" t="n">
        <v>1150</v>
      </c>
      <c r="DN226" t="n">
        <v>317</v>
      </c>
      <c r="DO226" t="n">
        <v>61</v>
      </c>
      <c r="DP226" t="n">
        <v>51</v>
      </c>
      <c r="DQ226" t="n">
        <v>428</v>
      </c>
      <c r="DR226" t="n">
        <v>602</v>
      </c>
      <c r="DS226" t="n">
        <v>0</v>
      </c>
      <c r="DT226" t="n">
        <v>0</v>
      </c>
      <c r="DU226" t="n">
        <v>0</v>
      </c>
      <c r="DW226" t="n">
        <v>0</v>
      </c>
      <c r="DX226" t="n">
        <v>0</v>
      </c>
      <c r="DY226" t="n">
        <v>73559.1483</v>
      </c>
      <c r="DZ226" t="inlineStr">
        <is>
          <t>Остатки ГП из 1С, ИТОГО, кг, в т.ч.:</t>
        </is>
      </c>
    </row>
    <row r="227">
      <c r="A227" s="1" t="inlineStr">
        <is>
          <t>Склад ГП на 18-00</t>
        </is>
      </c>
      <c r="B227" t="n">
        <v>306.064</v>
      </c>
      <c r="C227" t="n">
        <v>96.65000000000001</v>
      </c>
      <c r="D227" t="n">
        <v>478.88</v>
      </c>
      <c r="E227" t="n">
        <v>55.966</v>
      </c>
      <c r="F227" t="n">
        <v>247.53</v>
      </c>
      <c r="G227" t="n">
        <v>18</v>
      </c>
      <c r="I227" t="n">
        <v>6.478</v>
      </c>
      <c r="J227" t="n">
        <v>174.98</v>
      </c>
      <c r="K227" t="n">
        <v>16.34</v>
      </c>
      <c r="N227" t="n">
        <v>165.76</v>
      </c>
      <c r="O227" t="n">
        <v>186.85</v>
      </c>
      <c r="P227" t="n">
        <v>88.8</v>
      </c>
      <c r="Q227" t="n">
        <v>112.48</v>
      </c>
      <c r="R227" t="n">
        <v>730.24</v>
      </c>
      <c r="S227" t="n">
        <v>16.8</v>
      </c>
      <c r="T227" t="n">
        <v>5364.47</v>
      </c>
      <c r="U227" t="n">
        <v>225.4</v>
      </c>
      <c r="V227" t="n">
        <v>840.12</v>
      </c>
      <c r="W227" t="n">
        <v>133.92</v>
      </c>
      <c r="Z227" t="n">
        <v>183.89</v>
      </c>
      <c r="AA227" t="n">
        <v>88.8</v>
      </c>
      <c r="AB227" t="n">
        <v>1322.04</v>
      </c>
      <c r="AC227" t="n">
        <v>173.64</v>
      </c>
      <c r="AD227" t="n">
        <v>89.04000000000001</v>
      </c>
      <c r="AE227" t="n">
        <v>1.2</v>
      </c>
      <c r="AH227" t="n">
        <v>821.52</v>
      </c>
      <c r="AI227" t="n">
        <v>260.68</v>
      </c>
      <c r="AJ227" t="n">
        <v>441.6</v>
      </c>
      <c r="AL227" t="n">
        <v>1939.2</v>
      </c>
      <c r="AM227" t="n">
        <v>339.96</v>
      </c>
      <c r="AN227" t="n">
        <v>1882.4</v>
      </c>
      <c r="AO227" t="n">
        <v>1.8</v>
      </c>
      <c r="AP227" t="n">
        <v>240</v>
      </c>
      <c r="AQ227" t="n">
        <v>36.12</v>
      </c>
      <c r="AR227" t="n">
        <v>239.2</v>
      </c>
      <c r="AS227" t="n">
        <v>1309.1</v>
      </c>
      <c r="AT227" t="n">
        <v>-5.28</v>
      </c>
      <c r="AU227" t="n">
        <v>8.145</v>
      </c>
      <c r="AV227" t="n">
        <v>1.7</v>
      </c>
      <c r="AZ227" t="n">
        <v>805.5</v>
      </c>
      <c r="BA227" t="n">
        <v>283</v>
      </c>
      <c r="BB227" t="n">
        <v>35.5</v>
      </c>
      <c r="BC227" t="n">
        <v>483.3</v>
      </c>
      <c r="BD227" t="n">
        <v>109.2</v>
      </c>
      <c r="BE227" t="n">
        <v>107.875</v>
      </c>
      <c r="BF227" t="n">
        <v>80.875</v>
      </c>
      <c r="BH227" t="n">
        <v>0.8</v>
      </c>
      <c r="BJ227" t="n">
        <v>10.875</v>
      </c>
      <c r="BK227" t="n">
        <v>14.375</v>
      </c>
      <c r="BL227" t="n">
        <v>29</v>
      </c>
      <c r="BM227" t="n">
        <v>6023.375</v>
      </c>
      <c r="BN227" t="n">
        <v>101</v>
      </c>
      <c r="BO227" t="n">
        <v>461</v>
      </c>
      <c r="BS227" t="n">
        <v>32.8</v>
      </c>
      <c r="BT227" t="n">
        <v>2.4</v>
      </c>
      <c r="BV227" t="n">
        <v>1206.25</v>
      </c>
      <c r="BW227" t="n">
        <v>189.5</v>
      </c>
      <c r="BY227" t="n">
        <v>3</v>
      </c>
      <c r="BZ227" t="n">
        <v>164.88</v>
      </c>
      <c r="CA227" t="n">
        <v>493.64</v>
      </c>
      <c r="CB227" t="n">
        <v>27.9</v>
      </c>
      <c r="CC227" t="n">
        <v>2.27</v>
      </c>
      <c r="CD227" t="n">
        <v>210.84</v>
      </c>
      <c r="CE227" t="n">
        <v>4003</v>
      </c>
      <c r="CF227" t="n">
        <v>1098.2</v>
      </c>
      <c r="CG227" t="n">
        <v>7.2</v>
      </c>
      <c r="CH227" t="n">
        <v>-3.24</v>
      </c>
      <c r="CI227" t="n">
        <v>332.25</v>
      </c>
      <c r="CL227" t="n">
        <v>110.4</v>
      </c>
      <c r="CM227" t="n">
        <v>139.4</v>
      </c>
      <c r="CN227" t="n">
        <v>225.8</v>
      </c>
      <c r="CO227" t="n">
        <v>148.2</v>
      </c>
      <c r="CP227" t="n">
        <v>3</v>
      </c>
      <c r="CQ227" t="n">
        <v>123</v>
      </c>
      <c r="CS227" t="n">
        <v>155</v>
      </c>
      <c r="CU227" t="n">
        <v>175.6</v>
      </c>
      <c r="CV227" t="n">
        <v>161.1</v>
      </c>
      <c r="CW227" t="n">
        <v>2.4</v>
      </c>
      <c r="CX227" t="n">
        <v>0.36</v>
      </c>
      <c r="CY227" t="n">
        <v>63.48</v>
      </c>
      <c r="CZ227" t="n">
        <v>520.2</v>
      </c>
      <c r="DA227" t="n">
        <v>196.56</v>
      </c>
      <c r="DB227" t="n">
        <v>14722</v>
      </c>
      <c r="DC227" t="n">
        <v>1226.75</v>
      </c>
      <c r="DD227" t="n">
        <v>1276.5</v>
      </c>
      <c r="DF227" t="n">
        <v>204</v>
      </c>
      <c r="DG227" t="n">
        <v>16.5</v>
      </c>
      <c r="DI227" t="n">
        <v>369.5</v>
      </c>
      <c r="DJ227" t="n">
        <v>73.59999999999999</v>
      </c>
      <c r="DK227" t="n">
        <v>1.98</v>
      </c>
      <c r="DL227" t="n">
        <v>548</v>
      </c>
      <c r="DM227" t="n">
        <v>1102</v>
      </c>
      <c r="DN227" t="n">
        <v>305</v>
      </c>
      <c r="DO227" t="n">
        <v>28</v>
      </c>
      <c r="DP227" t="n">
        <v>49</v>
      </c>
      <c r="DQ227" t="n">
        <v>428</v>
      </c>
      <c r="DR227" t="n">
        <v>578</v>
      </c>
      <c r="DY227" t="n">
        <v>57910.378</v>
      </c>
      <c r="DZ227" t="inlineStr">
        <is>
          <t>Складе ГП, на 18-00 Складе Прайм, на 12-00 00.01.1900, кг:, кг:</t>
        </is>
      </c>
    </row>
    <row r="228">
      <c r="A228" s="1" t="inlineStr">
        <is>
          <t>Склад ПроФреш на 12-00</t>
        </is>
      </c>
      <c r="B228" t="n">
        <v>34.538</v>
      </c>
      <c r="C228" t="n">
        <v>16.046</v>
      </c>
      <c r="D228" t="n">
        <v>35.718</v>
      </c>
      <c r="E228" t="n">
        <v>57.604</v>
      </c>
      <c r="F228" t="n">
        <v>245.68</v>
      </c>
      <c r="J228" t="n">
        <v>152.32</v>
      </c>
      <c r="K228" t="n">
        <v>2.3963</v>
      </c>
      <c r="N228" t="n">
        <v>14.8</v>
      </c>
      <c r="O228" t="n">
        <v>68.08</v>
      </c>
      <c r="P228" t="n">
        <v>32.56</v>
      </c>
      <c r="Q228" t="n">
        <v>11.84</v>
      </c>
      <c r="R228" t="n">
        <v>4.48</v>
      </c>
      <c r="S228" t="n">
        <v>1.613</v>
      </c>
      <c r="T228" t="n">
        <v>1977.92</v>
      </c>
      <c r="U228" t="n">
        <v>95.40000000000001</v>
      </c>
      <c r="V228" t="n">
        <v>156</v>
      </c>
      <c r="W228" t="n">
        <v>22.8</v>
      </c>
      <c r="Z228" t="n">
        <v>235.32</v>
      </c>
      <c r="AA228" t="n">
        <v>46.62</v>
      </c>
      <c r="AB228" t="n">
        <v>776.48</v>
      </c>
      <c r="AC228" t="n">
        <v>98.40000000000001</v>
      </c>
      <c r="AD228" t="n">
        <v>22.8</v>
      </c>
      <c r="AE228" t="n">
        <v>78</v>
      </c>
      <c r="AH228" t="n">
        <v>179.2</v>
      </c>
      <c r="AI228" t="n">
        <v>29.12</v>
      </c>
      <c r="AM228" t="n">
        <v>165.6</v>
      </c>
      <c r="AN228" t="n">
        <v>793.8</v>
      </c>
      <c r="AQ228" t="n">
        <v>9.6</v>
      </c>
      <c r="AR228" t="n">
        <v>239.2</v>
      </c>
      <c r="AS228" t="n">
        <v>118.56</v>
      </c>
      <c r="AU228" t="n">
        <v>-0.005</v>
      </c>
      <c r="AV228" t="n">
        <v>3.44</v>
      </c>
      <c r="AZ228" t="n">
        <v>214</v>
      </c>
      <c r="BA228" t="n">
        <v>118</v>
      </c>
      <c r="BB228" t="n">
        <v>2</v>
      </c>
      <c r="BC228" t="n">
        <v>126.4</v>
      </c>
      <c r="BE228" t="n">
        <v>114</v>
      </c>
      <c r="BF228" t="n">
        <v>42</v>
      </c>
      <c r="BJ228" t="n">
        <v>45</v>
      </c>
      <c r="BK228" t="n">
        <v>1</v>
      </c>
      <c r="BL228" t="n">
        <v>9.6</v>
      </c>
      <c r="BM228" t="n">
        <v>1081</v>
      </c>
      <c r="BN228" t="n">
        <v>35</v>
      </c>
      <c r="BO228" t="n">
        <v>404</v>
      </c>
      <c r="BQ228" t="n">
        <v>28.5</v>
      </c>
      <c r="BU228" t="n">
        <v>136.5</v>
      </c>
      <c r="BV228" t="n">
        <v>378</v>
      </c>
      <c r="BW228" t="n">
        <v>87</v>
      </c>
      <c r="BZ228" t="n">
        <v>8.640000000000001</v>
      </c>
      <c r="CA228" t="n">
        <v>1.68</v>
      </c>
      <c r="CB228" t="n">
        <v>14.4</v>
      </c>
      <c r="CE228" t="n">
        <v>81</v>
      </c>
      <c r="CF228" t="n">
        <v>3189.6</v>
      </c>
      <c r="CH228" t="n">
        <v>129.6</v>
      </c>
      <c r="CI228" t="n">
        <v>154.5</v>
      </c>
      <c r="CM228" t="n">
        <v>46.8</v>
      </c>
      <c r="CN228" t="n">
        <v>152.4</v>
      </c>
      <c r="CO228" t="n">
        <v>22.8</v>
      </c>
      <c r="CQ228" t="n">
        <v>27</v>
      </c>
      <c r="CS228" t="n">
        <v>75</v>
      </c>
      <c r="CU228" t="n">
        <v>159.6</v>
      </c>
      <c r="CV228" t="n">
        <v>86.40000000000001</v>
      </c>
      <c r="CX228" t="n">
        <v>297</v>
      </c>
      <c r="CZ228" t="n">
        <v>162</v>
      </c>
      <c r="DA228" t="n">
        <v>90.72</v>
      </c>
      <c r="DB228" t="n">
        <v>465</v>
      </c>
      <c r="DC228" t="n">
        <v>711</v>
      </c>
      <c r="DD228" t="n">
        <v>378</v>
      </c>
      <c r="DF228" t="n">
        <v>172.5</v>
      </c>
      <c r="DG228" t="n">
        <v>75</v>
      </c>
      <c r="DI228" t="n">
        <v>228</v>
      </c>
      <c r="DJ228" t="n">
        <v>115.2</v>
      </c>
      <c r="DL228" t="n">
        <v>138</v>
      </c>
      <c r="DM228" t="n">
        <v>48</v>
      </c>
      <c r="DN228" t="n">
        <v>12</v>
      </c>
      <c r="DO228" t="n">
        <v>33</v>
      </c>
      <c r="DP228" t="n">
        <v>2</v>
      </c>
      <c r="DR228" t="n">
        <v>24</v>
      </c>
      <c r="DY228" t="n">
        <v>15648.7703</v>
      </c>
      <c r="DZ228" t="inlineStr">
        <is>
          <t>Складе Прайм, на 12-00 Складе ГП, на 18-00 00.01.1900, кг:, кг:</t>
        </is>
      </c>
    </row>
    <row r="229">
      <c r="A229" s="1" t="n">
        <v>0</v>
      </c>
      <c r="R229" t="n">
        <v>0</v>
      </c>
      <c r="Z229" t="n">
        <v>0</v>
      </c>
      <c r="DY229" t="n">
        <v>0</v>
      </c>
    </row>
    <row r="230">
      <c r="A230" s="1" t="n">
        <v>0</v>
      </c>
      <c r="R230" t="n">
        <v>0</v>
      </c>
      <c r="Z230" t="n">
        <v>0</v>
      </c>
      <c r="DY230" t="n">
        <v>0</v>
      </c>
    </row>
    <row r="231">
      <c r="A231" s="1" t="inlineStr">
        <is>
          <t xml:space="preserve">Складе ИП Антошина (Брянск) на 18-00 </t>
        </is>
      </c>
      <c r="R231" t="n">
        <v>0</v>
      </c>
      <c r="Z231" t="n">
        <v>0</v>
      </c>
      <c r="DY231" t="n">
        <v>0</v>
      </c>
      <c r="DZ231" t="inlineStr">
        <is>
          <t>Складе ИП Антошина (Брянск), на 18-00 Складе Прайм, на 12-00 00.01.1900, кг:, кг:</t>
        </is>
      </c>
    </row>
    <row r="232">
      <c r="A232" s="1" t="inlineStr">
        <is>
          <t>Камере созревания (производство) на 18-00</t>
        </is>
      </c>
      <c r="DY232" t="n">
        <v>0</v>
      </c>
      <c r="DZ232" t="inlineStr">
        <is>
          <t>Камере созревания (производство), на 18-00 Складе Прайм, на 12-00 00.01.1900, кг:, кг:</t>
        </is>
      </c>
    </row>
    <row r="233">
      <c r="A233" s="1" t="n"/>
    </row>
    <row r="234">
      <c r="A234" s="1" t="inlineStr">
        <is>
          <t>Отклонение (ИТОГО = Фактические остатки - Остатки ГП из 1С)</t>
        </is>
      </c>
      <c r="B234" t="n">
        <v>-122.446</v>
      </c>
      <c r="C234" t="n">
        <v>-16.69600000000001</v>
      </c>
      <c r="D234" t="n">
        <v>484.282</v>
      </c>
      <c r="E234" t="n">
        <v>-55.57</v>
      </c>
      <c r="F234" t="n">
        <v>323.7500000000001</v>
      </c>
      <c r="G234" t="n">
        <v>0</v>
      </c>
      <c r="H234" t="n">
        <v>0</v>
      </c>
      <c r="I234" t="n">
        <v>112.084</v>
      </c>
      <c r="J234" t="n">
        <v>340.22</v>
      </c>
      <c r="K234" t="n">
        <v>8.883699999999997</v>
      </c>
      <c r="L234" t="n">
        <v>0</v>
      </c>
      <c r="M234" t="n">
        <v>0</v>
      </c>
      <c r="N234" t="n">
        <v>-14.8</v>
      </c>
      <c r="O234" t="n">
        <v>-15.17</v>
      </c>
      <c r="P234" t="n">
        <v>-35.52</v>
      </c>
      <c r="Q234" t="n">
        <v>-11.84</v>
      </c>
      <c r="R234" t="n">
        <v>-4.48</v>
      </c>
      <c r="S234" t="n">
        <v>-13.933</v>
      </c>
      <c r="T234" t="n">
        <v>-1648.31</v>
      </c>
      <c r="U234" t="n">
        <v>-99.40000000000001</v>
      </c>
      <c r="V234" t="n">
        <v>-115.3199999999999</v>
      </c>
      <c r="W234" t="n">
        <v>-23.52</v>
      </c>
      <c r="X234" t="n">
        <v>0</v>
      </c>
      <c r="Y234" t="n">
        <v>0</v>
      </c>
      <c r="Z234" t="n">
        <v>570.9100000000001</v>
      </c>
      <c r="AA234" t="n">
        <v>-48.84</v>
      </c>
      <c r="AB234" t="n">
        <v>330.2800000000002</v>
      </c>
      <c r="AC234" t="n">
        <v>-96.84</v>
      </c>
      <c r="AD234" t="n">
        <v>-24.24000000000001</v>
      </c>
      <c r="AE234" t="n">
        <v>-76.8</v>
      </c>
      <c r="AF234" t="n">
        <v>0</v>
      </c>
      <c r="AG234" t="n">
        <v>0</v>
      </c>
      <c r="AH234" t="n">
        <v>-185.3999999999999</v>
      </c>
      <c r="AI234" t="n">
        <v>-29.96000000000003</v>
      </c>
      <c r="AJ234" t="n">
        <v>2323.2</v>
      </c>
      <c r="AK234" t="n">
        <v>0</v>
      </c>
      <c r="AL234" t="n">
        <v>0</v>
      </c>
      <c r="AM234" t="n">
        <v>-167</v>
      </c>
      <c r="AN234" t="n">
        <v>-779</v>
      </c>
      <c r="AO234" t="n">
        <v>0</v>
      </c>
      <c r="AP234" t="n">
        <v>660</v>
      </c>
      <c r="AQ234" t="n">
        <v>-10.92</v>
      </c>
      <c r="AR234" t="n">
        <v>404.8</v>
      </c>
      <c r="AS234" t="n">
        <v>-61.09999999999997</v>
      </c>
      <c r="AT234" t="n">
        <v>8.880000000000001</v>
      </c>
      <c r="AU234" t="n">
        <v>-8.139999999999999</v>
      </c>
      <c r="AV234" t="n">
        <v>-3.54</v>
      </c>
      <c r="AW234" t="n">
        <v>0</v>
      </c>
      <c r="AX234" t="n">
        <v>0</v>
      </c>
      <c r="AY234" t="n">
        <v>0</v>
      </c>
      <c r="AZ234" t="n">
        <v>-199.5</v>
      </c>
      <c r="BA234" t="n">
        <v>-120</v>
      </c>
      <c r="BB234" t="n">
        <v>2.5</v>
      </c>
      <c r="BC234" t="n">
        <v>-131.3</v>
      </c>
      <c r="BD234" t="n">
        <v>-1.200000000000003</v>
      </c>
      <c r="BE234" t="n">
        <v>-123.375</v>
      </c>
      <c r="BF234" t="n">
        <v>-43.375</v>
      </c>
      <c r="BG234" t="n">
        <v>0</v>
      </c>
      <c r="BH234" t="n">
        <v>0</v>
      </c>
      <c r="BI234" t="n">
        <v>0</v>
      </c>
      <c r="BJ234" t="n">
        <v>-52.875</v>
      </c>
      <c r="BK234" t="n">
        <v>-2.375</v>
      </c>
      <c r="BL234" t="n">
        <v>-11.4</v>
      </c>
      <c r="BM234" t="n">
        <v>-477.375</v>
      </c>
      <c r="BN234" t="n">
        <v>-38</v>
      </c>
      <c r="BO234" t="n">
        <v>566.3000000000002</v>
      </c>
      <c r="BP234" t="n">
        <v>0</v>
      </c>
      <c r="BQ234" t="n">
        <v>27</v>
      </c>
      <c r="BR234" t="n">
        <v>0</v>
      </c>
      <c r="BS234" t="n">
        <v>0</v>
      </c>
      <c r="BT234" t="n">
        <v>268.8</v>
      </c>
      <c r="BU234" t="n">
        <v>-58.5</v>
      </c>
      <c r="BV234" t="n">
        <v>274.25</v>
      </c>
      <c r="BW234" t="n">
        <v>-90.5</v>
      </c>
      <c r="BX234" t="n">
        <v>0</v>
      </c>
      <c r="BY234" t="n">
        <v>-3</v>
      </c>
      <c r="BZ234" t="n">
        <v>-24.83999999999999</v>
      </c>
      <c r="CA234" t="n">
        <v>1.959999999999986</v>
      </c>
      <c r="CB234" t="n">
        <v>-13.5</v>
      </c>
      <c r="CC234" t="n">
        <v>-2.27</v>
      </c>
      <c r="CD234" t="n">
        <v>12.60000000000002</v>
      </c>
      <c r="CE234" t="n">
        <v>3095</v>
      </c>
      <c r="CF234" t="n">
        <v>-4287.8</v>
      </c>
      <c r="CG234" t="n">
        <v>0</v>
      </c>
      <c r="CH234" t="n">
        <v>-126.36</v>
      </c>
      <c r="CI234" t="n">
        <v>-177.75</v>
      </c>
      <c r="CJ234" t="n">
        <v>0</v>
      </c>
      <c r="CK234" t="n">
        <v>0</v>
      </c>
      <c r="CL234" t="n">
        <v>0</v>
      </c>
      <c r="CM234" t="n">
        <v>-49.39999999999999</v>
      </c>
      <c r="CN234" t="n">
        <v>-150.2</v>
      </c>
      <c r="CO234" t="n">
        <v>-14.99999999999999</v>
      </c>
      <c r="CP234" t="n">
        <v>22.5</v>
      </c>
      <c r="CQ234" t="n">
        <v>-37</v>
      </c>
      <c r="CR234" t="n">
        <v>0</v>
      </c>
      <c r="CS234" t="n">
        <v>-83</v>
      </c>
      <c r="CT234" t="n">
        <v>0</v>
      </c>
      <c r="CU234" t="n">
        <v>-126.4</v>
      </c>
      <c r="CV234" t="n">
        <v>-86.58000000000001</v>
      </c>
      <c r="CX234" t="n">
        <v>765.3400000000001</v>
      </c>
      <c r="CY234" t="n">
        <v>-4.079999999999998</v>
      </c>
      <c r="CZ234" t="n">
        <v>-184.3200000000001</v>
      </c>
      <c r="DA234" t="n">
        <v>-90.72</v>
      </c>
      <c r="DB234" t="n">
        <v>-481</v>
      </c>
      <c r="DC234" t="n">
        <v>-714.75</v>
      </c>
      <c r="DD234" t="n">
        <v>-376.5</v>
      </c>
      <c r="DE234" t="n">
        <v>204</v>
      </c>
      <c r="DF234" t="n">
        <v>-376.5</v>
      </c>
      <c r="DG234" t="n">
        <v>-90</v>
      </c>
      <c r="DH234" t="n">
        <v>0</v>
      </c>
      <c r="DI234" t="n">
        <v>-228.5</v>
      </c>
      <c r="DJ234" t="n">
        <v>201.2</v>
      </c>
      <c r="DK234" t="n">
        <v>-1.98</v>
      </c>
      <c r="DL234" t="n">
        <v>331</v>
      </c>
      <c r="DM234" t="n">
        <v>-22</v>
      </c>
      <c r="DN234" t="n">
        <v>-30</v>
      </c>
      <c r="DO234" t="n">
        <v>350</v>
      </c>
      <c r="DP234" t="n">
        <v>-3</v>
      </c>
      <c r="DQ234" t="n">
        <v>-38</v>
      </c>
      <c r="DR234" t="n">
        <v>-14</v>
      </c>
      <c r="DS234" t="n">
        <v>0</v>
      </c>
      <c r="DT234" t="n">
        <v>0</v>
      </c>
      <c r="DX234" t="n">
        <v>0</v>
      </c>
      <c r="DY234" t="n">
        <v>-1167.270300000006</v>
      </c>
      <c r="DZ234" t="inlineStr">
        <is>
          <t>Отклонение (ИТОГО = Фактические остатки - Остатки ГП из 1С)</t>
        </is>
      </c>
    </row>
    <row r="235">
      <c r="A235" s="1" t="inlineStr">
        <is>
          <t>Отклонение Складе ГП, кг:</t>
        </is>
      </c>
      <c r="B235" t="n">
        <v>-87.90800000000002</v>
      </c>
      <c r="C235" t="n">
        <v>-0.6500000000000057</v>
      </c>
      <c r="D235" t="n">
        <v>520</v>
      </c>
      <c r="E235" t="n">
        <v>2.033999999999999</v>
      </c>
      <c r="F235" t="n">
        <v>569.4300000000001</v>
      </c>
      <c r="G235" t="n">
        <v>0</v>
      </c>
      <c r="H235" t="n">
        <v>0</v>
      </c>
      <c r="I235" t="n">
        <v>112.084</v>
      </c>
      <c r="J235" t="n">
        <v>492.54</v>
      </c>
      <c r="K235" t="n">
        <v>11.28</v>
      </c>
      <c r="L235" t="n">
        <v>0</v>
      </c>
      <c r="M235" t="n">
        <v>0</v>
      </c>
      <c r="N235" t="n">
        <v>0</v>
      </c>
      <c r="O235" t="n">
        <v>52.91</v>
      </c>
      <c r="P235" t="n">
        <v>-2.959999999999994</v>
      </c>
      <c r="Q235" t="n">
        <v>0</v>
      </c>
      <c r="R235" t="n">
        <v>0</v>
      </c>
      <c r="S235" t="n">
        <v>-12.32</v>
      </c>
      <c r="T235" t="n">
        <v>329.6099999999997</v>
      </c>
      <c r="U235" t="n">
        <v>-4</v>
      </c>
      <c r="V235" t="n">
        <v>40.68000000000006</v>
      </c>
      <c r="W235" t="n">
        <v>-0.7199999999999989</v>
      </c>
      <c r="X235" t="n">
        <v>0</v>
      </c>
      <c r="Y235" t="n">
        <v>0</v>
      </c>
      <c r="Z235" t="n">
        <v>806.23</v>
      </c>
      <c r="AA235" t="n">
        <v>-2.219999999999999</v>
      </c>
      <c r="AB235" t="n">
        <v>1106.76</v>
      </c>
      <c r="AC235" t="n">
        <v>1.560000000000002</v>
      </c>
      <c r="AD235" t="n">
        <v>-1.440000000000012</v>
      </c>
      <c r="AE235" t="n">
        <v>1.2</v>
      </c>
      <c r="AF235" t="n">
        <v>0</v>
      </c>
      <c r="AG235" t="n">
        <v>0</v>
      </c>
      <c r="AH235" t="n">
        <v>-6.199999999999932</v>
      </c>
      <c r="AI235" t="n">
        <v>-0.8400000000000318</v>
      </c>
      <c r="AJ235" t="n">
        <v>2323.2</v>
      </c>
      <c r="AK235" t="n">
        <v>0</v>
      </c>
      <c r="AL235" t="n">
        <v>0</v>
      </c>
      <c r="AM235" t="n">
        <v>-1.399999999999977</v>
      </c>
      <c r="AN235" t="n">
        <v>14.79999999999995</v>
      </c>
      <c r="AO235" t="n">
        <v>0</v>
      </c>
      <c r="AP235" t="n">
        <v>660</v>
      </c>
      <c r="AQ235" t="n">
        <v>-1.32</v>
      </c>
      <c r="AR235" t="n">
        <v>644</v>
      </c>
      <c r="AS235" t="n">
        <v>57.46000000000004</v>
      </c>
      <c r="AT235" t="n">
        <v>8.880000000000001</v>
      </c>
      <c r="AU235" t="n">
        <v>-8.145</v>
      </c>
      <c r="AV235" t="n">
        <v>-0.09999999999999987</v>
      </c>
      <c r="AW235" t="n">
        <v>0</v>
      </c>
      <c r="AX235" t="n">
        <v>0</v>
      </c>
      <c r="AY235" t="n">
        <v>0</v>
      </c>
      <c r="AZ235" t="n">
        <v>14.5</v>
      </c>
      <c r="BA235" t="n">
        <v>-2</v>
      </c>
      <c r="BB235" t="n">
        <v>4.5</v>
      </c>
      <c r="BC235" t="n">
        <v>-4.900000000000034</v>
      </c>
      <c r="BD235" t="n">
        <v>-1.200000000000003</v>
      </c>
      <c r="BE235" t="n">
        <v>-9.375</v>
      </c>
      <c r="BF235" t="n">
        <v>-1.375</v>
      </c>
      <c r="BG235" t="n">
        <v>0</v>
      </c>
      <c r="BH235" t="n">
        <v>0</v>
      </c>
      <c r="BI235" t="n">
        <v>0</v>
      </c>
      <c r="BJ235" t="n">
        <v>-7.875</v>
      </c>
      <c r="BK235" t="n">
        <v>-1.375</v>
      </c>
      <c r="BL235" t="n">
        <v>-1.800000000000001</v>
      </c>
      <c r="BM235" t="n">
        <v>603.625</v>
      </c>
      <c r="BN235" t="n">
        <v>-3</v>
      </c>
      <c r="BO235" t="n">
        <v>970.3000000000002</v>
      </c>
      <c r="BP235" t="n">
        <v>0</v>
      </c>
      <c r="BQ235" t="n">
        <v>55.5</v>
      </c>
      <c r="BR235" t="n">
        <v>0</v>
      </c>
      <c r="BS235" t="n">
        <v>0</v>
      </c>
      <c r="BT235" t="n">
        <v>268.8</v>
      </c>
      <c r="BU235" t="n">
        <v>78</v>
      </c>
      <c r="BV235" t="n">
        <v>652.25</v>
      </c>
      <c r="BW235" t="n">
        <v>-3.5</v>
      </c>
      <c r="BX235" t="n">
        <v>0</v>
      </c>
      <c r="BY235" t="n">
        <v>-3</v>
      </c>
      <c r="BZ235" t="n">
        <v>-16.19999999999999</v>
      </c>
      <c r="CA235" t="n">
        <v>3.639999999999986</v>
      </c>
      <c r="CB235" t="n">
        <v>0.8999999999999986</v>
      </c>
      <c r="CC235" t="n">
        <v>-2.27</v>
      </c>
      <c r="CD235" t="n">
        <v>12.60000000000002</v>
      </c>
      <c r="CE235" t="n">
        <v>3176</v>
      </c>
      <c r="CF235" t="n">
        <v>-1098.2</v>
      </c>
      <c r="CG235" t="n">
        <v>0</v>
      </c>
      <c r="CH235" t="n">
        <v>3.24</v>
      </c>
      <c r="CI235" t="n">
        <v>-23.25</v>
      </c>
      <c r="CJ235" t="n">
        <v>0</v>
      </c>
      <c r="CK235" t="n">
        <v>0</v>
      </c>
      <c r="CL235" t="n">
        <v>0</v>
      </c>
      <c r="CM235" t="n">
        <v>-2.599999999999994</v>
      </c>
      <c r="CN235" t="n">
        <v>2.199999999999989</v>
      </c>
      <c r="CO235" t="n">
        <v>7.800000000000011</v>
      </c>
      <c r="CP235" t="n">
        <v>22.5</v>
      </c>
      <c r="CQ235" t="n">
        <v>-10</v>
      </c>
      <c r="CR235" t="n">
        <v>0</v>
      </c>
      <c r="CS235" t="n">
        <v>-8</v>
      </c>
      <c r="CT235" t="n">
        <v>0</v>
      </c>
      <c r="CU235" t="n">
        <v>33.20000000000002</v>
      </c>
      <c r="CV235" t="n">
        <v>-0.1800000000000068</v>
      </c>
      <c r="CX235" t="n">
        <v>1062.34</v>
      </c>
      <c r="CY235" t="n">
        <v>-4.079999999999998</v>
      </c>
      <c r="CZ235" t="n">
        <v>-22.32000000000005</v>
      </c>
      <c r="DA235" t="n">
        <v>0</v>
      </c>
      <c r="DB235" t="n">
        <v>-16</v>
      </c>
      <c r="DC235" t="n">
        <v>-3.75</v>
      </c>
      <c r="DD235" t="n">
        <v>1.5</v>
      </c>
      <c r="DE235" t="n">
        <v>204</v>
      </c>
      <c r="DF235" t="n">
        <v>-204</v>
      </c>
      <c r="DG235" t="n">
        <v>-15</v>
      </c>
      <c r="DH235" t="n">
        <v>0</v>
      </c>
      <c r="DI235" t="n">
        <v>-0.5</v>
      </c>
      <c r="DJ235" t="n">
        <v>316.4</v>
      </c>
      <c r="DK235" t="n">
        <v>-1.98</v>
      </c>
      <c r="DL235" t="n">
        <v>469</v>
      </c>
      <c r="DM235" t="n">
        <v>26</v>
      </c>
      <c r="DN235" t="n">
        <v>-18</v>
      </c>
      <c r="DO235" t="n">
        <v>383</v>
      </c>
      <c r="DP235" t="n">
        <v>-1</v>
      </c>
      <c r="DQ235" t="n">
        <v>-38</v>
      </c>
      <c r="DR235" t="n">
        <v>10</v>
      </c>
      <c r="DS235" t="n">
        <v>0</v>
      </c>
      <c r="DT235" t="n">
        <v>0</v>
      </c>
      <c r="DU235" t="n">
        <v>0</v>
      </c>
      <c r="DV235" t="n">
        <v>0</v>
      </c>
      <c r="DW235" t="n">
        <v>0</v>
      </c>
      <c r="DX235" t="n">
        <v>0</v>
      </c>
      <c r="DY235" t="n">
        <v>14481.49999999999</v>
      </c>
      <c r="DZ235" t="inlineStr">
        <is>
          <t>Отклонение Складе ГП, кг:</t>
        </is>
      </c>
    </row>
    <row r="236">
      <c r="A236" s="1" t="inlineStr">
        <is>
          <t>Отклонение Складе Прайм, кг:</t>
        </is>
      </c>
      <c r="B236" t="n">
        <v>-34.538</v>
      </c>
      <c r="C236" t="n">
        <v>-16.046</v>
      </c>
      <c r="D236" t="n">
        <v>-35.718</v>
      </c>
      <c r="E236" t="n">
        <v>-57.604</v>
      </c>
      <c r="F236" t="n">
        <v>-245.68</v>
      </c>
      <c r="G236" t="n">
        <v>0</v>
      </c>
      <c r="H236" t="n">
        <v>0</v>
      </c>
      <c r="I236" t="n">
        <v>0</v>
      </c>
      <c r="J236" t="n">
        <v>-152.32</v>
      </c>
      <c r="K236" t="n">
        <v>-2.3963</v>
      </c>
      <c r="L236" t="n">
        <v>0</v>
      </c>
      <c r="M236" t="n">
        <v>0</v>
      </c>
      <c r="N236" t="n">
        <v>-14.8</v>
      </c>
      <c r="O236" t="n">
        <v>-68.08</v>
      </c>
      <c r="P236" t="n">
        <v>-32.56</v>
      </c>
      <c r="Q236" t="n">
        <v>-11.84</v>
      </c>
      <c r="R236" t="n">
        <v>-4.48</v>
      </c>
      <c r="S236" t="n">
        <v>-1.613</v>
      </c>
      <c r="T236" t="n">
        <v>-1977.92</v>
      </c>
      <c r="U236" t="n">
        <v>-95.40000000000001</v>
      </c>
      <c r="V236" t="n">
        <v>-156</v>
      </c>
      <c r="W236" t="n">
        <v>-22.8</v>
      </c>
      <c r="X236" t="n">
        <v>0</v>
      </c>
      <c r="Y236" t="n">
        <v>0</v>
      </c>
      <c r="Z236" t="n">
        <v>-235.32</v>
      </c>
      <c r="AA236" t="n">
        <v>-46.62</v>
      </c>
      <c r="AB236" t="n">
        <v>-776.48</v>
      </c>
      <c r="AC236" t="n">
        <v>-98.40000000000001</v>
      </c>
      <c r="AD236" t="n">
        <v>-22.8</v>
      </c>
      <c r="AE236" t="n">
        <v>-78</v>
      </c>
      <c r="AF236" t="n">
        <v>0</v>
      </c>
      <c r="AG236" t="n">
        <v>0</v>
      </c>
      <c r="AH236" t="n">
        <v>-179.2</v>
      </c>
      <c r="AI236" t="n">
        <v>-29.12</v>
      </c>
      <c r="AJ236" t="n">
        <v>0</v>
      </c>
      <c r="AK236" t="n">
        <v>0</v>
      </c>
      <c r="AL236" t="n">
        <v>0</v>
      </c>
      <c r="AM236" t="n">
        <v>-165.6</v>
      </c>
      <c r="AN236" t="n">
        <v>-793.8</v>
      </c>
      <c r="AO236" t="n">
        <v>0</v>
      </c>
      <c r="AP236" t="n">
        <v>0</v>
      </c>
      <c r="AQ236" t="n">
        <v>-9.6</v>
      </c>
      <c r="AR236" t="n">
        <v>-239.2</v>
      </c>
      <c r="AS236" t="n">
        <v>-118.56</v>
      </c>
      <c r="AT236" t="n">
        <v>0</v>
      </c>
      <c r="AU236" t="n">
        <v>0.005</v>
      </c>
      <c r="AV236" t="n">
        <v>-3.44</v>
      </c>
      <c r="AW236" t="n">
        <v>0</v>
      </c>
      <c r="AX236" t="n">
        <v>0</v>
      </c>
      <c r="AY236" t="n">
        <v>0</v>
      </c>
      <c r="AZ236" t="n">
        <v>-214</v>
      </c>
      <c r="BA236" t="n">
        <v>-118</v>
      </c>
      <c r="BB236" t="n">
        <v>-2</v>
      </c>
      <c r="BC236" t="n">
        <v>-126.4</v>
      </c>
      <c r="BD236" t="n">
        <v>0</v>
      </c>
      <c r="BE236" t="n">
        <v>-114</v>
      </c>
      <c r="BF236" t="n">
        <v>-42</v>
      </c>
      <c r="BG236" t="n">
        <v>0</v>
      </c>
      <c r="BH236" t="n">
        <v>0</v>
      </c>
      <c r="BI236" t="n">
        <v>0</v>
      </c>
      <c r="BJ236" t="n">
        <v>-45</v>
      </c>
      <c r="BK236" t="n">
        <v>-1</v>
      </c>
      <c r="BL236" t="n">
        <v>-9.6</v>
      </c>
      <c r="BM236" t="n">
        <v>-1081</v>
      </c>
      <c r="BN236" t="n">
        <v>-35</v>
      </c>
      <c r="BO236" t="n">
        <v>-404</v>
      </c>
      <c r="BP236" t="n">
        <v>0</v>
      </c>
      <c r="BQ236" t="n">
        <v>-28.5</v>
      </c>
      <c r="BR236" t="n">
        <v>0</v>
      </c>
      <c r="BS236" t="n">
        <v>0</v>
      </c>
      <c r="BT236" t="n">
        <v>0</v>
      </c>
      <c r="BU236" t="n">
        <v>-136.5</v>
      </c>
      <c r="BV236" t="n">
        <v>-378</v>
      </c>
      <c r="BW236" t="n">
        <v>-87</v>
      </c>
      <c r="BX236" t="n">
        <v>0</v>
      </c>
      <c r="BY236" t="n">
        <v>0</v>
      </c>
      <c r="BZ236" t="n">
        <v>-8.640000000000001</v>
      </c>
      <c r="CA236" t="n">
        <v>-1.68</v>
      </c>
      <c r="CB236" t="n">
        <v>-14.4</v>
      </c>
      <c r="CC236" t="n">
        <v>0</v>
      </c>
      <c r="CD236" t="n">
        <v>0</v>
      </c>
      <c r="CE236" t="n">
        <v>-81</v>
      </c>
      <c r="CF236" t="n">
        <v>-3189.6</v>
      </c>
      <c r="CG236" t="n">
        <v>0</v>
      </c>
      <c r="CH236" t="n">
        <v>-129.6</v>
      </c>
      <c r="CI236" t="n">
        <v>-154.5</v>
      </c>
      <c r="CJ236" t="n">
        <v>0</v>
      </c>
      <c r="CK236" t="n">
        <v>0</v>
      </c>
      <c r="CL236" t="n">
        <v>0</v>
      </c>
      <c r="CM236" t="n">
        <v>-46.8</v>
      </c>
      <c r="CN236" t="n">
        <v>-152.4</v>
      </c>
      <c r="CO236" t="n">
        <v>-22.8</v>
      </c>
      <c r="CP236" t="n">
        <v>0</v>
      </c>
      <c r="CQ236" t="n">
        <v>-27</v>
      </c>
      <c r="CR236" t="n">
        <v>0</v>
      </c>
      <c r="CS236" t="n">
        <v>-75</v>
      </c>
      <c r="CT236" t="n">
        <v>0</v>
      </c>
      <c r="CU236" t="n">
        <v>-159.6</v>
      </c>
      <c r="CV236" t="n">
        <v>-86.40000000000001</v>
      </c>
      <c r="CX236" t="n">
        <v>-297</v>
      </c>
      <c r="CY236" t="n">
        <v>0</v>
      </c>
      <c r="CZ236" t="n">
        <v>-162</v>
      </c>
      <c r="DA236" t="n">
        <v>-90.72</v>
      </c>
      <c r="DB236" t="n">
        <v>-465</v>
      </c>
      <c r="DC236" t="n">
        <v>-711</v>
      </c>
      <c r="DD236" t="n">
        <v>-378</v>
      </c>
      <c r="DE236" t="n">
        <v>0</v>
      </c>
      <c r="DF236" t="n">
        <v>-172.5</v>
      </c>
      <c r="DG236" t="n">
        <v>-75</v>
      </c>
      <c r="DH236" t="n">
        <v>0</v>
      </c>
      <c r="DI236" t="n">
        <v>-228</v>
      </c>
      <c r="DJ236" t="n">
        <v>-115.2</v>
      </c>
      <c r="DK236" t="n">
        <v>0</v>
      </c>
      <c r="DL236" t="n">
        <v>-138</v>
      </c>
      <c r="DM236" t="n">
        <v>-48</v>
      </c>
      <c r="DN236" t="n">
        <v>-12</v>
      </c>
      <c r="DO236" t="n">
        <v>-33</v>
      </c>
      <c r="DP236" t="n">
        <v>-2</v>
      </c>
      <c r="DQ236" t="n">
        <v>0</v>
      </c>
      <c r="DR236" t="n">
        <v>-24</v>
      </c>
      <c r="DS236" t="n">
        <v>0</v>
      </c>
      <c r="DT236" t="n">
        <v>0</v>
      </c>
      <c r="DU236" t="n">
        <v>0</v>
      </c>
      <c r="DV236" t="n">
        <v>0</v>
      </c>
      <c r="DW236" t="n">
        <v>0</v>
      </c>
      <c r="DX236" t="n">
        <v>0</v>
      </c>
      <c r="DY236" t="n">
        <v>-15648.7703</v>
      </c>
      <c r="DZ236" t="inlineStr">
        <is>
          <t>Отклонение Складе Прайм, кг:</t>
        </is>
      </c>
    </row>
    <row r="237">
      <c r="A237" s="1" t="inlineStr">
        <is>
          <t>Отклонение Складе НатурПро, кг: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0</v>
      </c>
      <c r="AX237" t="n">
        <v>0</v>
      </c>
      <c r="AY237" t="n">
        <v>0</v>
      </c>
      <c r="AZ237" t="n">
        <v>0</v>
      </c>
      <c r="BA237" t="n">
        <v>0</v>
      </c>
      <c r="BB237" t="n">
        <v>0</v>
      </c>
      <c r="BC237" t="n">
        <v>0</v>
      </c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 t="n">
        <v>0</v>
      </c>
      <c r="BN237" t="n">
        <v>0</v>
      </c>
      <c r="BO237" t="n">
        <v>0</v>
      </c>
      <c r="BP237" t="n">
        <v>0</v>
      </c>
      <c r="BQ237" t="n">
        <v>0</v>
      </c>
      <c r="BR237" t="n">
        <v>0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t="n">
        <v>0</v>
      </c>
      <c r="BZ237" t="n">
        <v>0</v>
      </c>
      <c r="CA237" t="n">
        <v>0</v>
      </c>
      <c r="CB237" t="n">
        <v>0</v>
      </c>
      <c r="CC237" t="n">
        <v>0</v>
      </c>
      <c r="CD237" t="n">
        <v>0</v>
      </c>
      <c r="CE237" t="n">
        <v>0</v>
      </c>
      <c r="CF237" t="n">
        <v>0</v>
      </c>
      <c r="CG237" t="n">
        <v>0</v>
      </c>
      <c r="CH237" t="n">
        <v>0</v>
      </c>
      <c r="CI237" t="n">
        <v>0</v>
      </c>
      <c r="CJ237" t="n">
        <v>0</v>
      </c>
      <c r="CK237" t="n">
        <v>0</v>
      </c>
      <c r="CL237" t="n">
        <v>0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0</v>
      </c>
      <c r="CS237" t="n">
        <v>0</v>
      </c>
      <c r="CT237" t="n">
        <v>0</v>
      </c>
      <c r="CU237" t="n">
        <v>0</v>
      </c>
      <c r="CV237" t="n">
        <v>0</v>
      </c>
      <c r="CX237" t="n">
        <v>0</v>
      </c>
      <c r="CY237" t="n">
        <v>0</v>
      </c>
      <c r="CZ237" t="n">
        <v>0</v>
      </c>
      <c r="DA237" t="n">
        <v>0</v>
      </c>
      <c r="DB237" t="n">
        <v>0</v>
      </c>
      <c r="DC237" t="n">
        <v>0</v>
      </c>
      <c r="DD237" t="n">
        <v>0</v>
      </c>
      <c r="DE237" t="n">
        <v>0</v>
      </c>
      <c r="DF237" t="n">
        <v>0</v>
      </c>
      <c r="DG237" t="n">
        <v>0</v>
      </c>
      <c r="DH237" t="n">
        <v>0</v>
      </c>
      <c r="DI237" t="n">
        <v>0</v>
      </c>
      <c r="DJ237" t="n">
        <v>0</v>
      </c>
      <c r="DK237" t="n">
        <v>0</v>
      </c>
      <c r="DL237" t="n">
        <v>0</v>
      </c>
      <c r="DM237" t="n">
        <v>0</v>
      </c>
      <c r="DN237" t="n">
        <v>0</v>
      </c>
      <c r="DO237" t="n">
        <v>0</v>
      </c>
      <c r="DP237" t="n">
        <v>0</v>
      </c>
      <c r="DQ237" t="n">
        <v>0</v>
      </c>
      <c r="DR237" t="n">
        <v>0</v>
      </c>
      <c r="DS237" t="n">
        <v>0</v>
      </c>
      <c r="DT237" t="n">
        <v>0</v>
      </c>
      <c r="DX237" t="n">
        <v>0</v>
      </c>
      <c r="DY237" t="n">
        <v>0</v>
      </c>
      <c r="DZ237" t="inlineStr">
        <is>
          <t>Отклонение Складе НатурПро, кг:</t>
        </is>
      </c>
    </row>
    <row r="238">
      <c r="A238" s="1" t="inlineStr">
        <is>
          <t>Отклонение Складе Смарт Логистик, кг: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0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t="n">
        <v>0</v>
      </c>
      <c r="BZ238" t="n">
        <v>0</v>
      </c>
      <c r="CA238" t="n">
        <v>0</v>
      </c>
      <c r="CB238" t="n">
        <v>0</v>
      </c>
      <c r="CC238" t="n">
        <v>0</v>
      </c>
      <c r="CD238" t="n">
        <v>0</v>
      </c>
      <c r="CE238" t="n">
        <v>0</v>
      </c>
      <c r="CF238" t="n">
        <v>0</v>
      </c>
      <c r="CG238" t="n">
        <v>0</v>
      </c>
      <c r="CH238" t="n">
        <v>0</v>
      </c>
      <c r="CI238" t="n">
        <v>0</v>
      </c>
      <c r="CJ238" t="n">
        <v>0</v>
      </c>
      <c r="CK238" t="n">
        <v>0</v>
      </c>
      <c r="CL238" t="n">
        <v>0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0</v>
      </c>
      <c r="CS238" t="n">
        <v>0</v>
      </c>
      <c r="CT238" t="n">
        <v>0</v>
      </c>
      <c r="CU238" t="n">
        <v>0</v>
      </c>
      <c r="CV238" t="n">
        <v>0</v>
      </c>
      <c r="CX238" t="n">
        <v>0</v>
      </c>
      <c r="CY238" t="n">
        <v>0</v>
      </c>
      <c r="CZ238" t="n">
        <v>0</v>
      </c>
      <c r="DA238" t="n">
        <v>0</v>
      </c>
      <c r="DB238" t="n">
        <v>0</v>
      </c>
      <c r="DC238" t="n">
        <v>0</v>
      </c>
      <c r="DD238" t="n">
        <v>0</v>
      </c>
      <c r="DE238" t="n">
        <v>0</v>
      </c>
      <c r="DF238" t="n">
        <v>0</v>
      </c>
      <c r="DG238" t="n">
        <v>0</v>
      </c>
      <c r="DH238" t="n">
        <v>0</v>
      </c>
      <c r="DI238" t="n">
        <v>0</v>
      </c>
      <c r="DJ238" t="n">
        <v>0</v>
      </c>
      <c r="DK238" t="n">
        <v>0</v>
      </c>
      <c r="DL238" t="n">
        <v>0</v>
      </c>
      <c r="DM238" t="n">
        <v>0</v>
      </c>
      <c r="DN238" t="n">
        <v>0</v>
      </c>
      <c r="DO238" t="n">
        <v>0</v>
      </c>
      <c r="DP238" t="n">
        <v>0</v>
      </c>
      <c r="DQ238" t="n">
        <v>0</v>
      </c>
      <c r="DR238" t="n">
        <v>0</v>
      </c>
      <c r="DS238" t="n">
        <v>0</v>
      </c>
      <c r="DT238" t="n">
        <v>0</v>
      </c>
      <c r="DX238" t="n">
        <v>0</v>
      </c>
      <c r="DY238" t="n">
        <v>0</v>
      </c>
      <c r="DZ238" t="inlineStr">
        <is>
          <t>Отклонение Складе Смарт Логистик, кг:</t>
        </is>
      </c>
    </row>
    <row r="239">
      <c r="A239" s="1" t="inlineStr">
        <is>
          <t>Отклонение Складе ИП Антошина (Брянск), кг: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0</v>
      </c>
      <c r="AX239" t="n">
        <v>0</v>
      </c>
      <c r="AY239" t="n">
        <v>0</v>
      </c>
      <c r="AZ239" t="n">
        <v>0</v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t="n">
        <v>0</v>
      </c>
      <c r="BZ239" t="n">
        <v>0</v>
      </c>
      <c r="CA239" t="n">
        <v>0</v>
      </c>
      <c r="CB239" t="n">
        <v>0</v>
      </c>
      <c r="CC239" t="n">
        <v>0</v>
      </c>
      <c r="CD239" t="n">
        <v>0</v>
      </c>
      <c r="CE239" t="n">
        <v>0</v>
      </c>
      <c r="CF239" t="n">
        <v>0</v>
      </c>
      <c r="CG239" t="n">
        <v>0</v>
      </c>
      <c r="CH239" t="n">
        <v>0</v>
      </c>
      <c r="CI239" t="n">
        <v>0</v>
      </c>
      <c r="CJ239" t="n">
        <v>0</v>
      </c>
      <c r="CK239" t="n">
        <v>0</v>
      </c>
      <c r="CL239" t="n">
        <v>0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0</v>
      </c>
      <c r="CS239" t="n">
        <v>0</v>
      </c>
      <c r="CT239" t="n">
        <v>0</v>
      </c>
      <c r="CU239" t="n">
        <v>0</v>
      </c>
      <c r="CV239" t="n">
        <v>0</v>
      </c>
      <c r="CX239" t="n">
        <v>0</v>
      </c>
      <c r="CY239" t="n">
        <v>0</v>
      </c>
      <c r="CZ239" t="n">
        <v>0</v>
      </c>
      <c r="DA239" t="n">
        <v>0</v>
      </c>
      <c r="DB239" t="n">
        <v>0</v>
      </c>
      <c r="DC239" t="n">
        <v>0</v>
      </c>
      <c r="DD239" t="n">
        <v>0</v>
      </c>
      <c r="DE239" t="n">
        <v>0</v>
      </c>
      <c r="DF239" t="n">
        <v>0</v>
      </c>
      <c r="DG239" t="n">
        <v>0</v>
      </c>
      <c r="DH239" t="n">
        <v>0</v>
      </c>
      <c r="DI239" t="n">
        <v>0</v>
      </c>
      <c r="DJ239" t="n">
        <v>0</v>
      </c>
      <c r="DK239" t="n">
        <v>0</v>
      </c>
      <c r="DL239" t="n">
        <v>0</v>
      </c>
      <c r="DM239" t="n">
        <v>0</v>
      </c>
      <c r="DN239" t="n">
        <v>0</v>
      </c>
      <c r="DO239" t="n">
        <v>0</v>
      </c>
      <c r="DP239" t="n">
        <v>0</v>
      </c>
      <c r="DQ239" t="n">
        <v>0</v>
      </c>
      <c r="DR239" t="n">
        <v>0</v>
      </c>
      <c r="DS239" t="n">
        <v>0</v>
      </c>
      <c r="DT239" t="n">
        <v>0</v>
      </c>
      <c r="DX239" t="n">
        <v>0</v>
      </c>
      <c r="DY239" t="n">
        <v>0</v>
      </c>
      <c r="DZ239" t="inlineStr">
        <is>
          <t>Отклонение Складе ИП Антошина (Брянск), кг:</t>
        </is>
      </c>
    </row>
    <row r="240">
      <c r="A240" s="1" t="inlineStr">
        <is>
          <t>Отклонение Складе Брасовские сыры, кг: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0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t="n">
        <v>0</v>
      </c>
      <c r="BZ240" t="n">
        <v>0</v>
      </c>
      <c r="CA240" t="n">
        <v>0</v>
      </c>
      <c r="CB240" t="n">
        <v>0</v>
      </c>
      <c r="CC240" t="n">
        <v>0</v>
      </c>
      <c r="CD240" t="n">
        <v>0</v>
      </c>
      <c r="CE240" t="n">
        <v>0</v>
      </c>
      <c r="CF240" t="n">
        <v>0</v>
      </c>
      <c r="CG240" t="n">
        <v>0</v>
      </c>
      <c r="CH240" t="n">
        <v>0</v>
      </c>
      <c r="CI240" t="n">
        <v>0</v>
      </c>
      <c r="CJ240" t="n">
        <v>0</v>
      </c>
      <c r="CK240" t="n">
        <v>0</v>
      </c>
      <c r="CL240" t="n">
        <v>0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0</v>
      </c>
      <c r="CS240" t="n">
        <v>0</v>
      </c>
      <c r="CT240" t="n">
        <v>0</v>
      </c>
      <c r="CU240" t="n">
        <v>0</v>
      </c>
      <c r="CV240" t="n">
        <v>0</v>
      </c>
      <c r="CX240" t="n">
        <v>0</v>
      </c>
      <c r="CY240" t="n">
        <v>0</v>
      </c>
      <c r="CZ240" t="n">
        <v>0</v>
      </c>
      <c r="DA240" t="n">
        <v>0</v>
      </c>
      <c r="DB240" t="n">
        <v>0</v>
      </c>
      <c r="DC240" t="n">
        <v>0</v>
      </c>
      <c r="DD240" t="n">
        <v>0</v>
      </c>
      <c r="DE240" t="n">
        <v>0</v>
      </c>
      <c r="DF240" t="n">
        <v>0</v>
      </c>
      <c r="DG240" t="n">
        <v>0</v>
      </c>
      <c r="DH240" t="n">
        <v>0</v>
      </c>
      <c r="DI240" t="n">
        <v>0</v>
      </c>
      <c r="DJ240" t="n">
        <v>0</v>
      </c>
      <c r="DK240" t="n">
        <v>0</v>
      </c>
      <c r="DL240" t="n">
        <v>0</v>
      </c>
      <c r="DM240" t="n">
        <v>0</v>
      </c>
      <c r="DN240" t="n">
        <v>0</v>
      </c>
      <c r="DO240" t="n">
        <v>0</v>
      </c>
      <c r="DP240" t="n">
        <v>0</v>
      </c>
      <c r="DQ240" t="n">
        <v>0</v>
      </c>
      <c r="DR240" t="n">
        <v>0</v>
      </c>
      <c r="DS240" t="n">
        <v>0</v>
      </c>
      <c r="DT240" t="n">
        <v>0</v>
      </c>
      <c r="DX240" t="n">
        <v>0</v>
      </c>
      <c r="DY240" t="n">
        <v>0</v>
      </c>
      <c r="DZ240" t="inlineStr">
        <is>
          <t>Отклонение Складе Брасовские сыры, кг:</t>
        </is>
      </c>
    </row>
    <row r="241">
      <c r="A241" s="1" t="n"/>
    </row>
    <row r="242">
      <c r="A242" s="1" t="inlineStr">
        <is>
          <t>Статистика:</t>
        </is>
      </c>
    </row>
    <row r="243">
      <c r="A243" s="1" t="inlineStr">
        <is>
          <t>заявка 1 к.н. (+2 дня 2019 г.)</t>
        </is>
      </c>
      <c r="B243" t="n">
        <v>4522.703</v>
      </c>
      <c r="D243" t="n">
        <v>473.411</v>
      </c>
      <c r="E243" t="n">
        <v>121.855</v>
      </c>
      <c r="F243" t="n">
        <v>1411.92</v>
      </c>
      <c r="G243" t="n">
        <v>156</v>
      </c>
      <c r="I243" t="n">
        <v>2028.307</v>
      </c>
      <c r="N243" t="n">
        <v>816.96</v>
      </c>
      <c r="O243" t="n">
        <v>352.24</v>
      </c>
      <c r="P243" t="n">
        <v>375.92</v>
      </c>
      <c r="Q243" t="n">
        <v>899.84</v>
      </c>
      <c r="R243" t="n">
        <v>33.6</v>
      </c>
      <c r="V243" t="n">
        <v>61.2</v>
      </c>
      <c r="W243" t="n">
        <v>410.4</v>
      </c>
      <c r="AQ243" t="n">
        <v>81</v>
      </c>
      <c r="AR243" t="n">
        <v>423.2</v>
      </c>
      <c r="AT243" t="n">
        <v>67.59</v>
      </c>
      <c r="AV243" t="n">
        <v>34.262</v>
      </c>
      <c r="AW243" t="n">
        <v>17.07</v>
      </c>
      <c r="BD243" t="n">
        <v>549.6</v>
      </c>
      <c r="BE243" t="n">
        <v>832.5</v>
      </c>
      <c r="BF243" t="n">
        <v>274.5</v>
      </c>
      <c r="BQ243" t="n">
        <v>133.5</v>
      </c>
      <c r="BT243" t="n">
        <v>1047.6</v>
      </c>
      <c r="BU243" t="n">
        <v>997.5</v>
      </c>
      <c r="BY243" t="n">
        <v>531</v>
      </c>
      <c r="BZ243" t="n">
        <v>1080.18</v>
      </c>
      <c r="CE243" t="n">
        <v>594</v>
      </c>
      <c r="CF243" t="n">
        <v>4395.6</v>
      </c>
      <c r="CH243" t="n">
        <v>856.4400000000001</v>
      </c>
      <c r="CP243" t="n">
        <v>73.5</v>
      </c>
      <c r="CQ243" t="n">
        <v>364</v>
      </c>
      <c r="CS243" t="n">
        <v>165.5</v>
      </c>
      <c r="CU243" t="n">
        <v>337.4</v>
      </c>
      <c r="CV243" t="n">
        <v>612.36</v>
      </c>
      <c r="CX243" t="n">
        <v>889.5599999999999</v>
      </c>
      <c r="CZ243" t="n">
        <v>480.06</v>
      </c>
      <c r="DA243" t="n">
        <v>750.42</v>
      </c>
      <c r="DB243" t="n">
        <v>1762</v>
      </c>
      <c r="DC243" t="n">
        <v>1606.5</v>
      </c>
      <c r="DD243" t="n">
        <v>3888.5</v>
      </c>
      <c r="DH243" t="n">
        <v>73.5</v>
      </c>
      <c r="DI243" t="n">
        <v>330</v>
      </c>
      <c r="DK243" t="n">
        <v>415.08</v>
      </c>
      <c r="DL243" t="n">
        <v>1080.5</v>
      </c>
      <c r="DM243" t="n">
        <v>936</v>
      </c>
      <c r="DQ243" t="n">
        <v>360</v>
      </c>
      <c r="DR243" t="n">
        <v>536</v>
      </c>
      <c r="DY243" t="n">
        <v>79801.211</v>
      </c>
      <c r="DZ243" t="inlineStr">
        <is>
          <t>заявка 1 к.н. (+2 дня 2019 г.)</t>
        </is>
      </c>
    </row>
    <row r="244">
      <c r="A244" s="1" t="inlineStr">
        <is>
          <t>заявка 2 к.н.</t>
        </is>
      </c>
      <c r="B244" t="n">
        <v>1278.238</v>
      </c>
      <c r="C244" t="n">
        <v>150.421</v>
      </c>
      <c r="D244" t="n">
        <v>1812.568</v>
      </c>
      <c r="E244" t="n">
        <v>134.689</v>
      </c>
      <c r="F244" t="n">
        <v>1204.72</v>
      </c>
      <c r="G244" t="n">
        <v>78</v>
      </c>
      <c r="I244" t="n">
        <v>51.77</v>
      </c>
      <c r="N244" t="n">
        <v>559.4400000000001</v>
      </c>
      <c r="O244" t="n">
        <v>381.84</v>
      </c>
      <c r="P244" t="n">
        <v>319.68</v>
      </c>
      <c r="Q244" t="n">
        <v>1636.88</v>
      </c>
      <c r="R244" t="n">
        <v>107.52</v>
      </c>
      <c r="V244" t="n">
        <v>79.31999999999999</v>
      </c>
      <c r="W244" t="n">
        <v>718.8</v>
      </c>
      <c r="AQ244" t="n">
        <v>104.52</v>
      </c>
      <c r="AR244" t="n">
        <v>1196</v>
      </c>
      <c r="AT244" t="n">
        <v>29.8</v>
      </c>
      <c r="AV244" t="n">
        <v>27.11</v>
      </c>
      <c r="AW244" t="n">
        <v>4.498</v>
      </c>
      <c r="AY244" t="n">
        <v>12196.87</v>
      </c>
      <c r="BD244" t="n">
        <v>163.2</v>
      </c>
      <c r="BE244" t="n">
        <v>948</v>
      </c>
      <c r="BF244" t="n">
        <v>333</v>
      </c>
      <c r="BQ244" t="n">
        <v>156</v>
      </c>
      <c r="BT244" t="n">
        <v>343.2</v>
      </c>
      <c r="BU244" t="n">
        <v>948</v>
      </c>
      <c r="BY244" t="n">
        <v>354</v>
      </c>
      <c r="BZ244" t="n">
        <v>1003.32</v>
      </c>
      <c r="CE244" t="n">
        <v>834</v>
      </c>
      <c r="CF244" t="n">
        <v>3926.4</v>
      </c>
      <c r="CH244" t="n">
        <v>1393.2</v>
      </c>
      <c r="CL244" t="n">
        <v>240</v>
      </c>
      <c r="CP244" t="n">
        <v>30</v>
      </c>
      <c r="CQ244" t="n">
        <v>632</v>
      </c>
      <c r="CS244" t="n">
        <v>213</v>
      </c>
      <c r="CU244" t="n">
        <v>376.8</v>
      </c>
      <c r="CV244" t="n">
        <v>1373.76</v>
      </c>
      <c r="CX244" t="n">
        <v>1377.36</v>
      </c>
      <c r="CZ244" t="n">
        <v>600.48</v>
      </c>
      <c r="DA244" t="n">
        <v>780.84</v>
      </c>
      <c r="DB244" t="n">
        <v>2268</v>
      </c>
      <c r="DC244" t="n">
        <v>5514</v>
      </c>
      <c r="DD244" t="n">
        <v>3921</v>
      </c>
      <c r="DH244" t="n">
        <v>30</v>
      </c>
      <c r="DI244" t="n">
        <v>369</v>
      </c>
      <c r="DK244" t="n">
        <v>644.76</v>
      </c>
      <c r="DL244" t="n">
        <v>1098.5</v>
      </c>
      <c r="DM244" t="n">
        <v>480</v>
      </c>
      <c r="DR244" t="n">
        <v>216</v>
      </c>
      <c r="DY244" t="n">
        <v>103008.631</v>
      </c>
      <c r="DZ244" t="inlineStr">
        <is>
          <t>заявка 2 к.н.</t>
        </is>
      </c>
    </row>
    <row r="245">
      <c r="A245" s="1" t="inlineStr">
        <is>
          <t>заявка 3 к.н.</t>
        </is>
      </c>
      <c r="B245" t="n">
        <v>1814.95</v>
      </c>
      <c r="C245" t="n">
        <v>169.584</v>
      </c>
      <c r="D245" t="n">
        <v>2323.103</v>
      </c>
      <c r="E245" t="n">
        <v>162.856</v>
      </c>
      <c r="F245" t="n">
        <v>1531.8</v>
      </c>
      <c r="G245" t="n">
        <v>84</v>
      </c>
      <c r="I245" t="n">
        <v>110.903</v>
      </c>
      <c r="N245" t="n">
        <v>402.56</v>
      </c>
      <c r="O245" t="n">
        <v>423.28</v>
      </c>
      <c r="P245" t="n">
        <v>349.65</v>
      </c>
      <c r="Q245" t="n">
        <v>1281.68</v>
      </c>
      <c r="R245" t="n">
        <v>779.52</v>
      </c>
      <c r="V245" t="n">
        <v>93.72</v>
      </c>
      <c r="W245" t="n">
        <v>531.6</v>
      </c>
      <c r="AQ245" t="n">
        <v>218.64</v>
      </c>
      <c r="AR245" t="n">
        <v>1251.2</v>
      </c>
      <c r="AT245" t="n">
        <v>58.082</v>
      </c>
      <c r="AV245" t="n">
        <v>25.656</v>
      </c>
      <c r="AW245" t="n">
        <v>11.856</v>
      </c>
      <c r="AY245" t="n">
        <v>1672.32</v>
      </c>
      <c r="BD245" t="n">
        <v>297.6</v>
      </c>
      <c r="BE245" t="n">
        <v>1252.5</v>
      </c>
      <c r="BF245" t="n">
        <v>370.5</v>
      </c>
      <c r="BQ245" t="n">
        <v>168</v>
      </c>
      <c r="BT245" t="n">
        <v>306</v>
      </c>
      <c r="BU245" t="n">
        <v>1344</v>
      </c>
      <c r="BV245" t="n">
        <v>321</v>
      </c>
      <c r="BY245" t="n">
        <v>531</v>
      </c>
      <c r="BZ245" t="n">
        <v>1228.5</v>
      </c>
      <c r="CE245" t="n">
        <v>8679</v>
      </c>
      <c r="CF245" t="n">
        <v>8008.8</v>
      </c>
      <c r="CH245" t="n">
        <v>2371.68</v>
      </c>
      <c r="CL245" t="n">
        <v>240</v>
      </c>
      <c r="CP245" t="n">
        <v>18</v>
      </c>
      <c r="CQ245" t="n">
        <v>678</v>
      </c>
      <c r="CS245" t="n">
        <v>220.5</v>
      </c>
      <c r="CU245" t="n">
        <v>498.2</v>
      </c>
      <c r="CV245" t="n">
        <v>1081.08</v>
      </c>
      <c r="CX245" t="n">
        <v>1651.86</v>
      </c>
      <c r="CZ245" t="n">
        <v>658.98</v>
      </c>
      <c r="DA245" t="n">
        <v>668.7</v>
      </c>
      <c r="DB245" t="n">
        <v>2994</v>
      </c>
      <c r="DC245" t="n">
        <v>3592</v>
      </c>
      <c r="DD245" t="n">
        <v>3216</v>
      </c>
      <c r="DH245" t="n">
        <v>13.5</v>
      </c>
      <c r="DI245" t="n">
        <v>654</v>
      </c>
      <c r="DK245" t="n">
        <v>925.02</v>
      </c>
      <c r="DL245" t="n">
        <v>1641</v>
      </c>
      <c r="DM245" t="n">
        <v>654</v>
      </c>
      <c r="DR245" t="n">
        <v>260</v>
      </c>
      <c r="DY245" t="n">
        <v>121011.14</v>
      </c>
      <c r="DZ245" t="inlineStr">
        <is>
          <t>заявка 3 к.н.</t>
        </is>
      </c>
    </row>
    <row r="246">
      <c r="A246" s="1" t="inlineStr">
        <is>
          <t>заявка 4 к.н.</t>
        </is>
      </c>
      <c r="B246" t="n">
        <v>5751.08</v>
      </c>
      <c r="C246" t="n">
        <v>243.456</v>
      </c>
      <c r="D246" t="n">
        <v>1592.581</v>
      </c>
      <c r="E246" t="n">
        <v>199.099</v>
      </c>
      <c r="F246" t="n">
        <v>1773.78</v>
      </c>
      <c r="G246" t="n">
        <v>96</v>
      </c>
      <c r="I246" t="n">
        <v>131.642</v>
      </c>
      <c r="N246" t="n">
        <v>441.04</v>
      </c>
      <c r="O246" t="n">
        <v>746.66</v>
      </c>
      <c r="P246" t="n">
        <v>385.54</v>
      </c>
      <c r="Q246" t="n">
        <v>1194.36</v>
      </c>
      <c r="R246" t="n">
        <v>616</v>
      </c>
      <c r="V246" t="n">
        <v>151.68</v>
      </c>
      <c r="W246" t="n">
        <v>1183.2</v>
      </c>
      <c r="AC246" t="n">
        <v>2.4</v>
      </c>
      <c r="AQ246" t="n">
        <v>206.64</v>
      </c>
      <c r="AR246" t="n">
        <v>1324.8</v>
      </c>
      <c r="AT246" t="n">
        <v>99.38</v>
      </c>
      <c r="AV246" t="n">
        <v>16.92</v>
      </c>
      <c r="AW246" t="n">
        <v>19.91</v>
      </c>
      <c r="BD246" t="n">
        <v>366</v>
      </c>
      <c r="BE246" t="n">
        <v>1359</v>
      </c>
      <c r="BF246" t="n">
        <v>228</v>
      </c>
      <c r="BQ246" t="n">
        <v>180</v>
      </c>
      <c r="BT246" t="n">
        <v>301.2</v>
      </c>
      <c r="BU246" t="n">
        <v>1302</v>
      </c>
      <c r="BV246" t="n">
        <v>266.25</v>
      </c>
      <c r="BY246" t="n">
        <v>525</v>
      </c>
      <c r="BZ246" t="n">
        <v>1050.84</v>
      </c>
      <c r="CE246" t="n">
        <v>20931</v>
      </c>
      <c r="CF246" t="n">
        <v>11060.4</v>
      </c>
      <c r="CH246" t="n">
        <v>3174.12</v>
      </c>
      <c r="CL246" t="n">
        <v>240</v>
      </c>
      <c r="CP246" t="n">
        <v>72</v>
      </c>
      <c r="CQ246" t="n">
        <v>691.5</v>
      </c>
      <c r="CS246" t="n">
        <v>132</v>
      </c>
      <c r="CU246" t="n">
        <v>492.8</v>
      </c>
      <c r="CV246" t="n">
        <v>1387.8</v>
      </c>
      <c r="CX246" t="n">
        <v>1190.52</v>
      </c>
      <c r="CZ246" t="n">
        <v>744.48</v>
      </c>
      <c r="DA246" t="n">
        <v>730.4400000000001</v>
      </c>
      <c r="DB246" t="n">
        <v>2622.5</v>
      </c>
      <c r="DC246" t="n">
        <v>3907</v>
      </c>
      <c r="DD246" t="n">
        <v>3393</v>
      </c>
      <c r="DH246" t="n">
        <v>4.5</v>
      </c>
      <c r="DI246" t="n">
        <v>834</v>
      </c>
      <c r="DK246" t="n">
        <v>579.0599999999999</v>
      </c>
      <c r="DL246" t="n">
        <v>1259.5</v>
      </c>
      <c r="DM246" t="n">
        <v>842</v>
      </c>
      <c r="DQ246" t="n">
        <v>126</v>
      </c>
      <c r="DR246" t="n">
        <v>282</v>
      </c>
      <c r="DY246" t="n">
        <v>159860.5729999999</v>
      </c>
      <c r="DZ246" t="inlineStr">
        <is>
          <t>заявка 4 к.н.</t>
        </is>
      </c>
    </row>
    <row r="247">
      <c r="A247" s="1" t="inlineStr">
        <is>
          <t>заявка 5 к.н.</t>
        </is>
      </c>
      <c r="B247" t="n">
        <v>2776.39</v>
      </c>
      <c r="C247" t="n">
        <v>215.779</v>
      </c>
      <c r="D247" t="n">
        <v>2468.086</v>
      </c>
      <c r="E247" t="n">
        <v>195.425</v>
      </c>
      <c r="F247" t="n">
        <v>2252.56</v>
      </c>
      <c r="G247" t="n">
        <v>168</v>
      </c>
      <c r="I247" t="n">
        <v>150.848</v>
      </c>
      <c r="N247" t="n">
        <v>321.16</v>
      </c>
      <c r="O247" t="n">
        <v>769.6</v>
      </c>
      <c r="P247" t="n">
        <v>399.6</v>
      </c>
      <c r="Q247" t="n">
        <v>908.72</v>
      </c>
      <c r="R247" t="n">
        <v>1187.76</v>
      </c>
      <c r="V247" t="n">
        <v>104.04</v>
      </c>
      <c r="W247" t="n">
        <v>1459.2</v>
      </c>
      <c r="AC247" t="n">
        <v>18</v>
      </c>
      <c r="AQ247" t="n">
        <v>158.4</v>
      </c>
      <c r="AR247" t="n">
        <v>496.6</v>
      </c>
      <c r="AT247" t="n">
        <v>33.026</v>
      </c>
      <c r="AV247" t="n">
        <v>33.344</v>
      </c>
      <c r="AW247" t="n">
        <v>12.142</v>
      </c>
      <c r="BD247" t="n">
        <v>502.8</v>
      </c>
      <c r="BE247" t="n">
        <v>1210.5</v>
      </c>
      <c r="BF247" t="n">
        <v>201</v>
      </c>
      <c r="BQ247" t="n">
        <v>162</v>
      </c>
      <c r="BT247" t="n">
        <v>564</v>
      </c>
      <c r="BU247" t="n">
        <v>1239</v>
      </c>
      <c r="BV247" t="n">
        <v>430.5</v>
      </c>
      <c r="BW247" t="n">
        <v>3</v>
      </c>
      <c r="BY247" t="n">
        <v>249.5</v>
      </c>
      <c r="BZ247" t="n">
        <v>975.78</v>
      </c>
      <c r="CE247" t="n">
        <v>6430</v>
      </c>
      <c r="CF247" t="n">
        <v>10118.4</v>
      </c>
      <c r="CH247" t="n">
        <v>3051.36</v>
      </c>
      <c r="CL247" t="n">
        <v>240</v>
      </c>
      <c r="CP247" t="n">
        <v>487.5</v>
      </c>
      <c r="CQ247" t="n">
        <v>310.5</v>
      </c>
      <c r="CS247" t="n">
        <v>96</v>
      </c>
      <c r="CU247" t="n">
        <v>416.4</v>
      </c>
      <c r="CV247" t="n">
        <v>1540.44</v>
      </c>
      <c r="CX247" t="n">
        <v>804.96</v>
      </c>
      <c r="CZ247" t="n">
        <v>551.16</v>
      </c>
      <c r="DA247" t="n">
        <v>618.48</v>
      </c>
      <c r="DB247" t="n">
        <v>17379.5</v>
      </c>
      <c r="DC247" t="n">
        <v>2082.25</v>
      </c>
      <c r="DD247" t="n">
        <v>2019</v>
      </c>
      <c r="DH247" t="n">
        <v>15</v>
      </c>
      <c r="DI247" t="n">
        <v>678</v>
      </c>
      <c r="DK247" t="n">
        <v>381.06</v>
      </c>
      <c r="DL247" t="n">
        <v>1363</v>
      </c>
      <c r="DM247" t="n">
        <v>1262</v>
      </c>
      <c r="DQ247" t="n">
        <v>180</v>
      </c>
      <c r="DR247" t="n">
        <v>576</v>
      </c>
      <c r="DY247" t="n">
        <v>139879.2496</v>
      </c>
      <c r="DZ247" t="inlineStr">
        <is>
          <t>заявка 5 к.н.</t>
        </is>
      </c>
    </row>
    <row r="248">
      <c r="A248" s="1" t="inlineStr">
        <is>
          <t>заявка 6 к.н.</t>
        </is>
      </c>
      <c r="B248" t="n">
        <v>1992.642</v>
      </c>
      <c r="C248" t="n">
        <v>183.172</v>
      </c>
      <c r="D248" t="n">
        <v>2686.142</v>
      </c>
      <c r="E248" t="n">
        <v>237.722</v>
      </c>
      <c r="F248" t="n">
        <v>3169.42</v>
      </c>
      <c r="G248" t="n">
        <v>186</v>
      </c>
      <c r="I248" t="n">
        <v>510.704</v>
      </c>
      <c r="J248" t="n">
        <v>4.48</v>
      </c>
      <c r="N248" t="n">
        <v>254.56</v>
      </c>
      <c r="O248" t="n">
        <v>700.04</v>
      </c>
      <c r="P248" t="n">
        <v>301.92</v>
      </c>
      <c r="Q248" t="n">
        <v>1033.04</v>
      </c>
      <c r="R248" t="n">
        <v>2880.64</v>
      </c>
      <c r="V248" t="n">
        <v>132.24</v>
      </c>
      <c r="W248" t="n">
        <v>1052.4</v>
      </c>
      <c r="AC248" t="n">
        <v>37.2</v>
      </c>
      <c r="AP248" t="n">
        <v>504</v>
      </c>
      <c r="AQ248" t="n">
        <v>129.6</v>
      </c>
      <c r="AR248" t="n">
        <v>634.8</v>
      </c>
      <c r="AT248" t="n">
        <v>73.8967</v>
      </c>
      <c r="AV248" t="n">
        <v>28.14</v>
      </c>
      <c r="AW248" t="n">
        <v>7.442</v>
      </c>
      <c r="BD248" t="n">
        <v>415.2</v>
      </c>
      <c r="BE248" t="n">
        <v>1381.5</v>
      </c>
      <c r="BF248" t="n">
        <v>124.5</v>
      </c>
      <c r="BQ248" t="n">
        <v>139.5</v>
      </c>
      <c r="BT248" t="n">
        <v>448.8</v>
      </c>
      <c r="BU248" t="n">
        <v>1275</v>
      </c>
      <c r="BV248" t="n">
        <v>739.25</v>
      </c>
      <c r="BW248" t="n">
        <v>186</v>
      </c>
      <c r="BY248" t="n">
        <v>432</v>
      </c>
      <c r="BZ248" t="n">
        <v>1225.44</v>
      </c>
      <c r="CE248" t="n">
        <v>7485</v>
      </c>
      <c r="CF248" t="n">
        <v>8222.799999999999</v>
      </c>
      <c r="CH248" t="n">
        <v>3501.36</v>
      </c>
      <c r="CL248" t="n">
        <v>240</v>
      </c>
      <c r="CP248" t="n">
        <v>312</v>
      </c>
      <c r="CQ248" t="n">
        <v>367</v>
      </c>
      <c r="CS248" t="n">
        <v>204.5</v>
      </c>
      <c r="CU248" t="n">
        <v>442</v>
      </c>
      <c r="CV248" t="n">
        <v>1325.16</v>
      </c>
      <c r="CX248" t="n">
        <v>1038.42</v>
      </c>
      <c r="CZ248" t="n">
        <v>625.5</v>
      </c>
      <c r="DA248" t="n">
        <v>661.5</v>
      </c>
      <c r="DB248" t="n">
        <v>25890.5</v>
      </c>
      <c r="DC248" t="n">
        <v>2292</v>
      </c>
      <c r="DD248" t="n">
        <v>2527.5</v>
      </c>
      <c r="DH248" t="n">
        <v>12</v>
      </c>
      <c r="DI248" t="n">
        <v>432</v>
      </c>
      <c r="DK248" t="n">
        <v>345.78</v>
      </c>
      <c r="DL248" t="n">
        <v>1210</v>
      </c>
      <c r="DM248" t="n">
        <v>424</v>
      </c>
      <c r="DQ248" t="n">
        <v>540</v>
      </c>
      <c r="DR248" t="n">
        <v>1060</v>
      </c>
      <c r="DY248" t="n">
        <v>82266.41069999999</v>
      </c>
      <c r="DZ248" t="inlineStr">
        <is>
          <t>заявка 6 к.н.</t>
        </is>
      </c>
    </row>
    <row r="249">
      <c r="A249" s="1" t="inlineStr">
        <is>
          <t>заявка 7 к.н.</t>
        </is>
      </c>
      <c r="B249" t="n">
        <v>2429.754</v>
      </c>
      <c r="C249" t="n">
        <v>211.69</v>
      </c>
      <c r="D249" t="n">
        <v>3323.776</v>
      </c>
      <c r="E249" t="n">
        <v>250.3</v>
      </c>
      <c r="F249" t="n">
        <v>6884.96</v>
      </c>
      <c r="G249" t="n">
        <v>144</v>
      </c>
      <c r="I249" t="n">
        <v>95.66</v>
      </c>
      <c r="J249" t="n">
        <v>73.36</v>
      </c>
      <c r="K249" t="n">
        <v>3.92196</v>
      </c>
      <c r="N249" t="n">
        <v>239.76</v>
      </c>
      <c r="O249" t="n">
        <v>728.16</v>
      </c>
      <c r="P249" t="n">
        <v>336.7</v>
      </c>
      <c r="Q249" t="n">
        <v>998.63</v>
      </c>
      <c r="R249" t="n">
        <v>2869.44</v>
      </c>
      <c r="V249" t="n">
        <v>112.44</v>
      </c>
      <c r="W249" t="n">
        <v>1299.6</v>
      </c>
      <c r="AC249" t="n">
        <v>40.8</v>
      </c>
      <c r="AP249" t="n">
        <v>834</v>
      </c>
      <c r="AQ249" t="n">
        <v>121.92</v>
      </c>
      <c r="AR249" t="n">
        <v>708.4</v>
      </c>
      <c r="AT249" t="n">
        <v>120.6465</v>
      </c>
      <c r="AV249" t="n">
        <v>21.834</v>
      </c>
      <c r="AW249" t="n">
        <v>6.592</v>
      </c>
      <c r="AY249" t="n">
        <v>2200</v>
      </c>
      <c r="BD249" t="n">
        <v>390</v>
      </c>
      <c r="BE249" t="n">
        <v>1321.5</v>
      </c>
      <c r="BF249" t="n">
        <v>169.5</v>
      </c>
      <c r="BQ249" t="n">
        <v>154.5</v>
      </c>
      <c r="BT249" t="n">
        <v>541.2</v>
      </c>
      <c r="BU249" t="n">
        <v>1263</v>
      </c>
      <c r="BV249" t="n">
        <v>1771.75</v>
      </c>
      <c r="BW249" t="n">
        <v>18</v>
      </c>
      <c r="BY249" t="n">
        <v>324</v>
      </c>
      <c r="BZ249" t="n">
        <v>1366.02</v>
      </c>
      <c r="CE249" t="n">
        <v>20493</v>
      </c>
      <c r="CF249" t="n">
        <v>5296.8</v>
      </c>
      <c r="CH249" t="n">
        <v>3466.8</v>
      </c>
      <c r="CP249" t="n">
        <v>405</v>
      </c>
      <c r="CQ249" t="n">
        <v>443</v>
      </c>
      <c r="CS249" t="n">
        <v>534</v>
      </c>
      <c r="CU249" t="n">
        <v>269</v>
      </c>
      <c r="CV249" t="n">
        <v>1536.84</v>
      </c>
      <c r="CX249" t="n">
        <v>854.28</v>
      </c>
      <c r="CZ249" t="n">
        <v>551.34</v>
      </c>
      <c r="DA249" t="n">
        <v>922.86</v>
      </c>
      <c r="DB249" t="n">
        <v>8748</v>
      </c>
      <c r="DC249" t="n">
        <v>1818</v>
      </c>
      <c r="DD249" t="n">
        <v>2253</v>
      </c>
      <c r="DH249" t="n">
        <v>12</v>
      </c>
      <c r="DI249" t="n">
        <v>357</v>
      </c>
      <c r="DK249" t="n">
        <v>314.82</v>
      </c>
      <c r="DL249" t="n">
        <v>1506.5</v>
      </c>
      <c r="DM249" t="n">
        <v>1328</v>
      </c>
      <c r="DQ249" t="n">
        <v>492</v>
      </c>
      <c r="DR249" t="n">
        <v>656</v>
      </c>
      <c r="DY249" t="n">
        <v>160688.21046</v>
      </c>
      <c r="DZ249" t="inlineStr">
        <is>
          <t>заявка 7 к.н.</t>
        </is>
      </c>
    </row>
    <row r="250">
      <c r="A250" s="1" t="inlineStr">
        <is>
          <t>заявка 8 к.н.</t>
        </is>
      </c>
      <c r="B250" t="n">
        <v>1828.54</v>
      </c>
      <c r="C250" t="n">
        <v>204.038</v>
      </c>
      <c r="D250" t="n">
        <v>2224.314</v>
      </c>
      <c r="E250" t="n">
        <v>258.414</v>
      </c>
      <c r="F250" t="n">
        <v>5123.76</v>
      </c>
      <c r="G250" t="n">
        <v>132</v>
      </c>
      <c r="I250" t="n">
        <v>122.588</v>
      </c>
      <c r="J250" t="n">
        <v>49.28</v>
      </c>
      <c r="N250" t="n">
        <v>307.84</v>
      </c>
      <c r="O250" t="n">
        <v>1110.74</v>
      </c>
      <c r="P250" t="n">
        <v>310.8</v>
      </c>
      <c r="Q250" t="n">
        <v>1163.28</v>
      </c>
      <c r="R250" t="n">
        <v>528.64</v>
      </c>
      <c r="V250" t="n">
        <v>414.6</v>
      </c>
      <c r="W250" t="n">
        <v>2359.2</v>
      </c>
      <c r="AC250" t="n">
        <v>38.4</v>
      </c>
      <c r="AP250" t="n">
        <v>474</v>
      </c>
      <c r="AQ250" t="n">
        <v>117.72</v>
      </c>
      <c r="AR250" t="n">
        <v>920</v>
      </c>
      <c r="AT250" t="n">
        <v>75.51600000000001</v>
      </c>
      <c r="AV250" t="n">
        <v>27.058</v>
      </c>
      <c r="AW250" t="n">
        <v>18.626</v>
      </c>
      <c r="BD250" t="n">
        <v>433.2</v>
      </c>
      <c r="BE250" t="n">
        <v>1506</v>
      </c>
      <c r="BF250" t="n">
        <v>174</v>
      </c>
      <c r="BQ250" t="n">
        <v>126</v>
      </c>
      <c r="BT250" t="n">
        <v>576</v>
      </c>
      <c r="BU250" t="n">
        <v>1387.5</v>
      </c>
      <c r="BV250" t="n">
        <v>1894.25</v>
      </c>
      <c r="BW250" t="n">
        <v>33</v>
      </c>
      <c r="BY250" t="n">
        <v>309</v>
      </c>
      <c r="BZ250" t="n">
        <v>1335.24</v>
      </c>
      <c r="CE250" t="n">
        <v>11415</v>
      </c>
      <c r="CF250" t="n">
        <v>5072.4</v>
      </c>
      <c r="CH250" t="n">
        <v>2743.2</v>
      </c>
      <c r="CL250" t="n">
        <v>240</v>
      </c>
      <c r="CP250" t="n">
        <v>252</v>
      </c>
      <c r="CQ250" t="n">
        <v>446.5</v>
      </c>
      <c r="CS250" t="n">
        <v>501</v>
      </c>
      <c r="CU250" t="n">
        <v>258</v>
      </c>
      <c r="CV250" t="n">
        <v>1513.08</v>
      </c>
      <c r="CX250" t="n">
        <v>929.34</v>
      </c>
      <c r="CZ250" t="n">
        <v>442.98</v>
      </c>
      <c r="DA250" t="n">
        <v>930.96</v>
      </c>
      <c r="DB250" t="n">
        <v>6799.5</v>
      </c>
      <c r="DC250" t="n">
        <v>1917</v>
      </c>
      <c r="DD250" t="n">
        <v>3696</v>
      </c>
      <c r="DH250" t="n">
        <v>21</v>
      </c>
      <c r="DI250" t="n">
        <v>396</v>
      </c>
      <c r="DK250" t="n">
        <v>298.62</v>
      </c>
      <c r="DL250" t="n">
        <v>1639</v>
      </c>
      <c r="DM250" t="n">
        <v>620</v>
      </c>
      <c r="DQ250" t="n">
        <v>180</v>
      </c>
      <c r="DR250" t="n">
        <v>504</v>
      </c>
      <c r="DY250" t="n">
        <v>148424.8</v>
      </c>
      <c r="DZ250" t="inlineStr">
        <is>
          <t>заявка 8 к.н.</t>
        </is>
      </c>
    </row>
    <row r="251">
      <c r="A251" s="1" t="inlineStr">
        <is>
          <t>заявка 9 к.н.</t>
        </is>
      </c>
      <c r="B251" t="n">
        <v>3277.5</v>
      </c>
      <c r="C251" t="n">
        <v>307.19</v>
      </c>
      <c r="D251" t="n">
        <v>2588.114</v>
      </c>
      <c r="E251" t="n">
        <v>251.532</v>
      </c>
      <c r="F251" t="n">
        <v>3907.94</v>
      </c>
      <c r="G251" t="n">
        <v>138</v>
      </c>
      <c r="I251" t="n">
        <v>88.41200000000001</v>
      </c>
      <c r="J251" t="n">
        <v>598.36</v>
      </c>
      <c r="N251" t="n">
        <v>346.32</v>
      </c>
      <c r="O251" t="n">
        <v>1388.24</v>
      </c>
      <c r="P251" t="n">
        <v>497.28</v>
      </c>
      <c r="Q251" t="n">
        <v>980.87</v>
      </c>
      <c r="R251" t="n">
        <v>929.6</v>
      </c>
      <c r="V251" t="n">
        <v>344.52</v>
      </c>
      <c r="W251" t="n">
        <v>1183.2</v>
      </c>
      <c r="AC251" t="n">
        <v>29.88</v>
      </c>
      <c r="AP251" t="n">
        <v>3906</v>
      </c>
      <c r="AQ251" t="n">
        <v>145.2</v>
      </c>
      <c r="AR251" t="n">
        <v>1380</v>
      </c>
      <c r="AT251" t="n">
        <v>40.67</v>
      </c>
      <c r="AV251" t="n">
        <v>42.298</v>
      </c>
      <c r="AW251" t="n">
        <v>6.514</v>
      </c>
      <c r="BD251" t="n">
        <v>426</v>
      </c>
      <c r="BE251" t="n">
        <v>1507.5</v>
      </c>
      <c r="BF251" t="n">
        <v>159</v>
      </c>
      <c r="BQ251" t="n">
        <v>159</v>
      </c>
      <c r="BT251" t="n">
        <v>667.2</v>
      </c>
      <c r="BU251" t="n">
        <v>1618.5</v>
      </c>
      <c r="BV251" t="n">
        <v>2626.75</v>
      </c>
      <c r="BW251" t="n">
        <v>27</v>
      </c>
      <c r="BY251" t="n">
        <v>531</v>
      </c>
      <c r="BZ251" t="n">
        <v>1558.98</v>
      </c>
      <c r="CE251" t="n">
        <v>8649</v>
      </c>
      <c r="CF251" t="n">
        <v>4878.6</v>
      </c>
      <c r="CH251" t="n">
        <v>2567.16</v>
      </c>
      <c r="CL251" t="n">
        <v>240</v>
      </c>
      <c r="CP251" t="n">
        <v>45</v>
      </c>
      <c r="CQ251" t="n">
        <v>442</v>
      </c>
      <c r="CS251" t="n">
        <v>315</v>
      </c>
      <c r="CU251" t="n">
        <v>564</v>
      </c>
      <c r="CV251" t="n">
        <v>1480.68</v>
      </c>
      <c r="CX251" t="n">
        <v>2677.68</v>
      </c>
      <c r="CZ251" t="n">
        <v>560.88</v>
      </c>
      <c r="DA251" t="n">
        <v>717.84</v>
      </c>
      <c r="DB251" t="n">
        <v>12246.5</v>
      </c>
      <c r="DC251" t="n">
        <v>2611.5</v>
      </c>
      <c r="DD251" t="n">
        <v>3420</v>
      </c>
      <c r="DH251" t="n">
        <v>78</v>
      </c>
      <c r="DI251" t="n">
        <v>456</v>
      </c>
      <c r="DK251" t="n">
        <v>362.7</v>
      </c>
      <c r="DL251" t="n">
        <v>1389.5</v>
      </c>
      <c r="DM251" t="n">
        <v>1062</v>
      </c>
      <c r="DQ251" t="n">
        <v>360</v>
      </c>
      <c r="DR251" t="n">
        <v>780</v>
      </c>
      <c r="DY251" t="n">
        <v>147079.802</v>
      </c>
      <c r="DZ251" t="inlineStr">
        <is>
          <t>заявка 9 к.н.</t>
        </is>
      </c>
    </row>
    <row r="252">
      <c r="A252" s="1" t="inlineStr">
        <is>
          <t>заявка 10 к.н.</t>
        </is>
      </c>
      <c r="B252" t="n">
        <v>2793.454</v>
      </c>
      <c r="C252" t="n">
        <v>646.918</v>
      </c>
      <c r="D252" t="n">
        <v>2443.442</v>
      </c>
      <c r="E252" t="n">
        <v>149.158</v>
      </c>
      <c r="F252" t="n">
        <v>1952.12</v>
      </c>
      <c r="G252" t="n">
        <v>1038</v>
      </c>
      <c r="I252" t="n">
        <v>73.532</v>
      </c>
      <c r="J252" t="n">
        <v>42.56</v>
      </c>
      <c r="N252" t="n">
        <v>337.44</v>
      </c>
      <c r="O252" t="n">
        <v>692.64</v>
      </c>
      <c r="P252" t="n">
        <v>435.12</v>
      </c>
      <c r="Q252" t="n">
        <v>819.92</v>
      </c>
      <c r="R252" t="n">
        <v>1176</v>
      </c>
      <c r="V252" t="n">
        <v>2523.6</v>
      </c>
      <c r="W252" t="n">
        <v>1762.8</v>
      </c>
      <c r="AC252" t="n">
        <v>305.76</v>
      </c>
      <c r="AP252" t="n">
        <v>6</v>
      </c>
      <c r="AQ252" t="n">
        <v>139.2</v>
      </c>
      <c r="AR252" t="n">
        <v>1058</v>
      </c>
      <c r="AT252" t="n">
        <v>111.719</v>
      </c>
      <c r="AV252" t="n">
        <v>22.04</v>
      </c>
      <c r="AW252" t="n">
        <v>9.390000000000001</v>
      </c>
      <c r="AY252" t="n">
        <v>5380.405</v>
      </c>
      <c r="BD252" t="n">
        <v>331.2</v>
      </c>
      <c r="BE252" t="n">
        <v>1392</v>
      </c>
      <c r="BF252" t="n">
        <v>177</v>
      </c>
      <c r="BQ252" t="n">
        <v>142.5</v>
      </c>
      <c r="BT252" t="n">
        <v>453.6</v>
      </c>
      <c r="BU252" t="n">
        <v>1164</v>
      </c>
      <c r="BV252" t="n">
        <v>1604.5</v>
      </c>
      <c r="BW252" t="n">
        <v>6</v>
      </c>
      <c r="BY252" t="n">
        <v>759</v>
      </c>
      <c r="BZ252" t="n">
        <v>1469.7</v>
      </c>
      <c r="CE252" t="n">
        <v>4815</v>
      </c>
      <c r="CF252" t="n">
        <v>7363.2</v>
      </c>
      <c r="CH252" t="n">
        <v>2948.4</v>
      </c>
      <c r="CP252" t="n">
        <v>562.5</v>
      </c>
      <c r="CQ252" t="n">
        <v>547.5</v>
      </c>
      <c r="CS252" t="n">
        <v>174</v>
      </c>
      <c r="CU252" t="n">
        <v>312</v>
      </c>
      <c r="CV252" t="n">
        <v>1792.8</v>
      </c>
      <c r="CX252" t="n">
        <v>6942.78</v>
      </c>
      <c r="CZ252" t="n">
        <v>519.66</v>
      </c>
      <c r="DA252" t="n">
        <v>666</v>
      </c>
      <c r="DB252" t="n">
        <v>3455.5</v>
      </c>
      <c r="DC252" t="n">
        <v>7215.25</v>
      </c>
      <c r="DD252" t="n">
        <v>3000</v>
      </c>
      <c r="DG252" t="n">
        <v>360</v>
      </c>
      <c r="DH252" t="n">
        <v>432</v>
      </c>
      <c r="DI252" t="n">
        <v>309</v>
      </c>
      <c r="DK252" t="n">
        <v>280.26</v>
      </c>
      <c r="DL252" t="n">
        <v>1324</v>
      </c>
      <c r="DM252" t="n">
        <v>1110</v>
      </c>
      <c r="DQ252" t="n">
        <v>246</v>
      </c>
      <c r="DR252" t="n">
        <v>714</v>
      </c>
      <c r="DY252" t="n">
        <v>131103.23</v>
      </c>
      <c r="DZ252" t="inlineStr">
        <is>
          <t>заявка 10 к.н.</t>
        </is>
      </c>
    </row>
    <row r="253">
      <c r="A253" s="1" t="inlineStr">
        <is>
          <t>заявка 11 к.н.</t>
        </is>
      </c>
      <c r="B253" t="n">
        <v>2499.422</v>
      </c>
      <c r="C253" t="n">
        <v>1197.853</v>
      </c>
      <c r="D253" t="n">
        <v>1494.634</v>
      </c>
      <c r="E253" t="n">
        <v>202.01</v>
      </c>
      <c r="F253" t="n">
        <v>1962.48</v>
      </c>
      <c r="G253" t="n">
        <v>630</v>
      </c>
      <c r="I253" t="n">
        <v>113.24</v>
      </c>
      <c r="J253" t="n">
        <v>194.6</v>
      </c>
      <c r="K253" t="n">
        <v>25</v>
      </c>
      <c r="N253" t="n">
        <v>367.04</v>
      </c>
      <c r="O253" t="n">
        <v>701.52</v>
      </c>
      <c r="P253" t="n">
        <v>509.12</v>
      </c>
      <c r="Q253" t="n">
        <v>926.48</v>
      </c>
      <c r="R253" t="n">
        <v>2972.48</v>
      </c>
      <c r="V253" t="n">
        <v>3355.2</v>
      </c>
      <c r="W253" t="n">
        <v>1024.8</v>
      </c>
      <c r="AC253" t="n">
        <v>363.24</v>
      </c>
      <c r="AE253" t="n">
        <v>0</v>
      </c>
      <c r="AP253" t="n">
        <v>1014</v>
      </c>
      <c r="AQ253" t="n">
        <v>208.8</v>
      </c>
      <c r="AR253" t="n">
        <v>984.4</v>
      </c>
      <c r="AT253" t="n">
        <v>25.95</v>
      </c>
      <c r="AV253" t="n">
        <v>50.132</v>
      </c>
      <c r="AW253" t="n">
        <v>11.742</v>
      </c>
      <c r="AX253" t="n">
        <v>0</v>
      </c>
      <c r="AY253" t="n">
        <v>0</v>
      </c>
      <c r="BD253" t="n">
        <v>487.2</v>
      </c>
      <c r="BE253" t="n">
        <v>456</v>
      </c>
      <c r="BF253" t="n">
        <v>261</v>
      </c>
      <c r="BQ253" t="n">
        <v>259.5</v>
      </c>
      <c r="BT253" t="n">
        <v>662.4</v>
      </c>
      <c r="BU253" t="n">
        <v>472.5</v>
      </c>
      <c r="BV253" t="n">
        <v>1679.5</v>
      </c>
      <c r="BW253" t="n">
        <v>3</v>
      </c>
      <c r="BY253" t="n">
        <v>492.5</v>
      </c>
      <c r="BZ253" t="n">
        <v>1243.44</v>
      </c>
      <c r="CE253" t="n">
        <v>9025</v>
      </c>
      <c r="CF253" t="n">
        <v>4416.6</v>
      </c>
      <c r="CH253" t="n">
        <v>1998</v>
      </c>
      <c r="CL253" t="n">
        <v>487.2</v>
      </c>
      <c r="CP253" t="n">
        <v>604.5</v>
      </c>
      <c r="CQ253" t="n">
        <v>444</v>
      </c>
      <c r="CS253" t="n">
        <v>120</v>
      </c>
      <c r="CU253" t="n">
        <v>324</v>
      </c>
      <c r="CV253" t="n">
        <v>988.2</v>
      </c>
      <c r="CX253" t="n">
        <v>4621.68</v>
      </c>
      <c r="CZ253" t="n">
        <v>419.04</v>
      </c>
      <c r="DA253" t="n">
        <v>728.1</v>
      </c>
      <c r="DB253" t="n">
        <v>2044</v>
      </c>
      <c r="DC253" t="n">
        <v>3201</v>
      </c>
      <c r="DD253" t="n">
        <v>2592</v>
      </c>
      <c r="DG253" t="n">
        <v>6135</v>
      </c>
      <c r="DH253" t="n">
        <v>324</v>
      </c>
      <c r="DI253" t="n">
        <v>351</v>
      </c>
      <c r="DK253" t="n">
        <v>438.48</v>
      </c>
      <c r="DL253" t="n">
        <v>1098</v>
      </c>
      <c r="DM253" t="n">
        <v>996</v>
      </c>
      <c r="DQ253" t="n">
        <v>504</v>
      </c>
      <c r="DR253" t="n">
        <v>978</v>
      </c>
      <c r="DY253" t="n">
        <v>124189.884</v>
      </c>
      <c r="DZ253" t="inlineStr">
        <is>
          <t>заявка 11 к.н.</t>
        </is>
      </c>
    </row>
    <row r="254">
      <c r="A254" s="1" t="inlineStr">
        <is>
          <t>заявка 12 к.н.</t>
        </is>
      </c>
      <c r="B254" t="n">
        <v>4076.896</v>
      </c>
      <c r="C254" t="n">
        <v>408.204</v>
      </c>
      <c r="D254" t="n">
        <v>3060.826</v>
      </c>
      <c r="E254" t="n">
        <v>262.426</v>
      </c>
      <c r="F254" t="n">
        <v>4008.58</v>
      </c>
      <c r="G254" t="n">
        <v>702</v>
      </c>
      <c r="I254" t="n">
        <v>489.034</v>
      </c>
      <c r="J254" t="n">
        <v>900.48</v>
      </c>
      <c r="K254" t="n">
        <v>25</v>
      </c>
      <c r="N254" t="n">
        <v>967.92</v>
      </c>
      <c r="O254" t="n">
        <v>719.28</v>
      </c>
      <c r="P254" t="n">
        <v>417.36</v>
      </c>
      <c r="Q254" t="n">
        <v>1586.56</v>
      </c>
      <c r="R254" t="n">
        <v>3351.04</v>
      </c>
      <c r="V254" t="n">
        <v>2680.92</v>
      </c>
      <c r="W254" t="n">
        <v>457.2</v>
      </c>
      <c r="AC254" t="n">
        <v>291.6</v>
      </c>
      <c r="AE254" t="n">
        <v>0</v>
      </c>
      <c r="AP254" t="n">
        <v>12</v>
      </c>
      <c r="AQ254" t="n">
        <v>224.4</v>
      </c>
      <c r="AR254" t="n">
        <v>1729.6</v>
      </c>
      <c r="AT254" t="n">
        <v>49.718</v>
      </c>
      <c r="AV254" t="n">
        <v>48.414</v>
      </c>
      <c r="AW254" t="n">
        <v>22.678</v>
      </c>
      <c r="AX254" t="n">
        <v>0</v>
      </c>
      <c r="AY254" t="n">
        <v>0</v>
      </c>
      <c r="BD254" t="n">
        <v>739.2</v>
      </c>
      <c r="BE254" t="n">
        <v>73.5</v>
      </c>
      <c r="BF254" t="n">
        <v>468</v>
      </c>
      <c r="BQ254" t="n">
        <v>441</v>
      </c>
      <c r="BT254" t="n">
        <v>952.8</v>
      </c>
      <c r="BU254" t="n">
        <v>0</v>
      </c>
      <c r="BV254" t="n">
        <v>1886.75</v>
      </c>
      <c r="BW254" t="n">
        <v>189</v>
      </c>
      <c r="BY254" t="n">
        <v>276.5</v>
      </c>
      <c r="BZ254" t="n">
        <v>1080.18</v>
      </c>
      <c r="CE254" t="n">
        <v>9815</v>
      </c>
      <c r="CF254" t="n">
        <v>4470</v>
      </c>
      <c r="CH254" t="n">
        <v>3692.52</v>
      </c>
      <c r="CL254" t="n">
        <v>0</v>
      </c>
      <c r="CP254" t="n">
        <v>681</v>
      </c>
      <c r="CQ254" t="n">
        <v>378.5</v>
      </c>
      <c r="CS254" t="n">
        <v>93.5</v>
      </c>
      <c r="CU254" t="n">
        <v>313.2</v>
      </c>
      <c r="CV254" t="n">
        <v>1992.6</v>
      </c>
      <c r="CX254" t="n">
        <v>2943</v>
      </c>
      <c r="CZ254" t="n">
        <v>430.92</v>
      </c>
      <c r="DA254" t="n">
        <v>410.76</v>
      </c>
      <c r="DB254" t="n">
        <v>1757.75</v>
      </c>
      <c r="DC254" t="n">
        <v>4392</v>
      </c>
      <c r="DD254" t="n">
        <v>2724</v>
      </c>
      <c r="DG254" t="n">
        <v>931.5</v>
      </c>
      <c r="DH254" t="n">
        <v>288</v>
      </c>
      <c r="DI254" t="n">
        <v>330.5</v>
      </c>
      <c r="DK254" t="n">
        <v>490.14</v>
      </c>
      <c r="DL254" t="n">
        <v>1653.5</v>
      </c>
      <c r="DM254" t="n">
        <v>906</v>
      </c>
      <c r="DQ254" t="n">
        <v>180</v>
      </c>
      <c r="DR254" t="n">
        <v>360</v>
      </c>
      <c r="DY254" t="n">
        <v>131247.088</v>
      </c>
      <c r="DZ254" t="inlineStr">
        <is>
          <t>заявка 12 к.н.</t>
        </is>
      </c>
    </row>
    <row r="255">
      <c r="A255" s="1" t="inlineStr">
        <is>
          <t>заявка 13 к.н.</t>
        </is>
      </c>
      <c r="B255" t="n">
        <v>4782.225</v>
      </c>
      <c r="C255" t="n">
        <v>195.87</v>
      </c>
      <c r="D255" t="n">
        <v>2268.006</v>
      </c>
      <c r="E255" t="n">
        <v>290.972</v>
      </c>
      <c r="F255" t="n">
        <v>1782.29</v>
      </c>
      <c r="G255" t="n">
        <v>30</v>
      </c>
      <c r="I255" t="n">
        <v>53.162</v>
      </c>
      <c r="J255" t="n">
        <v>1165.64</v>
      </c>
      <c r="K255" t="n">
        <v>0.87</v>
      </c>
      <c r="L255" t="n">
        <v>0</v>
      </c>
      <c r="N255" t="n">
        <v>1664.63</v>
      </c>
      <c r="O255" t="n">
        <v>741.11</v>
      </c>
      <c r="P255" t="n">
        <v>423.28</v>
      </c>
      <c r="Q255" t="n">
        <v>1096.68</v>
      </c>
      <c r="R255" t="n">
        <v>893.76</v>
      </c>
      <c r="V255" t="n">
        <v>1288.8</v>
      </c>
      <c r="W255" t="n">
        <v>326.76</v>
      </c>
      <c r="AC255" t="n">
        <v>254.28</v>
      </c>
      <c r="AE255" t="n">
        <v>0</v>
      </c>
      <c r="AP255" t="n">
        <v>6</v>
      </c>
      <c r="AQ255" t="n">
        <v>168</v>
      </c>
      <c r="AR255" t="n">
        <v>1462.8</v>
      </c>
      <c r="AT255" t="n">
        <v>44.1805</v>
      </c>
      <c r="AV255" t="n">
        <v>35.71</v>
      </c>
      <c r="AW255" t="n">
        <v>14.364</v>
      </c>
      <c r="AX255" t="n">
        <v>0</v>
      </c>
      <c r="AY255" t="n">
        <v>0</v>
      </c>
      <c r="BD255" t="n">
        <v>276</v>
      </c>
      <c r="BE255" t="n">
        <v>0</v>
      </c>
      <c r="BF255" t="n">
        <v>232.5</v>
      </c>
      <c r="BQ255" t="n">
        <v>274.5</v>
      </c>
      <c r="BT255" t="n">
        <v>375.6</v>
      </c>
      <c r="BU255" t="n">
        <v>0</v>
      </c>
      <c r="BV255" t="n">
        <v>1662.5</v>
      </c>
      <c r="BW255" t="n">
        <v>24</v>
      </c>
      <c r="BY255" t="n">
        <v>255</v>
      </c>
      <c r="BZ255" t="n">
        <v>1167.48</v>
      </c>
      <c r="CE255" t="n">
        <v>18023.5</v>
      </c>
      <c r="CF255" t="n">
        <v>12612.4</v>
      </c>
      <c r="CH255" t="n">
        <v>1981.8</v>
      </c>
      <c r="CL255" t="n">
        <v>480</v>
      </c>
      <c r="CP255" t="n">
        <v>106.5</v>
      </c>
      <c r="CQ255" t="n">
        <v>242</v>
      </c>
      <c r="CS255" t="n">
        <v>96</v>
      </c>
      <c r="CU255" t="n">
        <v>248.4</v>
      </c>
      <c r="CV255" t="n">
        <v>1015.2</v>
      </c>
      <c r="CX255" t="n">
        <v>2384.1</v>
      </c>
      <c r="CZ255" t="n">
        <v>351.36</v>
      </c>
      <c r="DA255" t="n">
        <v>232.74</v>
      </c>
      <c r="DB255" t="n">
        <v>1485.25</v>
      </c>
      <c r="DC255" t="n">
        <v>2535.75</v>
      </c>
      <c r="DD255" t="n">
        <v>5111.5</v>
      </c>
      <c r="DG255" t="n">
        <v>757.5</v>
      </c>
      <c r="DH255" t="n">
        <v>10.5</v>
      </c>
      <c r="DI255" t="n">
        <v>168</v>
      </c>
      <c r="DK255" t="n">
        <v>410.4</v>
      </c>
      <c r="DL255" t="n">
        <v>1857</v>
      </c>
      <c r="DM255" t="n">
        <v>1382</v>
      </c>
      <c r="DQ255" t="n">
        <v>0</v>
      </c>
      <c r="DR255" t="n">
        <v>278</v>
      </c>
      <c r="DY255" t="n">
        <v>143492.6915</v>
      </c>
      <c r="DZ255" t="inlineStr">
        <is>
          <t>заявка 13 к.н.</t>
        </is>
      </c>
    </row>
    <row r="256">
      <c r="A256" s="1" t="inlineStr">
        <is>
          <t>заявка 14 к.н.</t>
        </is>
      </c>
      <c r="B256" t="n">
        <v>3522.57</v>
      </c>
      <c r="C256" t="n">
        <v>182.66</v>
      </c>
      <c r="D256" t="n">
        <v>3709.618</v>
      </c>
      <c r="E256" t="n">
        <v>236.29</v>
      </c>
      <c r="F256" t="n">
        <v>2196.32</v>
      </c>
      <c r="G256" t="n">
        <v>6</v>
      </c>
      <c r="I256" t="n">
        <v>141.09</v>
      </c>
      <c r="J256" t="n">
        <v>893.76</v>
      </c>
      <c r="K256" t="n">
        <v>7.338</v>
      </c>
      <c r="L256" t="n">
        <v>896</v>
      </c>
      <c r="N256" t="n">
        <v>772.5599999999999</v>
      </c>
      <c r="O256" t="n">
        <v>1592.48</v>
      </c>
      <c r="P256" t="n">
        <v>222</v>
      </c>
      <c r="Q256" t="n">
        <v>790.3200000000001</v>
      </c>
      <c r="R256" t="n">
        <v>295.68</v>
      </c>
      <c r="V256" t="n">
        <v>484.92</v>
      </c>
      <c r="W256" t="n">
        <v>400.8</v>
      </c>
      <c r="AC256" t="n">
        <v>436.32</v>
      </c>
      <c r="AE256" t="n">
        <v>0</v>
      </c>
      <c r="AP256" t="n">
        <v>6</v>
      </c>
      <c r="AQ256" t="n">
        <v>128.4</v>
      </c>
      <c r="AR256" t="n">
        <v>625.6</v>
      </c>
      <c r="AT256" t="n">
        <v>22.846</v>
      </c>
      <c r="AV256" t="n">
        <v>12.137</v>
      </c>
      <c r="AW256" t="n">
        <v>15.63</v>
      </c>
      <c r="AX256" t="n">
        <v>0</v>
      </c>
      <c r="AY256" t="n">
        <v>0</v>
      </c>
      <c r="BD256" t="n">
        <v>237.6</v>
      </c>
      <c r="BE256" t="n">
        <v>0</v>
      </c>
      <c r="BF256" t="n">
        <v>111</v>
      </c>
      <c r="BQ256" t="n">
        <v>105</v>
      </c>
      <c r="BT256" t="n">
        <v>285.6</v>
      </c>
      <c r="BU256" t="n">
        <v>0</v>
      </c>
      <c r="BV256" t="n">
        <v>1459.5</v>
      </c>
      <c r="BW256" t="n">
        <v>18</v>
      </c>
      <c r="BY256" t="n">
        <v>327</v>
      </c>
      <c r="BZ256" t="n">
        <v>1009.8</v>
      </c>
      <c r="CE256" t="n">
        <v>11130</v>
      </c>
      <c r="CF256" t="n">
        <v>9696</v>
      </c>
      <c r="CH256" t="n">
        <v>2559.6</v>
      </c>
      <c r="CL256" t="n">
        <v>480</v>
      </c>
      <c r="CP256" t="n">
        <v>12</v>
      </c>
      <c r="CQ256" t="n">
        <v>249.5</v>
      </c>
      <c r="CS256" t="n">
        <v>75</v>
      </c>
      <c r="CU256" t="n">
        <v>170.4</v>
      </c>
      <c r="CV256" t="n">
        <v>1999.08</v>
      </c>
      <c r="CX256" t="n">
        <v>950.76</v>
      </c>
      <c r="CZ256" t="n">
        <v>729</v>
      </c>
      <c r="DA256" t="n">
        <v>229.14</v>
      </c>
      <c r="DB256" t="n">
        <v>1221.5</v>
      </c>
      <c r="DC256" t="n">
        <v>1750.5</v>
      </c>
      <c r="DD256" t="n">
        <v>3144</v>
      </c>
      <c r="DG256" t="n">
        <v>1290</v>
      </c>
      <c r="DH256" t="n">
        <v>0</v>
      </c>
      <c r="DI256" t="n">
        <v>105</v>
      </c>
      <c r="DK256" t="n">
        <v>501.12</v>
      </c>
      <c r="DL256" t="n">
        <v>1395.5</v>
      </c>
      <c r="DM256" t="n">
        <v>404</v>
      </c>
      <c r="DQ256" t="n">
        <v>0</v>
      </c>
      <c r="DR256" t="n">
        <v>180</v>
      </c>
      <c r="DY256" t="n">
        <v>101975.459</v>
      </c>
      <c r="DZ256" t="inlineStr">
        <is>
          <t>заявка 14 к.н.</t>
        </is>
      </c>
    </row>
    <row r="257">
      <c r="A257" s="1" t="inlineStr">
        <is>
          <t>заявка 15 к.н.</t>
        </is>
      </c>
      <c r="B257" t="n">
        <v>3113.812</v>
      </c>
      <c r="C257" t="n">
        <v>100.662</v>
      </c>
      <c r="D257" t="n">
        <v>2809.774</v>
      </c>
      <c r="E257" t="n">
        <v>241.378</v>
      </c>
      <c r="F257" t="n">
        <v>1675.36</v>
      </c>
      <c r="G257" t="n">
        <v>36</v>
      </c>
      <c r="I257" t="n">
        <v>615.878</v>
      </c>
      <c r="J257" t="n">
        <v>1942.92</v>
      </c>
      <c r="K257" t="n">
        <v>0</v>
      </c>
      <c r="L257" t="n">
        <v>115.118</v>
      </c>
      <c r="N257" t="n">
        <v>246.42</v>
      </c>
      <c r="O257" t="n">
        <v>1556.96</v>
      </c>
      <c r="P257" t="n">
        <v>272.32</v>
      </c>
      <c r="Q257" t="n">
        <v>619.38</v>
      </c>
      <c r="R257" t="n">
        <v>1005.76</v>
      </c>
      <c r="V257" t="n">
        <v>387</v>
      </c>
      <c r="W257" t="n">
        <v>604.8</v>
      </c>
      <c r="AC257" t="n">
        <v>411</v>
      </c>
      <c r="AE257" t="n">
        <v>0</v>
      </c>
      <c r="AP257" t="n">
        <v>6</v>
      </c>
      <c r="AQ257" t="n">
        <v>147</v>
      </c>
      <c r="AR257" t="n">
        <v>616.4</v>
      </c>
      <c r="AT257" t="n">
        <v>25.374</v>
      </c>
      <c r="AV257" t="n">
        <v>19.012</v>
      </c>
      <c r="AW257" t="n">
        <v>9.536</v>
      </c>
      <c r="AX257" t="n">
        <v>0</v>
      </c>
      <c r="AY257" t="n">
        <v>0</v>
      </c>
      <c r="BD257" t="n">
        <v>303.6</v>
      </c>
      <c r="BE257" t="n">
        <v>0</v>
      </c>
      <c r="BF257" t="n">
        <v>94.5</v>
      </c>
      <c r="BQ257" t="n">
        <v>103.5</v>
      </c>
      <c r="BT257" t="n">
        <v>414</v>
      </c>
      <c r="BU257" t="n">
        <v>0</v>
      </c>
      <c r="BV257" t="n">
        <v>1328</v>
      </c>
      <c r="BW257" t="n">
        <v>9</v>
      </c>
      <c r="BY257" t="n">
        <v>468</v>
      </c>
      <c r="BZ257" t="n">
        <v>758.16</v>
      </c>
      <c r="CE257" t="n">
        <v>8334</v>
      </c>
      <c r="CF257" t="n">
        <v>9355.200000000001</v>
      </c>
      <c r="CH257" t="n">
        <v>1798.2</v>
      </c>
      <c r="CL257" t="n">
        <v>510</v>
      </c>
      <c r="CP257" t="n">
        <v>24</v>
      </c>
      <c r="CQ257" t="n">
        <v>0</v>
      </c>
      <c r="CS257" t="n">
        <v>81</v>
      </c>
      <c r="CU257" t="n">
        <v>319.2</v>
      </c>
      <c r="CV257" t="n">
        <v>1490.4</v>
      </c>
      <c r="CX257" t="n">
        <v>1019.52</v>
      </c>
      <c r="CZ257" t="n">
        <v>698.76</v>
      </c>
      <c r="DA257" t="n">
        <v>224.64</v>
      </c>
      <c r="DB257" t="n">
        <v>1524.75</v>
      </c>
      <c r="DC257" t="n">
        <v>2808</v>
      </c>
      <c r="DD257" t="n">
        <v>2259</v>
      </c>
      <c r="DG257" t="n">
        <v>1399.5</v>
      </c>
      <c r="DH257" t="n">
        <v>7.5</v>
      </c>
      <c r="DI257" t="n">
        <v>192</v>
      </c>
      <c r="DK257" t="n">
        <v>319.32</v>
      </c>
      <c r="DL257" t="n">
        <v>1389</v>
      </c>
      <c r="DM257" t="n">
        <v>362</v>
      </c>
      <c r="DQ257" t="n">
        <v>288</v>
      </c>
      <c r="DR257" t="n">
        <v>186</v>
      </c>
      <c r="DY257" t="n">
        <v>102853.702</v>
      </c>
      <c r="DZ257" t="inlineStr">
        <is>
          <t>заявка 15 к.н.</t>
        </is>
      </c>
    </row>
    <row r="258">
      <c r="A258" s="1" t="inlineStr">
        <is>
          <t>заявка 16 к.н.</t>
        </is>
      </c>
      <c r="B258" t="n">
        <v>2074.578</v>
      </c>
      <c r="C258" t="n">
        <v>140.286</v>
      </c>
      <c r="D258" t="n">
        <v>1771.448</v>
      </c>
      <c r="E258" t="n">
        <v>250.772</v>
      </c>
      <c r="F258" t="n">
        <v>1706.07</v>
      </c>
      <c r="G258" t="n">
        <v>102</v>
      </c>
      <c r="I258" t="n">
        <v>8266.404</v>
      </c>
      <c r="J258" t="n">
        <v>1055.32</v>
      </c>
      <c r="K258" t="n">
        <v>233.298</v>
      </c>
      <c r="L258" t="n">
        <v>0</v>
      </c>
      <c r="N258" t="n">
        <v>343.36</v>
      </c>
      <c r="O258" t="n">
        <v>1388.98</v>
      </c>
      <c r="P258" t="n">
        <v>281.2</v>
      </c>
      <c r="Q258" t="n">
        <v>820.66</v>
      </c>
      <c r="R258" t="n">
        <v>974.4</v>
      </c>
      <c r="V258" t="n">
        <v>1300.8</v>
      </c>
      <c r="W258" t="n">
        <v>586.8</v>
      </c>
      <c r="AC258" t="n">
        <v>1010.64</v>
      </c>
      <c r="AE258" t="n">
        <v>793.2</v>
      </c>
      <c r="AP258" t="n">
        <v>0</v>
      </c>
      <c r="AQ258" t="n">
        <v>144</v>
      </c>
      <c r="AR258" t="n">
        <v>524.4</v>
      </c>
      <c r="AT258" t="n">
        <v>45.302</v>
      </c>
      <c r="AV258" t="n">
        <v>20.542</v>
      </c>
      <c r="AW258" t="n">
        <v>11.916</v>
      </c>
      <c r="AX258" t="n">
        <v>0</v>
      </c>
      <c r="AY258" t="n">
        <v>0</v>
      </c>
      <c r="BD258" t="n">
        <v>439.2</v>
      </c>
      <c r="BE258" t="n">
        <v>0</v>
      </c>
      <c r="BF258" t="n">
        <v>153</v>
      </c>
      <c r="BQ258" t="n">
        <v>138</v>
      </c>
      <c r="BT258" t="n">
        <v>620.4</v>
      </c>
      <c r="BU258" t="n">
        <v>0</v>
      </c>
      <c r="BV258" t="n">
        <v>1724.75</v>
      </c>
      <c r="BW258" t="n">
        <v>21</v>
      </c>
      <c r="BY258" t="n">
        <v>588</v>
      </c>
      <c r="BZ258" t="n">
        <v>1234.98</v>
      </c>
      <c r="CE258" t="n">
        <v>11248</v>
      </c>
      <c r="CF258" t="n">
        <v>9885</v>
      </c>
      <c r="CH258" t="n">
        <v>2959.2</v>
      </c>
      <c r="CL258" t="n">
        <v>36</v>
      </c>
      <c r="CP258" t="n">
        <v>118.5</v>
      </c>
      <c r="CQ258" t="n">
        <v>300.5</v>
      </c>
      <c r="CS258" t="n">
        <v>168.5</v>
      </c>
      <c r="CU258" t="n">
        <v>361.2</v>
      </c>
      <c r="CV258" t="n">
        <v>1992.6</v>
      </c>
      <c r="CX258" t="n">
        <v>1037.88</v>
      </c>
      <c r="CZ258" t="n">
        <v>649.8</v>
      </c>
      <c r="DA258" t="n">
        <v>235.26</v>
      </c>
      <c r="DB258" t="n">
        <v>1691</v>
      </c>
      <c r="DC258" t="n">
        <v>6619.5</v>
      </c>
      <c r="DD258" t="n">
        <v>2277</v>
      </c>
      <c r="DG258" t="n">
        <v>1792.5</v>
      </c>
      <c r="DH258" t="n">
        <v>36</v>
      </c>
      <c r="DI258" t="n">
        <v>252</v>
      </c>
      <c r="DK258" t="n">
        <v>631.08</v>
      </c>
      <c r="DL258" t="n">
        <v>1318.5</v>
      </c>
      <c r="DM258" t="n">
        <v>744</v>
      </c>
      <c r="DQ258" t="n">
        <v>262</v>
      </c>
      <c r="DR258" t="n">
        <v>162</v>
      </c>
      <c r="DY258" t="n">
        <v>126766.029</v>
      </c>
      <c r="DZ258" t="inlineStr">
        <is>
          <t>заявка 16 к.н.</t>
        </is>
      </c>
    </row>
    <row r="259">
      <c r="A259" s="1" t="inlineStr">
        <is>
          <t>заявка 17 к.н.</t>
        </is>
      </c>
      <c r="B259" t="n">
        <v>6795.146</v>
      </c>
      <c r="C259" t="n">
        <v>178.586</v>
      </c>
      <c r="D259" t="n">
        <v>2702.67</v>
      </c>
      <c r="E259" t="n">
        <v>400.276</v>
      </c>
      <c r="F259" t="n">
        <v>2319.16</v>
      </c>
      <c r="G259" t="n">
        <v>192</v>
      </c>
      <c r="I259" t="n">
        <v>7660.016</v>
      </c>
      <c r="J259" t="n">
        <v>2499.84</v>
      </c>
      <c r="K259" t="n">
        <v>780.255</v>
      </c>
      <c r="L259" t="n">
        <v>0</v>
      </c>
      <c r="M259" t="n">
        <v>0</v>
      </c>
      <c r="N259" t="n">
        <v>227.92</v>
      </c>
      <c r="O259" t="n">
        <v>1111.71</v>
      </c>
      <c r="P259" t="n">
        <v>260.48</v>
      </c>
      <c r="Q259" t="n">
        <v>809.5599999999999</v>
      </c>
      <c r="R259" t="n">
        <v>1668.8</v>
      </c>
      <c r="T259" t="n">
        <v>898.24</v>
      </c>
      <c r="U259" t="n">
        <v>61.2</v>
      </c>
      <c r="V259" t="n">
        <v>1828.08</v>
      </c>
      <c r="W259" t="n">
        <v>274.8</v>
      </c>
      <c r="Z259" t="n">
        <v>53.28</v>
      </c>
      <c r="AA259" t="n">
        <v>0</v>
      </c>
      <c r="AB259" t="n">
        <v>132.48</v>
      </c>
      <c r="AC259" t="n">
        <v>1011.6</v>
      </c>
      <c r="AE259" t="n">
        <v>1068</v>
      </c>
      <c r="AH259" t="n">
        <v>0</v>
      </c>
      <c r="AM259" t="n">
        <v>334.88</v>
      </c>
      <c r="AN259" t="n">
        <v>18</v>
      </c>
      <c r="AP259" t="n">
        <v>12</v>
      </c>
      <c r="AQ259" t="n">
        <v>105.6</v>
      </c>
      <c r="AR259" t="n">
        <v>837.2</v>
      </c>
      <c r="AS259" t="n">
        <v>10.4</v>
      </c>
      <c r="AT259" t="n">
        <v>89.14400000000001</v>
      </c>
      <c r="AV259" t="n">
        <v>16.042</v>
      </c>
      <c r="AW259" t="n">
        <v>11.526</v>
      </c>
      <c r="AX259" t="n">
        <v>0</v>
      </c>
      <c r="AY259" t="n">
        <v>0</v>
      </c>
      <c r="AZ259" t="n">
        <v>0</v>
      </c>
      <c r="BA259" t="n">
        <v>0</v>
      </c>
      <c r="BB259" t="n">
        <v>0</v>
      </c>
      <c r="BC259" t="n">
        <v>0</v>
      </c>
      <c r="BD259" t="n">
        <v>356.4</v>
      </c>
      <c r="BE259" t="n">
        <v>963</v>
      </c>
      <c r="BF259" t="n">
        <v>169.5</v>
      </c>
      <c r="BK259" t="n">
        <v>0</v>
      </c>
      <c r="BM259" t="n">
        <v>1</v>
      </c>
      <c r="BO259" t="n">
        <v>0</v>
      </c>
      <c r="BQ259" t="n">
        <v>156</v>
      </c>
      <c r="BT259" t="n">
        <v>396</v>
      </c>
      <c r="BU259" t="n">
        <v>1036.5</v>
      </c>
      <c r="BV259" t="n">
        <v>2177.5</v>
      </c>
      <c r="BW259" t="n">
        <v>0</v>
      </c>
      <c r="BY259" t="n">
        <v>477</v>
      </c>
      <c r="BZ259" t="n">
        <v>1522.44</v>
      </c>
      <c r="CE259" t="n">
        <v>19515</v>
      </c>
      <c r="CF259" t="n">
        <v>6359</v>
      </c>
      <c r="CH259" t="n">
        <v>1863</v>
      </c>
      <c r="CL259" t="n">
        <v>280.8</v>
      </c>
      <c r="CP259" t="n">
        <v>43.5</v>
      </c>
      <c r="CQ259" t="n">
        <v>380</v>
      </c>
      <c r="CS259" t="n">
        <v>144</v>
      </c>
      <c r="CU259" t="n">
        <v>571.8</v>
      </c>
      <c r="CV259" t="n">
        <v>1378.08</v>
      </c>
      <c r="CX259" t="n">
        <v>1191.96</v>
      </c>
      <c r="CZ259" t="n">
        <v>749.34</v>
      </c>
      <c r="DA259" t="n">
        <v>213.48</v>
      </c>
      <c r="DB259" t="n">
        <v>1712.5</v>
      </c>
      <c r="DC259" t="n">
        <v>6010.5</v>
      </c>
      <c r="DD259" t="n">
        <v>2100</v>
      </c>
      <c r="DG259" t="n">
        <v>1327.5</v>
      </c>
      <c r="DH259" t="n">
        <v>21</v>
      </c>
      <c r="DI259" t="n">
        <v>348</v>
      </c>
      <c r="DK259" t="n">
        <v>846.72</v>
      </c>
      <c r="DL259" t="n">
        <v>1121</v>
      </c>
      <c r="DM259" t="n">
        <v>480</v>
      </c>
      <c r="DQ259" t="n">
        <v>12</v>
      </c>
      <c r="DR259" t="n">
        <v>66</v>
      </c>
      <c r="DY259" t="n">
        <v>148037.87</v>
      </c>
      <c r="DZ259" t="inlineStr">
        <is>
          <t>заявка 17 к.н.</t>
        </is>
      </c>
    </row>
    <row r="260">
      <c r="A260" s="1" t="inlineStr">
        <is>
          <t>заявка 18 к.н.</t>
        </is>
      </c>
      <c r="B260" t="n">
        <v>722.3819999999999</v>
      </c>
      <c r="C260" t="n">
        <v>178.506</v>
      </c>
      <c r="D260" t="n">
        <v>1062.188</v>
      </c>
      <c r="E260" t="n">
        <v>483.2</v>
      </c>
      <c r="F260" t="n">
        <v>2024.64</v>
      </c>
      <c r="G260" t="n">
        <v>198</v>
      </c>
      <c r="I260" t="n">
        <v>10499.642</v>
      </c>
      <c r="J260" t="n">
        <v>1860.32</v>
      </c>
      <c r="K260" t="n">
        <v>289.604</v>
      </c>
      <c r="L260" t="n">
        <v>2576</v>
      </c>
      <c r="M260" t="n">
        <v>900</v>
      </c>
      <c r="N260" t="n">
        <v>429.94</v>
      </c>
      <c r="O260" t="n">
        <v>2451.62</v>
      </c>
      <c r="P260" t="n">
        <v>432.16</v>
      </c>
      <c r="Q260" t="n">
        <v>1161.06</v>
      </c>
      <c r="R260" t="n">
        <v>3335.36</v>
      </c>
      <c r="T260" t="n">
        <v>3748.08</v>
      </c>
      <c r="U260" t="n">
        <v>302.4</v>
      </c>
      <c r="V260" t="n">
        <v>1771.8</v>
      </c>
      <c r="W260" t="n">
        <v>399.84</v>
      </c>
      <c r="Z260" t="n">
        <v>111</v>
      </c>
      <c r="AA260" t="n">
        <v>0</v>
      </c>
      <c r="AB260" t="n">
        <v>1387.36</v>
      </c>
      <c r="AC260" t="n">
        <v>634.2</v>
      </c>
      <c r="AE260" t="n">
        <v>134.4</v>
      </c>
      <c r="AH260" t="n">
        <v>215.04</v>
      </c>
      <c r="AM260" t="n">
        <v>483</v>
      </c>
      <c r="AN260" t="n">
        <v>136.8</v>
      </c>
      <c r="AP260" t="n">
        <v>54</v>
      </c>
      <c r="AQ260" t="n">
        <v>149.04</v>
      </c>
      <c r="AR260" t="n">
        <v>1085.6</v>
      </c>
      <c r="AS260" t="n">
        <v>21.84</v>
      </c>
      <c r="AT260" t="n">
        <v>36.924</v>
      </c>
      <c r="AV260" t="n">
        <v>26.16</v>
      </c>
      <c r="AW260" t="n">
        <v>11.724</v>
      </c>
      <c r="AX260" t="n">
        <v>0</v>
      </c>
      <c r="AY260" t="n">
        <v>0</v>
      </c>
      <c r="AZ260" t="n">
        <v>43</v>
      </c>
      <c r="BA260" t="n">
        <v>366</v>
      </c>
      <c r="BB260" t="n">
        <v>102</v>
      </c>
      <c r="BC260" t="n">
        <v>0</v>
      </c>
      <c r="BD260" t="n">
        <v>543.6</v>
      </c>
      <c r="BE260" t="n">
        <v>894</v>
      </c>
      <c r="BF260" t="n">
        <v>163.5</v>
      </c>
      <c r="BK260" t="n">
        <v>2</v>
      </c>
      <c r="BM260" t="n">
        <v>20</v>
      </c>
      <c r="BO260" t="n">
        <v>107.2</v>
      </c>
      <c r="BQ260" t="n">
        <v>145.5</v>
      </c>
      <c r="BT260" t="n">
        <v>687.6</v>
      </c>
      <c r="BU260" t="n">
        <v>855</v>
      </c>
      <c r="BV260" t="n">
        <v>4032.5</v>
      </c>
      <c r="BW260" t="n">
        <v>31</v>
      </c>
      <c r="BY260" t="n">
        <v>405</v>
      </c>
      <c r="BZ260" t="n">
        <v>1253.16</v>
      </c>
      <c r="CE260" t="n">
        <v>15519</v>
      </c>
      <c r="CF260" t="n">
        <v>5456.4</v>
      </c>
      <c r="CH260" t="n">
        <v>2748.6</v>
      </c>
      <c r="CL260" t="n">
        <v>18</v>
      </c>
      <c r="CP260" t="n">
        <v>141</v>
      </c>
      <c r="CQ260" t="n">
        <v>391</v>
      </c>
      <c r="CS260" t="n">
        <v>150</v>
      </c>
      <c r="CU260" t="n">
        <v>342</v>
      </c>
      <c r="CV260" t="n">
        <v>1803.6</v>
      </c>
      <c r="CX260" t="n">
        <v>1096.2</v>
      </c>
      <c r="CZ260" t="n">
        <v>765.72</v>
      </c>
      <c r="DA260" t="n">
        <v>218.88</v>
      </c>
      <c r="DB260" t="n">
        <v>1597.5</v>
      </c>
      <c r="DC260" t="n">
        <v>6648</v>
      </c>
      <c r="DD260" t="n">
        <v>1554</v>
      </c>
      <c r="DG260" t="n">
        <v>1620</v>
      </c>
      <c r="DH260" t="n">
        <v>66</v>
      </c>
      <c r="DI260" t="n">
        <v>252</v>
      </c>
      <c r="DK260" t="n">
        <v>335.88</v>
      </c>
      <c r="DL260" t="n">
        <v>1096</v>
      </c>
      <c r="DM260" t="n">
        <v>468</v>
      </c>
      <c r="DQ260" t="n">
        <v>6</v>
      </c>
      <c r="DR260" t="n">
        <v>186</v>
      </c>
      <c r="DY260" t="n">
        <v>142932.99</v>
      </c>
      <c r="DZ260" t="inlineStr">
        <is>
          <t>заявка 18 к.н.</t>
        </is>
      </c>
    </row>
    <row r="261">
      <c r="A261" s="1" t="inlineStr">
        <is>
          <t>заявка 19 к.н.</t>
        </is>
      </c>
      <c r="B261" t="n">
        <v>3484.438</v>
      </c>
      <c r="C261" t="n">
        <v>213.27</v>
      </c>
      <c r="D261" t="n">
        <v>2260.19</v>
      </c>
      <c r="E261" t="n">
        <v>461.858</v>
      </c>
      <c r="F261" t="n">
        <v>2171.16</v>
      </c>
      <c r="G261" t="n">
        <v>186</v>
      </c>
      <c r="I261" t="n">
        <v>5576</v>
      </c>
      <c r="J261" t="n">
        <v>1124.48</v>
      </c>
      <c r="K261" t="n">
        <v>277.278</v>
      </c>
      <c r="L261" t="n">
        <v>0</v>
      </c>
      <c r="M261" t="n">
        <v>10587</v>
      </c>
      <c r="N261" t="n">
        <v>343.36</v>
      </c>
      <c r="O261" t="n">
        <v>1195.84</v>
      </c>
      <c r="P261" t="n">
        <v>390.72</v>
      </c>
      <c r="Q261" t="n">
        <v>944.24</v>
      </c>
      <c r="R261" t="n">
        <v>3102.4</v>
      </c>
      <c r="T261" t="n">
        <v>7125.44</v>
      </c>
      <c r="U261" t="n">
        <v>95.40000000000001</v>
      </c>
      <c r="V261" t="n">
        <v>1595.4</v>
      </c>
      <c r="W261" t="n">
        <v>488.4</v>
      </c>
      <c r="Y261" t="n">
        <v>0</v>
      </c>
      <c r="Z261" t="n">
        <v>1098.9</v>
      </c>
      <c r="AA261" t="n">
        <v>0</v>
      </c>
      <c r="AB261" t="n">
        <v>6182.4</v>
      </c>
      <c r="AC261" t="n">
        <v>642.72</v>
      </c>
      <c r="AE261" t="n">
        <v>804</v>
      </c>
      <c r="AH261" t="n">
        <v>217.28</v>
      </c>
      <c r="AM261" t="n">
        <v>1019.36</v>
      </c>
      <c r="AN261" t="n">
        <v>741.6</v>
      </c>
      <c r="AP261" t="n">
        <v>312</v>
      </c>
      <c r="AQ261" t="n">
        <v>108</v>
      </c>
      <c r="AR261" t="n">
        <v>763.6</v>
      </c>
      <c r="AS261" t="n">
        <v>91.52</v>
      </c>
      <c r="AT261" t="n">
        <v>38.76</v>
      </c>
      <c r="AV261" t="n">
        <v>29.288</v>
      </c>
      <c r="AW261" t="n">
        <v>19.112</v>
      </c>
      <c r="AX261" t="n">
        <v>0</v>
      </c>
      <c r="AY261" t="n">
        <v>0</v>
      </c>
      <c r="AZ261" t="n">
        <v>534</v>
      </c>
      <c r="BA261" t="n">
        <v>3898.5</v>
      </c>
      <c r="BB261" t="n">
        <v>193</v>
      </c>
      <c r="BC261" t="n">
        <v>608.8</v>
      </c>
      <c r="BD261" t="n">
        <v>399.6</v>
      </c>
      <c r="BE261" t="n">
        <v>919.5</v>
      </c>
      <c r="BF261" t="n">
        <v>169.5</v>
      </c>
      <c r="BK261" t="n">
        <v>51</v>
      </c>
      <c r="BL261" t="n">
        <v>0</v>
      </c>
      <c r="BM261" t="n">
        <v>605</v>
      </c>
      <c r="BO261" t="n">
        <v>560.8</v>
      </c>
      <c r="BQ261" t="n">
        <v>148.5</v>
      </c>
      <c r="BT261" t="n">
        <v>505.2</v>
      </c>
      <c r="BU261" t="n">
        <v>888</v>
      </c>
      <c r="BV261" t="n">
        <v>2833.75</v>
      </c>
      <c r="BW261" t="n">
        <v>9</v>
      </c>
      <c r="BY261" t="n">
        <v>258</v>
      </c>
      <c r="BZ261" t="n">
        <v>1183.5</v>
      </c>
      <c r="CE261" t="n">
        <v>4935</v>
      </c>
      <c r="CF261" t="n">
        <v>13412.4</v>
      </c>
      <c r="CH261" t="n">
        <v>4509</v>
      </c>
      <c r="CL261" t="n">
        <v>120</v>
      </c>
      <c r="CP261" t="n">
        <v>67.5</v>
      </c>
      <c r="CQ261" t="n">
        <v>396</v>
      </c>
      <c r="CS261" t="n">
        <v>174</v>
      </c>
      <c r="CU261" t="n">
        <v>328.8</v>
      </c>
      <c r="CV261" t="n">
        <v>2467.8</v>
      </c>
      <c r="CX261" t="n">
        <v>1356.48</v>
      </c>
      <c r="CZ261" t="n">
        <v>795.96</v>
      </c>
      <c r="DA261" t="n">
        <v>292.5</v>
      </c>
      <c r="DB261" t="n">
        <v>1725.25</v>
      </c>
      <c r="DC261" t="n">
        <v>4731</v>
      </c>
      <c r="DD261" t="n">
        <v>2214</v>
      </c>
      <c r="DG261" t="n">
        <v>2332.5</v>
      </c>
      <c r="DH261" t="n">
        <v>27</v>
      </c>
      <c r="DI261" t="n">
        <v>249</v>
      </c>
      <c r="DK261" t="n">
        <v>393.12</v>
      </c>
      <c r="DL261" t="n">
        <v>1095.5</v>
      </c>
      <c r="DM261" t="n">
        <v>444</v>
      </c>
      <c r="DQ261" t="n">
        <v>480</v>
      </c>
      <c r="DR261" t="n">
        <v>414</v>
      </c>
      <c r="DY261" t="n">
        <v>157681.064</v>
      </c>
      <c r="DZ261" t="inlineStr">
        <is>
          <t>заявка 19 к.н.</t>
        </is>
      </c>
    </row>
    <row r="262">
      <c r="A262" s="1" t="inlineStr">
        <is>
          <t>заявка 35 к.н.</t>
        </is>
      </c>
      <c r="B262" t="n">
        <v>2299.346</v>
      </c>
      <c r="C262" t="n">
        <v>1751.856</v>
      </c>
      <c r="D262" t="n">
        <v>3343.196</v>
      </c>
      <c r="E262" t="n">
        <v>238.006</v>
      </c>
      <c r="F262" t="n">
        <v>2013.54</v>
      </c>
      <c r="G262" t="n">
        <v>84</v>
      </c>
      <c r="I262" t="n">
        <v>784.326</v>
      </c>
      <c r="J262" t="n">
        <v>3167.36</v>
      </c>
      <c r="K262" t="n">
        <v>430.55</v>
      </c>
      <c r="L262" t="n">
        <v>306</v>
      </c>
      <c r="M262" t="n">
        <v>0</v>
      </c>
      <c r="N262" t="n">
        <v>296.37</v>
      </c>
      <c r="O262" t="n">
        <v>974.21</v>
      </c>
      <c r="P262" t="n">
        <v>355.2</v>
      </c>
      <c r="Q262" t="n">
        <v>645.65</v>
      </c>
      <c r="R262" t="n">
        <v>855.6799999999999</v>
      </c>
      <c r="S262" t="n">
        <v>0</v>
      </c>
      <c r="T262" t="n">
        <v>23785.44</v>
      </c>
      <c r="U262" t="n">
        <v>764</v>
      </c>
      <c r="V262" t="n">
        <v>2139.6</v>
      </c>
      <c r="W262" t="n">
        <v>486.6</v>
      </c>
      <c r="Y262" t="n">
        <v>638.88</v>
      </c>
      <c r="Z262" t="n">
        <v>2493.8</v>
      </c>
      <c r="AA262" t="n">
        <v>142.08</v>
      </c>
      <c r="AB262" t="n">
        <v>4144.6</v>
      </c>
      <c r="AC262" t="n">
        <v>1988.52</v>
      </c>
      <c r="AD262" t="n">
        <v>3.6</v>
      </c>
      <c r="AE262" t="n">
        <v>1613.16</v>
      </c>
      <c r="AH262" t="n">
        <v>2568.44</v>
      </c>
      <c r="AI262" t="n">
        <v>11.2</v>
      </c>
      <c r="AJ262" t="n">
        <v>4248</v>
      </c>
      <c r="AM262" t="n">
        <v>1276.96</v>
      </c>
      <c r="AN262" t="n">
        <v>10017.8</v>
      </c>
      <c r="AO262" t="n">
        <v>129.6</v>
      </c>
      <c r="AP262" t="n">
        <v>1392</v>
      </c>
      <c r="AQ262" t="n">
        <v>72</v>
      </c>
      <c r="AR262" t="n">
        <v>1508.8</v>
      </c>
      <c r="AS262" t="n">
        <v>443.56</v>
      </c>
      <c r="AT262" t="n">
        <v>140.535</v>
      </c>
      <c r="AV262" t="n">
        <v>34.58</v>
      </c>
      <c r="AW262" t="n">
        <v>0</v>
      </c>
      <c r="AX262" t="n">
        <v>0</v>
      </c>
      <c r="AY262" t="n">
        <v>0</v>
      </c>
      <c r="AZ262" t="n">
        <v>5090.25</v>
      </c>
      <c r="BA262" t="n">
        <v>165</v>
      </c>
      <c r="BB262" t="n">
        <v>1239</v>
      </c>
      <c r="BC262" t="n">
        <v>6058.4</v>
      </c>
      <c r="BD262" t="n">
        <v>387.6</v>
      </c>
      <c r="BE262" t="n">
        <v>643.5</v>
      </c>
      <c r="BF262" t="n">
        <v>273</v>
      </c>
      <c r="BG262" t="n">
        <v>0</v>
      </c>
      <c r="BH262" t="n">
        <v>0</v>
      </c>
      <c r="BJ262" t="n">
        <v>917.375</v>
      </c>
      <c r="BK262" t="n">
        <v>101</v>
      </c>
      <c r="BL262" t="n">
        <v>96</v>
      </c>
      <c r="BM262" t="n">
        <v>1972.875</v>
      </c>
      <c r="BN262" t="n">
        <v>20</v>
      </c>
      <c r="BO262" t="n">
        <v>10156</v>
      </c>
      <c r="BP262" t="n">
        <v>0</v>
      </c>
      <c r="BQ262" t="n">
        <v>121.5</v>
      </c>
      <c r="BS262" t="n">
        <v>0</v>
      </c>
      <c r="BT262" t="n">
        <v>436.8</v>
      </c>
      <c r="BU262" t="n">
        <v>703.5</v>
      </c>
      <c r="BV262" t="n">
        <v>1605.75</v>
      </c>
      <c r="BW262" t="n">
        <v>240</v>
      </c>
      <c r="BX262" t="n">
        <v>0</v>
      </c>
      <c r="BY262" t="n">
        <v>267</v>
      </c>
      <c r="BZ262" t="n">
        <v>1227.78</v>
      </c>
      <c r="CA262" t="n">
        <v>223.44</v>
      </c>
      <c r="CB262" t="n">
        <v>15.6</v>
      </c>
      <c r="CC262" t="n">
        <v>1.814</v>
      </c>
      <c r="CD262" t="n">
        <v>700.8200000000001</v>
      </c>
      <c r="CE262" t="n">
        <v>35549</v>
      </c>
      <c r="CF262" t="n">
        <v>15239.4</v>
      </c>
      <c r="CG262" t="n">
        <v>216</v>
      </c>
      <c r="CH262" t="n">
        <v>2403.54</v>
      </c>
      <c r="CI262" t="n">
        <v>744</v>
      </c>
      <c r="CL262" t="n">
        <v>276</v>
      </c>
      <c r="CM262" t="n">
        <v>6</v>
      </c>
      <c r="CN262" t="n">
        <v>6</v>
      </c>
      <c r="CO262" t="n">
        <v>6</v>
      </c>
      <c r="CP262" t="n">
        <v>42</v>
      </c>
      <c r="CQ262" t="n">
        <v>441</v>
      </c>
      <c r="CS262" t="n">
        <v>255.5</v>
      </c>
      <c r="CU262" t="n">
        <v>620.6</v>
      </c>
      <c r="CV262" t="n">
        <v>1764.18</v>
      </c>
      <c r="CW262" t="n">
        <v>120</v>
      </c>
      <c r="CX262" t="n">
        <v>953.1</v>
      </c>
      <c r="CY262" t="n">
        <v>64.8</v>
      </c>
      <c r="CZ262" t="n">
        <v>2263.14</v>
      </c>
      <c r="DA262" t="n">
        <v>468.18</v>
      </c>
      <c r="DB262" t="n">
        <v>951.75</v>
      </c>
      <c r="DC262" t="n">
        <v>6969</v>
      </c>
      <c r="DD262" t="n">
        <v>4152</v>
      </c>
      <c r="DE262" t="n">
        <v>1065</v>
      </c>
      <c r="DG262" t="n">
        <v>942.75</v>
      </c>
      <c r="DH262" t="n">
        <v>12</v>
      </c>
      <c r="DI262" t="n">
        <v>444</v>
      </c>
      <c r="DJ262" t="n">
        <v>6</v>
      </c>
      <c r="DK262" t="n">
        <v>281.88</v>
      </c>
      <c r="DL262" t="n">
        <v>920</v>
      </c>
      <c r="DM262" t="n">
        <v>2030</v>
      </c>
      <c r="DN262" t="n">
        <v>0</v>
      </c>
      <c r="DO262" t="n">
        <v>0</v>
      </c>
      <c r="DP262" t="n">
        <v>0</v>
      </c>
      <c r="DQ262" t="n">
        <v>194</v>
      </c>
      <c r="DR262" t="n">
        <v>648</v>
      </c>
      <c r="DY262" t="n">
        <v>134164.329</v>
      </c>
      <c r="DZ262" t="inlineStr">
        <is>
          <t>заявка 35 к.н.</t>
        </is>
      </c>
    </row>
    <row r="263">
      <c r="A263" s="1" t="inlineStr">
        <is>
          <t>заявка 36 к.н.</t>
        </is>
      </c>
      <c r="B263" t="n">
        <v>6706.738</v>
      </c>
      <c r="C263" t="n">
        <v>641.61</v>
      </c>
      <c r="D263" t="n">
        <v>2335.152</v>
      </c>
      <c r="E263" t="n">
        <v>214.788</v>
      </c>
      <c r="F263" t="n">
        <v>1528.84</v>
      </c>
      <c r="G263" t="n">
        <v>120</v>
      </c>
      <c r="I263" t="n">
        <v>428.898</v>
      </c>
      <c r="J263" t="n">
        <v>3206.56</v>
      </c>
      <c r="K263" t="n">
        <v>85.05800000000001</v>
      </c>
      <c r="L263" t="n">
        <v>23.604</v>
      </c>
      <c r="M263" t="n">
        <v>0</v>
      </c>
      <c r="N263" t="n">
        <v>367.04</v>
      </c>
      <c r="O263" t="n">
        <v>842.12</v>
      </c>
      <c r="P263" t="n">
        <v>296</v>
      </c>
      <c r="Q263" t="n">
        <v>604.58</v>
      </c>
      <c r="R263" t="n">
        <v>1079.68</v>
      </c>
      <c r="S263" t="n">
        <v>0</v>
      </c>
      <c r="T263" t="n">
        <v>26547.36</v>
      </c>
      <c r="U263" t="n">
        <v>673.2</v>
      </c>
      <c r="V263" t="n">
        <v>3093.84</v>
      </c>
      <c r="W263" t="n">
        <v>1645.68</v>
      </c>
      <c r="Y263" t="n">
        <v>630.72</v>
      </c>
      <c r="Z263" t="n">
        <v>3491.32</v>
      </c>
      <c r="AA263" t="n">
        <v>139.86</v>
      </c>
      <c r="AB263" t="n">
        <v>4846.56</v>
      </c>
      <c r="AC263" t="n">
        <v>380.16</v>
      </c>
      <c r="AD263" t="n">
        <v>2.4</v>
      </c>
      <c r="AE263" t="n">
        <v>1723.2</v>
      </c>
      <c r="AH263" t="n">
        <v>2257.92</v>
      </c>
      <c r="AI263" t="n">
        <v>347.2</v>
      </c>
      <c r="AJ263" t="n">
        <v>3062.4</v>
      </c>
      <c r="AM263" t="n">
        <v>1151.84</v>
      </c>
      <c r="AN263" t="n">
        <v>10351.8</v>
      </c>
      <c r="AO263" t="n">
        <v>108</v>
      </c>
      <c r="AP263" t="n">
        <v>1776</v>
      </c>
      <c r="AQ263" t="n">
        <v>76.8</v>
      </c>
      <c r="AR263" t="n">
        <v>1499.6</v>
      </c>
      <c r="AS263" t="n">
        <v>355.68</v>
      </c>
      <c r="AT263" t="n">
        <v>79.895</v>
      </c>
      <c r="AV263" t="n">
        <v>32.01</v>
      </c>
      <c r="AW263" t="n">
        <v>0</v>
      </c>
      <c r="AX263" t="n">
        <v>0</v>
      </c>
      <c r="AY263" t="n">
        <v>0</v>
      </c>
      <c r="AZ263" t="n">
        <v>4272</v>
      </c>
      <c r="BA263" t="n">
        <v>847</v>
      </c>
      <c r="BB263" t="n">
        <v>1128</v>
      </c>
      <c r="BC263" t="n">
        <v>1734.4</v>
      </c>
      <c r="BD263" t="n">
        <v>310.8</v>
      </c>
      <c r="BE263" t="n">
        <v>792</v>
      </c>
      <c r="BF263" t="n">
        <v>306</v>
      </c>
      <c r="BG263" t="n">
        <v>0</v>
      </c>
      <c r="BH263" t="n">
        <v>0</v>
      </c>
      <c r="BJ263" t="n">
        <v>808</v>
      </c>
      <c r="BK263" t="n">
        <v>127</v>
      </c>
      <c r="BL263" t="n">
        <v>45.4</v>
      </c>
      <c r="BM263" t="n">
        <v>5626</v>
      </c>
      <c r="BN263" t="n">
        <v>29</v>
      </c>
      <c r="BO263" t="n">
        <v>4533</v>
      </c>
      <c r="BP263" t="n">
        <v>0</v>
      </c>
      <c r="BQ263" t="n">
        <v>133.5</v>
      </c>
      <c r="BS263" t="n">
        <v>0</v>
      </c>
      <c r="BT263" t="n">
        <v>456</v>
      </c>
      <c r="BU263" t="n">
        <v>825</v>
      </c>
      <c r="BV263" t="n">
        <v>1505</v>
      </c>
      <c r="BW263" t="n">
        <v>99</v>
      </c>
      <c r="BX263" t="n">
        <v>0</v>
      </c>
      <c r="BY263" t="n">
        <v>240</v>
      </c>
      <c r="BZ263" t="n">
        <v>737.46</v>
      </c>
      <c r="CA263" t="n">
        <v>119.28</v>
      </c>
      <c r="CB263" t="n">
        <v>21</v>
      </c>
      <c r="CC263" t="n">
        <v>1.846</v>
      </c>
      <c r="CD263" t="n">
        <v>667.8</v>
      </c>
      <c r="CE263" t="n">
        <v>34181</v>
      </c>
      <c r="CF263" t="n">
        <v>8194.799999999999</v>
      </c>
      <c r="CG263" t="n">
        <v>192</v>
      </c>
      <c r="CH263" t="n">
        <v>2305.8</v>
      </c>
      <c r="CI263" t="n">
        <v>763.5</v>
      </c>
      <c r="CL263" t="n">
        <v>0</v>
      </c>
      <c r="CM263" t="n">
        <v>45.6</v>
      </c>
      <c r="CN263" t="n">
        <v>38.4</v>
      </c>
      <c r="CO263" t="n">
        <v>54</v>
      </c>
      <c r="CP263" t="n">
        <v>51</v>
      </c>
      <c r="CQ263" t="n">
        <v>607</v>
      </c>
      <c r="CS263" t="n">
        <v>319.5</v>
      </c>
      <c r="CU263" t="n">
        <v>479.2</v>
      </c>
      <c r="CV263" t="n">
        <v>1647</v>
      </c>
      <c r="CW263" t="n">
        <v>96</v>
      </c>
      <c r="CX263" t="n">
        <v>711.36</v>
      </c>
      <c r="CY263" t="n">
        <v>54</v>
      </c>
      <c r="CZ263" t="n">
        <v>1003.68</v>
      </c>
      <c r="DA263" t="n">
        <v>283.32</v>
      </c>
      <c r="DB263" t="n">
        <v>743</v>
      </c>
      <c r="DC263" t="n">
        <v>3978</v>
      </c>
      <c r="DD263" t="n">
        <v>3240</v>
      </c>
      <c r="DE263" t="n">
        <v>1137</v>
      </c>
      <c r="DG263" t="n">
        <v>1132.5</v>
      </c>
      <c r="DH263" t="n">
        <v>12</v>
      </c>
      <c r="DI263" t="n">
        <v>183</v>
      </c>
      <c r="DJ263" t="n">
        <v>40.8</v>
      </c>
      <c r="DK263" t="n">
        <v>186.3</v>
      </c>
      <c r="DL263" t="n">
        <v>980.5</v>
      </c>
      <c r="DM263" t="n">
        <v>1044</v>
      </c>
      <c r="DN263" t="n">
        <v>0</v>
      </c>
      <c r="DO263" t="n">
        <v>0</v>
      </c>
      <c r="DP263" t="n">
        <v>0</v>
      </c>
      <c r="DQ263" t="n">
        <v>696</v>
      </c>
      <c r="DR263" t="n">
        <v>780</v>
      </c>
      <c r="DY263" t="n">
        <v>157553.578</v>
      </c>
      <c r="DZ263" t="inlineStr">
        <is>
          <t>заявка 21 к.н.</t>
        </is>
      </c>
    </row>
    <row r="264">
      <c r="A264" s="1" t="inlineStr">
        <is>
          <t>заявка 37 к.д.</t>
        </is>
      </c>
      <c r="B264" t="n">
        <v>2604.158</v>
      </c>
      <c r="C264" t="n">
        <v>142.56</v>
      </c>
      <c r="D264" t="n">
        <v>1906.178</v>
      </c>
      <c r="E264" t="n">
        <v>157.218</v>
      </c>
      <c r="F264" t="n">
        <v>1667.96</v>
      </c>
      <c r="G264" t="n">
        <v>114</v>
      </c>
      <c r="I264" t="n">
        <v>547.556</v>
      </c>
      <c r="J264" t="n">
        <v>2439.36</v>
      </c>
      <c r="K264" t="n">
        <v>686.418</v>
      </c>
      <c r="L264" t="n">
        <v>204.478</v>
      </c>
      <c r="M264" t="n">
        <v>0</v>
      </c>
      <c r="N264" t="n">
        <v>251.6</v>
      </c>
      <c r="O264" t="n">
        <v>867.28</v>
      </c>
      <c r="P264" t="n">
        <v>307.84</v>
      </c>
      <c r="Q264" t="n">
        <v>574.98</v>
      </c>
      <c r="R264" t="n">
        <v>757.12</v>
      </c>
      <c r="S264" t="n">
        <v>204</v>
      </c>
      <c r="T264" t="n">
        <v>21293.44</v>
      </c>
      <c r="U264" t="n">
        <v>538.2</v>
      </c>
      <c r="V264" t="n">
        <v>2191.68</v>
      </c>
      <c r="W264" t="n">
        <v>584.4</v>
      </c>
      <c r="Y264" t="n">
        <v>591.84</v>
      </c>
      <c r="Z264" t="n">
        <v>2739.85</v>
      </c>
      <c r="AA264" t="n">
        <v>111</v>
      </c>
      <c r="AB264" t="n">
        <v>4736.62</v>
      </c>
      <c r="AC264" t="n">
        <v>322.2</v>
      </c>
      <c r="AD264" t="n">
        <v>2.4</v>
      </c>
      <c r="AE264" t="n">
        <v>1797.6</v>
      </c>
      <c r="AH264" t="n">
        <v>1361.08</v>
      </c>
      <c r="AI264" t="n">
        <v>22.4</v>
      </c>
      <c r="AJ264" t="n">
        <v>6464.4</v>
      </c>
      <c r="AM264" t="n">
        <v>850.08</v>
      </c>
      <c r="AN264" t="n">
        <v>7797.6</v>
      </c>
      <c r="AO264" t="n">
        <v>86.40000000000001</v>
      </c>
      <c r="AP264" t="n">
        <v>1692</v>
      </c>
      <c r="AQ264" t="n">
        <v>61.2</v>
      </c>
      <c r="AR264" t="n">
        <v>1656</v>
      </c>
      <c r="AS264" t="n">
        <v>283.92</v>
      </c>
      <c r="AT264" t="n">
        <v>48.915</v>
      </c>
      <c r="AV264" t="n">
        <v>38.985</v>
      </c>
      <c r="AW264" t="n">
        <v>0</v>
      </c>
      <c r="AX264" t="n">
        <v>0</v>
      </c>
      <c r="AY264" t="n">
        <v>4998</v>
      </c>
      <c r="AZ264" t="n">
        <v>3194.625</v>
      </c>
      <c r="BA264" t="n">
        <v>287</v>
      </c>
      <c r="BB264" t="n">
        <v>824</v>
      </c>
      <c r="BC264" t="n">
        <v>1830.4</v>
      </c>
      <c r="BD264" t="n">
        <v>332.4</v>
      </c>
      <c r="BE264" t="n">
        <v>1062</v>
      </c>
      <c r="BF264" t="n">
        <v>229.5</v>
      </c>
      <c r="BG264" t="n">
        <v>0</v>
      </c>
      <c r="BH264" t="n">
        <v>1.6</v>
      </c>
      <c r="BJ264" t="n">
        <v>757</v>
      </c>
      <c r="BK264" t="n">
        <v>112</v>
      </c>
      <c r="BL264" t="n">
        <v>40</v>
      </c>
      <c r="BM264" t="n">
        <v>9632</v>
      </c>
      <c r="BN264" t="n">
        <v>15.75</v>
      </c>
      <c r="BO264" t="n">
        <v>4198.4</v>
      </c>
      <c r="BP264" t="n">
        <v>0</v>
      </c>
      <c r="BQ264" t="n">
        <v>112.5</v>
      </c>
      <c r="BS264" t="n">
        <v>1.6</v>
      </c>
      <c r="BT264" t="n">
        <v>447.6</v>
      </c>
      <c r="BU264" t="n">
        <v>1117.5</v>
      </c>
      <c r="BV264" t="n">
        <v>1702.25</v>
      </c>
      <c r="BW264" t="n">
        <v>183</v>
      </c>
      <c r="BX264" t="n">
        <v>0</v>
      </c>
      <c r="BY264" t="n">
        <v>189</v>
      </c>
      <c r="BZ264" t="n">
        <v>802.98</v>
      </c>
      <c r="CA264" t="n">
        <v>117.6</v>
      </c>
      <c r="CB264" t="n">
        <v>19.8</v>
      </c>
      <c r="CC264" t="n">
        <v>0</v>
      </c>
      <c r="CD264" t="n">
        <v>629.16</v>
      </c>
      <c r="CE264" t="n">
        <v>38379</v>
      </c>
      <c r="CF264" t="n">
        <v>14457.6</v>
      </c>
      <c r="CG264" t="n">
        <v>252</v>
      </c>
      <c r="CH264" t="n">
        <v>2430</v>
      </c>
      <c r="CI264" t="n">
        <v>1284</v>
      </c>
      <c r="CL264" t="n">
        <v>480</v>
      </c>
      <c r="CM264" t="n">
        <v>52.8</v>
      </c>
      <c r="CN264" t="n">
        <v>46.8</v>
      </c>
      <c r="CO264" t="n">
        <v>53.4</v>
      </c>
      <c r="CP264" t="n">
        <v>45</v>
      </c>
      <c r="CQ264" t="n">
        <v>361</v>
      </c>
      <c r="CS264" t="n">
        <v>435</v>
      </c>
      <c r="CU264" t="n">
        <v>347.4</v>
      </c>
      <c r="CV264" t="n">
        <v>1539</v>
      </c>
      <c r="CW264" t="n">
        <v>108</v>
      </c>
      <c r="CX264" t="n">
        <v>874.8</v>
      </c>
      <c r="CY264" t="n">
        <v>86.40000000000001</v>
      </c>
      <c r="CZ264" t="n">
        <v>1666.98</v>
      </c>
      <c r="DA264" t="n">
        <v>348.12</v>
      </c>
      <c r="DB264" t="n">
        <v>895.25</v>
      </c>
      <c r="DC264" t="n">
        <v>4071</v>
      </c>
      <c r="DD264" t="n">
        <v>3858</v>
      </c>
      <c r="DE264" t="n">
        <v>1665</v>
      </c>
      <c r="DG264" t="n">
        <v>757.5</v>
      </c>
      <c r="DH264" t="n">
        <v>10.5</v>
      </c>
      <c r="DI264" t="n">
        <v>603</v>
      </c>
      <c r="DJ264" t="n">
        <v>44.4</v>
      </c>
      <c r="DK264" t="n">
        <v>217.98</v>
      </c>
      <c r="DL264" t="n">
        <v>672</v>
      </c>
      <c r="DM264" t="n">
        <v>772</v>
      </c>
      <c r="DN264" t="n">
        <v>0</v>
      </c>
      <c r="DO264" t="n">
        <v>0</v>
      </c>
      <c r="DP264" t="n">
        <v>0</v>
      </c>
      <c r="DQ264" t="n">
        <v>12</v>
      </c>
      <c r="DR264" t="n">
        <v>576</v>
      </c>
      <c r="DY264" t="n">
        <v>185876.263</v>
      </c>
      <c r="DZ264" t="inlineStr">
        <is>
          <t>заявка 22 к.д.</t>
        </is>
      </c>
    </row>
    <row r="265">
      <c r="A265" s="1" t="inlineStr">
        <is>
          <t>заявка 38 к.н.</t>
        </is>
      </c>
      <c r="B265" t="n">
        <v>3205.962</v>
      </c>
      <c r="C265" t="n">
        <v>81.824</v>
      </c>
      <c r="D265" t="n">
        <v>1558.479</v>
      </c>
      <c r="E265" t="n">
        <v>130.066</v>
      </c>
      <c r="F265" t="n">
        <v>1702.74</v>
      </c>
      <c r="G265" t="n">
        <v>72</v>
      </c>
      <c r="I265" t="n">
        <v>477.668</v>
      </c>
      <c r="J265" t="n">
        <v>1709.68</v>
      </c>
      <c r="K265" t="n">
        <v>112.944</v>
      </c>
      <c r="L265" t="n">
        <v>121.784</v>
      </c>
      <c r="M265" t="n">
        <v>0</v>
      </c>
      <c r="N265" t="n">
        <v>180.56</v>
      </c>
      <c r="O265" t="n">
        <v>852.48</v>
      </c>
      <c r="P265" t="n">
        <v>230.88</v>
      </c>
      <c r="Q265" t="n">
        <v>571.28</v>
      </c>
      <c r="R265" t="n">
        <v>904.96</v>
      </c>
      <c r="S265" t="n">
        <v>204</v>
      </c>
      <c r="T265" t="n">
        <v>18981.48</v>
      </c>
      <c r="U265" t="n">
        <v>351</v>
      </c>
      <c r="V265" t="n">
        <v>1981.2</v>
      </c>
      <c r="W265" t="n">
        <v>1160.88</v>
      </c>
      <c r="Y265" t="n">
        <v>489.6</v>
      </c>
      <c r="Z265" t="n">
        <v>1787.84</v>
      </c>
      <c r="AA265" t="n">
        <v>108.78</v>
      </c>
      <c r="AB265" t="n">
        <v>2241.12</v>
      </c>
      <c r="AC265" t="n">
        <v>272.88</v>
      </c>
      <c r="AD265" t="n">
        <v>8.52</v>
      </c>
      <c r="AE265" t="n">
        <v>1210.8</v>
      </c>
      <c r="AH265" t="n">
        <v>981.12</v>
      </c>
      <c r="AI265" t="n">
        <v>35.84</v>
      </c>
      <c r="AJ265" t="n">
        <v>4041.6</v>
      </c>
      <c r="AM265" t="n">
        <v>489.44</v>
      </c>
      <c r="AN265" t="n">
        <v>3823.6</v>
      </c>
      <c r="AO265" t="n">
        <v>108</v>
      </c>
      <c r="AP265" t="n">
        <v>1698</v>
      </c>
      <c r="AQ265" t="n">
        <v>34.8</v>
      </c>
      <c r="AR265" t="n">
        <v>1048.8</v>
      </c>
      <c r="AS265" t="n">
        <v>139.36</v>
      </c>
      <c r="AT265" t="n">
        <v>45.315</v>
      </c>
      <c r="AV265" t="n">
        <v>23.135</v>
      </c>
      <c r="AW265" t="n">
        <v>0</v>
      </c>
      <c r="AX265" t="n">
        <v>0</v>
      </c>
      <c r="AY265" t="n">
        <v>0</v>
      </c>
      <c r="AZ265" t="n">
        <v>2399</v>
      </c>
      <c r="BA265" t="n">
        <v>238</v>
      </c>
      <c r="BB265" t="n">
        <v>637.25</v>
      </c>
      <c r="BC265" t="n">
        <v>2047.4</v>
      </c>
      <c r="BD265" t="n">
        <v>168</v>
      </c>
      <c r="BE265" t="n">
        <v>1227</v>
      </c>
      <c r="BF265" t="n">
        <v>72</v>
      </c>
      <c r="BG265" t="n">
        <v>0</v>
      </c>
      <c r="BH265" t="n">
        <v>0</v>
      </c>
      <c r="BJ265" t="n">
        <v>645</v>
      </c>
      <c r="BK265" t="n">
        <v>88</v>
      </c>
      <c r="BL265" t="n">
        <v>35.2</v>
      </c>
      <c r="BM265" t="n">
        <v>4416</v>
      </c>
      <c r="BN265" t="n">
        <v>17</v>
      </c>
      <c r="BO265" t="n">
        <v>3697.6</v>
      </c>
      <c r="BP265" t="n">
        <v>0</v>
      </c>
      <c r="BQ265" t="n">
        <v>61.5</v>
      </c>
      <c r="BS265" t="n">
        <v>0</v>
      </c>
      <c r="BT265" t="n">
        <v>231.6</v>
      </c>
      <c r="BU265" t="n">
        <v>1488</v>
      </c>
      <c r="BV265" t="n">
        <v>1045.5</v>
      </c>
      <c r="BW265" t="n">
        <v>156</v>
      </c>
      <c r="BX265" t="n">
        <v>0</v>
      </c>
      <c r="BY265" t="n">
        <v>75</v>
      </c>
      <c r="BZ265" t="n">
        <v>724.6799999999999</v>
      </c>
      <c r="CA265" t="n">
        <v>184.8</v>
      </c>
      <c r="CB265" t="n">
        <v>299.4</v>
      </c>
      <c r="CC265" t="n">
        <v>9.282</v>
      </c>
      <c r="CD265" t="n">
        <v>508.2</v>
      </c>
      <c r="CE265" t="n">
        <v>22180</v>
      </c>
      <c r="CF265" t="n">
        <v>8892</v>
      </c>
      <c r="CG265" t="n">
        <v>192</v>
      </c>
      <c r="CH265" t="n">
        <v>2122.2</v>
      </c>
      <c r="CI265" t="n">
        <v>1854</v>
      </c>
      <c r="CL265" t="n">
        <v>240</v>
      </c>
      <c r="CM265" t="n">
        <v>83.8</v>
      </c>
      <c r="CN265" t="n">
        <v>61.6</v>
      </c>
      <c r="CO265" t="n">
        <v>88.59999999999999</v>
      </c>
      <c r="CP265" t="n">
        <v>33</v>
      </c>
      <c r="CQ265" t="n">
        <v>390</v>
      </c>
      <c r="CS265" t="n">
        <v>398</v>
      </c>
      <c r="CU265" t="n">
        <v>386.4</v>
      </c>
      <c r="CV265" t="n">
        <v>1242</v>
      </c>
      <c r="CW265" t="n">
        <v>48</v>
      </c>
      <c r="CX265" t="n">
        <v>482.76</v>
      </c>
      <c r="CY265" t="n">
        <v>43.2</v>
      </c>
      <c r="CZ265" t="n">
        <v>629.64</v>
      </c>
      <c r="DA265" t="n">
        <v>388.8</v>
      </c>
      <c r="DB265" t="n">
        <v>474</v>
      </c>
      <c r="DC265" t="n">
        <v>1971.5</v>
      </c>
      <c r="DD265" t="n">
        <v>3650</v>
      </c>
      <c r="DE265" t="n">
        <v>1809</v>
      </c>
      <c r="DG265" t="n">
        <v>768</v>
      </c>
      <c r="DH265" t="n">
        <v>3</v>
      </c>
      <c r="DI265" t="n">
        <v>171</v>
      </c>
      <c r="DJ265" t="n">
        <v>60.4</v>
      </c>
      <c r="DK265" t="n">
        <v>172.8</v>
      </c>
      <c r="DL265" t="n">
        <v>553</v>
      </c>
      <c r="DM265" t="n">
        <v>838</v>
      </c>
      <c r="DN265" t="n">
        <v>0</v>
      </c>
      <c r="DO265" t="n">
        <v>0</v>
      </c>
      <c r="DP265" t="n">
        <v>0</v>
      </c>
      <c r="DQ265" t="n">
        <v>576</v>
      </c>
      <c r="DR265" t="n">
        <v>666</v>
      </c>
      <c r="DY265" t="n">
        <v>125120.529</v>
      </c>
      <c r="DZ265" t="inlineStr">
        <is>
          <t>заявка 23 к.н.</t>
        </is>
      </c>
    </row>
    <row r="266">
      <c r="A266" s="1" t="inlineStr">
        <is>
          <t>заявка 39 к.н.</t>
        </is>
      </c>
      <c r="B266" t="n">
        <v>2801.136</v>
      </c>
      <c r="C266" t="n">
        <v>198.074</v>
      </c>
      <c r="D266" t="n">
        <v>2572.754</v>
      </c>
      <c r="E266" t="n">
        <v>288.594</v>
      </c>
      <c r="F266" t="n">
        <v>6449.84</v>
      </c>
      <c r="G266" t="n">
        <v>126</v>
      </c>
      <c r="I266" t="n">
        <v>1494.916</v>
      </c>
      <c r="J266" t="n">
        <v>2094.4</v>
      </c>
      <c r="K266" t="n">
        <v>468.732</v>
      </c>
      <c r="L266" t="n">
        <v>134.4</v>
      </c>
      <c r="M266" t="n">
        <v>0</v>
      </c>
      <c r="N266" t="n">
        <v>310.8</v>
      </c>
      <c r="O266" t="n">
        <v>766.64</v>
      </c>
      <c r="P266" t="n">
        <v>293.04</v>
      </c>
      <c r="Q266" t="n">
        <v>710.77</v>
      </c>
      <c r="R266" t="n">
        <v>2620.8</v>
      </c>
      <c r="S266" t="n">
        <v>620.8</v>
      </c>
      <c r="T266" t="n">
        <v>35985.6</v>
      </c>
      <c r="U266" t="n">
        <v>658.8</v>
      </c>
      <c r="V266" t="n">
        <v>2664</v>
      </c>
      <c r="W266" t="n">
        <v>1358.4</v>
      </c>
      <c r="Y266" t="n">
        <v>234</v>
      </c>
      <c r="Z266" t="n">
        <v>2326.56</v>
      </c>
      <c r="AA266" t="n">
        <v>135.42</v>
      </c>
      <c r="AB266" t="n">
        <v>6105.12</v>
      </c>
      <c r="AC266" t="n">
        <v>557.52</v>
      </c>
      <c r="AD266" t="n">
        <v>12</v>
      </c>
      <c r="AE266" t="n">
        <v>1908</v>
      </c>
      <c r="AH266" t="n">
        <v>1473.92</v>
      </c>
      <c r="AI266" t="n">
        <v>21.28</v>
      </c>
      <c r="AJ266" t="n">
        <v>5156.4</v>
      </c>
      <c r="AM266" t="n">
        <v>1324.8</v>
      </c>
      <c r="AN266" t="n">
        <v>12558.6</v>
      </c>
      <c r="AO266" t="n">
        <v>172.8</v>
      </c>
      <c r="AP266" t="n">
        <v>1464</v>
      </c>
      <c r="AQ266" t="n">
        <v>115.2</v>
      </c>
      <c r="AR266" t="n">
        <v>1030.4</v>
      </c>
      <c r="AS266" t="n">
        <v>768.5599999999999</v>
      </c>
      <c r="AT266" t="n">
        <v>100.84</v>
      </c>
      <c r="AV266" t="n">
        <v>20.96</v>
      </c>
      <c r="AW266" t="n">
        <v>0</v>
      </c>
      <c r="AX266" t="n">
        <v>0</v>
      </c>
      <c r="AY266" t="n">
        <v>0</v>
      </c>
      <c r="AZ266" t="n">
        <v>3218.25</v>
      </c>
      <c r="BA266" t="n">
        <v>300.25</v>
      </c>
      <c r="BB266" t="n">
        <v>1736</v>
      </c>
      <c r="BC266" t="n">
        <v>3785.4</v>
      </c>
      <c r="BD266" t="n">
        <v>470.4</v>
      </c>
      <c r="BE266" t="n">
        <v>664.5</v>
      </c>
      <c r="BF266" t="n">
        <v>105</v>
      </c>
      <c r="BG266" t="n">
        <v>0</v>
      </c>
      <c r="BH266" t="n">
        <v>0</v>
      </c>
      <c r="BJ266" t="n">
        <v>893</v>
      </c>
      <c r="BK266" t="n">
        <v>154</v>
      </c>
      <c r="BL266" t="n">
        <v>136.4</v>
      </c>
      <c r="BM266" t="n">
        <v>2250.25</v>
      </c>
      <c r="BN266" t="n">
        <v>10.75</v>
      </c>
      <c r="BO266" t="n">
        <v>6195.4</v>
      </c>
      <c r="BP266" t="n">
        <v>0</v>
      </c>
      <c r="BQ266" t="n">
        <v>124.5</v>
      </c>
      <c r="BS266" t="n">
        <v>0</v>
      </c>
      <c r="BT266" t="n">
        <v>648</v>
      </c>
      <c r="BU266" t="n">
        <v>826.5</v>
      </c>
      <c r="BV266" t="n">
        <v>2208</v>
      </c>
      <c r="BW266" t="n">
        <v>231</v>
      </c>
      <c r="BX266" t="n">
        <v>0</v>
      </c>
      <c r="BY266" t="n">
        <v>450</v>
      </c>
      <c r="BZ266" t="n">
        <v>1031.4</v>
      </c>
      <c r="CA266" t="n">
        <v>508.2</v>
      </c>
      <c r="CB266" t="n">
        <v>695.4</v>
      </c>
      <c r="CC266" t="n">
        <v>0</v>
      </c>
      <c r="CD266" t="n">
        <v>825.58</v>
      </c>
      <c r="CE266" t="n">
        <v>18594</v>
      </c>
      <c r="CF266" t="n">
        <v>16764</v>
      </c>
      <c r="CG266" t="n">
        <v>265.2</v>
      </c>
      <c r="CH266" t="n">
        <v>2940.84</v>
      </c>
      <c r="CI266" t="n">
        <v>832.5</v>
      </c>
      <c r="CL266" t="n">
        <v>288</v>
      </c>
      <c r="CM266" t="n">
        <v>142</v>
      </c>
      <c r="CN266" t="n">
        <v>121.6</v>
      </c>
      <c r="CO266" t="n">
        <v>142</v>
      </c>
      <c r="CP266" t="n">
        <v>69</v>
      </c>
      <c r="CQ266" t="n">
        <v>847</v>
      </c>
      <c r="CS266" t="n">
        <v>543</v>
      </c>
      <c r="CU266" t="n">
        <v>532.8</v>
      </c>
      <c r="CV266" t="n">
        <v>1998</v>
      </c>
      <c r="CW266" t="n">
        <v>78</v>
      </c>
      <c r="CX266" t="n">
        <v>1611.36</v>
      </c>
      <c r="CY266" t="n">
        <v>76.68000000000001</v>
      </c>
      <c r="CZ266" t="n">
        <v>1232.28</v>
      </c>
      <c r="DA266" t="n">
        <v>524.16</v>
      </c>
      <c r="DB266" t="n">
        <v>980</v>
      </c>
      <c r="DC266" t="n">
        <v>3256.5</v>
      </c>
      <c r="DD266" t="n">
        <v>4587</v>
      </c>
      <c r="DE266" t="n">
        <v>736.5</v>
      </c>
      <c r="DG266" t="n">
        <v>1203</v>
      </c>
      <c r="DH266" t="n">
        <v>24</v>
      </c>
      <c r="DI266" t="n">
        <v>612</v>
      </c>
      <c r="DJ266" t="n">
        <v>115.6</v>
      </c>
      <c r="DK266" t="n">
        <v>330.48</v>
      </c>
      <c r="DL266" t="n">
        <v>954.5</v>
      </c>
      <c r="DM266" t="n">
        <v>1512</v>
      </c>
      <c r="DN266" t="n">
        <v>0</v>
      </c>
      <c r="DO266" t="n">
        <v>0</v>
      </c>
      <c r="DP266" t="n">
        <v>0</v>
      </c>
      <c r="DQ266" t="n">
        <v>678</v>
      </c>
      <c r="DR266" t="n">
        <v>1050</v>
      </c>
      <c r="DY266" t="n">
        <v>189215.056</v>
      </c>
    </row>
    <row r="267">
      <c r="A267" s="1" t="inlineStr">
        <is>
          <t>заявка 40 к.н.</t>
        </is>
      </c>
      <c r="B267" t="n">
        <v>2491.966</v>
      </c>
      <c r="C267" t="n">
        <v>609.574</v>
      </c>
      <c r="D267" t="n">
        <v>2183.956</v>
      </c>
      <c r="E267" t="n">
        <v>269.718</v>
      </c>
      <c r="F267" t="n">
        <v>4625.37</v>
      </c>
      <c r="G267" t="n">
        <v>96</v>
      </c>
      <c r="I267" t="n">
        <v>492.014</v>
      </c>
      <c r="J267" t="n">
        <v>1267.84</v>
      </c>
      <c r="K267" t="n">
        <v>107.126</v>
      </c>
      <c r="L267" t="n">
        <v>117.164</v>
      </c>
      <c r="M267" t="n">
        <v>0</v>
      </c>
      <c r="N267" t="n">
        <v>272.32</v>
      </c>
      <c r="O267" t="n">
        <v>1112.96</v>
      </c>
      <c r="P267" t="n">
        <v>284.16</v>
      </c>
      <c r="Q267" t="n">
        <v>552.04</v>
      </c>
      <c r="R267" t="n">
        <v>3010.56</v>
      </c>
      <c r="S267" t="n">
        <v>408</v>
      </c>
      <c r="T267" t="n">
        <v>22342.6</v>
      </c>
      <c r="U267" t="n">
        <v>792.8</v>
      </c>
      <c r="V267" t="n">
        <v>2056.08</v>
      </c>
      <c r="W267" t="n">
        <v>1489.2</v>
      </c>
      <c r="Y267" t="n">
        <v>0</v>
      </c>
      <c r="Z267" t="n">
        <v>2452.73</v>
      </c>
      <c r="AA267" t="n">
        <v>146.52</v>
      </c>
      <c r="AB267" t="n">
        <v>3510.72</v>
      </c>
      <c r="AC267" t="n">
        <v>569.04</v>
      </c>
      <c r="AD267" t="n">
        <v>34.08</v>
      </c>
      <c r="AE267" t="n">
        <v>1496.4</v>
      </c>
      <c r="AH267" t="n">
        <v>1068.76</v>
      </c>
      <c r="AI267" t="n">
        <v>107.24</v>
      </c>
      <c r="AJ267" t="n">
        <v>2895.6</v>
      </c>
      <c r="AM267" t="n">
        <v>1056.16</v>
      </c>
      <c r="AN267" t="n">
        <v>11796.2</v>
      </c>
      <c r="AO267" t="n">
        <v>126</v>
      </c>
      <c r="AP267" t="n">
        <v>1896</v>
      </c>
      <c r="AQ267" t="n">
        <v>62.4</v>
      </c>
      <c r="AR267" t="n">
        <v>975.2</v>
      </c>
      <c r="AS267" t="n">
        <v>528.3200000000001</v>
      </c>
      <c r="AT267" t="n">
        <v>51.19</v>
      </c>
      <c r="AV267" t="n">
        <v>24.24</v>
      </c>
      <c r="AW267" t="n">
        <v>0</v>
      </c>
      <c r="AX267" t="n">
        <v>0</v>
      </c>
      <c r="AY267" t="n">
        <v>0</v>
      </c>
      <c r="AZ267" t="n">
        <v>2689</v>
      </c>
      <c r="BA267" t="n">
        <v>282.375</v>
      </c>
      <c r="BB267" t="n">
        <v>1491</v>
      </c>
      <c r="BC267" t="n">
        <v>2039.2</v>
      </c>
      <c r="BD267" t="n">
        <v>229.2</v>
      </c>
      <c r="BE267" t="n">
        <v>642</v>
      </c>
      <c r="BF267" t="n">
        <v>162</v>
      </c>
      <c r="BG267" t="n">
        <v>0</v>
      </c>
      <c r="BH267" t="n">
        <v>0</v>
      </c>
      <c r="BJ267" t="n">
        <v>790</v>
      </c>
      <c r="BK267" t="n">
        <v>105</v>
      </c>
      <c r="BL267" t="n">
        <v>143</v>
      </c>
      <c r="BM267" t="n">
        <v>1982.625</v>
      </c>
      <c r="BN267" t="n">
        <v>28.875</v>
      </c>
      <c r="BO267" t="n">
        <v>5186.4</v>
      </c>
      <c r="BP267" t="n">
        <v>0</v>
      </c>
      <c r="BQ267" t="n">
        <v>130.5</v>
      </c>
      <c r="BS267" t="n">
        <v>0</v>
      </c>
      <c r="BT267" t="n">
        <v>314.4</v>
      </c>
      <c r="BU267" t="n">
        <v>946.5</v>
      </c>
      <c r="BV267" t="n">
        <v>1907</v>
      </c>
      <c r="BW267" t="n">
        <v>430</v>
      </c>
      <c r="BX267" t="n">
        <v>0</v>
      </c>
      <c r="BY267" t="n">
        <v>93</v>
      </c>
      <c r="BZ267" t="n">
        <v>719.46</v>
      </c>
      <c r="CA267" t="n">
        <v>746.34</v>
      </c>
      <c r="CB267" t="n">
        <v>1359.9</v>
      </c>
      <c r="CC267" t="n">
        <v>0</v>
      </c>
      <c r="CD267" t="n">
        <v>626.64</v>
      </c>
      <c r="CE267" t="n">
        <v>30966</v>
      </c>
      <c r="CF267" t="n">
        <v>12017</v>
      </c>
      <c r="CG267" t="n">
        <v>184.8</v>
      </c>
      <c r="CH267" t="n">
        <v>2332.8</v>
      </c>
      <c r="CI267" t="n">
        <v>840</v>
      </c>
      <c r="CL267" t="n">
        <v>240</v>
      </c>
      <c r="CM267" t="n">
        <v>119.8</v>
      </c>
      <c r="CN267" t="n">
        <v>69.40000000000001</v>
      </c>
      <c r="CO267" t="n">
        <v>102</v>
      </c>
      <c r="CP267" t="n">
        <v>28.5</v>
      </c>
      <c r="CQ267" t="n">
        <v>958</v>
      </c>
      <c r="CS267" t="n">
        <v>399</v>
      </c>
      <c r="CU267" t="n">
        <v>469.2</v>
      </c>
      <c r="CV267" t="n">
        <v>1749.6</v>
      </c>
      <c r="CW267" t="n">
        <v>94.8</v>
      </c>
      <c r="CX267" t="n">
        <v>2291.58</v>
      </c>
      <c r="CY267" t="n">
        <v>54</v>
      </c>
      <c r="CZ267" t="n">
        <v>1544.4</v>
      </c>
      <c r="DA267" t="n">
        <v>292.14</v>
      </c>
      <c r="DB267" t="n">
        <v>793</v>
      </c>
      <c r="DC267" t="n">
        <v>10635.25</v>
      </c>
      <c r="DD267" t="n">
        <v>3684</v>
      </c>
      <c r="DE267" t="n">
        <v>834</v>
      </c>
      <c r="DG267" t="n">
        <v>985.5</v>
      </c>
      <c r="DH267" t="n">
        <v>16.5</v>
      </c>
      <c r="DI267" t="n">
        <v>333</v>
      </c>
      <c r="DJ267" t="n">
        <v>77.8</v>
      </c>
      <c r="DK267" t="n">
        <v>707.4</v>
      </c>
      <c r="DL267" t="n">
        <v>1117</v>
      </c>
      <c r="DM267" t="n">
        <v>1120</v>
      </c>
      <c r="DN267" t="n">
        <v>0</v>
      </c>
      <c r="DO267" t="n">
        <v>0</v>
      </c>
      <c r="DP267" t="n">
        <v>0</v>
      </c>
      <c r="DQ267" t="n">
        <v>564</v>
      </c>
      <c r="DR267" t="n">
        <v>1238</v>
      </c>
    </row>
    <row r="268">
      <c r="A268" s="1" t="n"/>
    </row>
    <row r="269">
      <c r="A269" s="1" t="n"/>
    </row>
    <row r="270">
      <c r="A270" s="1" t="n"/>
    </row>
    <row r="271">
      <c r="A271" s="1" t="inlineStr">
        <is>
          <t>Свод</t>
        </is>
      </c>
      <c r="B271" t="n">
        <v>1606.344</v>
      </c>
      <c r="C271" t="n">
        <v>255.01</v>
      </c>
      <c r="D271" t="n">
        <v>2933.152</v>
      </c>
      <c r="E271" t="n">
        <v>331.308</v>
      </c>
      <c r="F271" t="n">
        <v>2772.78</v>
      </c>
      <c r="G271" t="n">
        <v>162</v>
      </c>
      <c r="I271" t="n">
        <v>1028.323</v>
      </c>
      <c r="J271" t="n">
        <v>3386.88</v>
      </c>
      <c r="K271" t="n">
        <v>310.186</v>
      </c>
      <c r="L271" t="n">
        <v>0</v>
      </c>
      <c r="M271" t="n">
        <v>3947.68</v>
      </c>
      <c r="N271" t="n">
        <v>636.4</v>
      </c>
      <c r="O271" t="n">
        <v>1989.12</v>
      </c>
      <c r="P271" t="n">
        <v>6674.8</v>
      </c>
      <c r="Q271" t="n">
        <v>631.59</v>
      </c>
      <c r="R271" t="n">
        <v>3727.36</v>
      </c>
      <c r="T271" t="n">
        <v>11181.52</v>
      </c>
      <c r="U271" t="n">
        <v>208.8</v>
      </c>
      <c r="V271" t="n">
        <v>3318</v>
      </c>
      <c r="W271" t="n">
        <v>416.4</v>
      </c>
      <c r="Y271" t="n">
        <v>529.2</v>
      </c>
      <c r="Z271" t="n">
        <v>2999.96</v>
      </c>
      <c r="AA271" t="n">
        <v>0</v>
      </c>
      <c r="AB271" t="n">
        <v>3334.08</v>
      </c>
      <c r="AC271" t="n">
        <v>439.08</v>
      </c>
      <c r="AE271" t="n">
        <v>1317.6</v>
      </c>
      <c r="AH271" t="n">
        <v>1955.24</v>
      </c>
      <c r="AM271" t="n">
        <v>1151.84</v>
      </c>
      <c r="AN271" t="n">
        <v>11571</v>
      </c>
      <c r="AP271" t="n">
        <v>534</v>
      </c>
      <c r="AQ271" t="n">
        <v>135.6</v>
      </c>
      <c r="AR271" t="n">
        <v>809.6</v>
      </c>
      <c r="AS271" t="n">
        <v>173.94</v>
      </c>
      <c r="AT271" t="n">
        <v>34.45</v>
      </c>
      <c r="AV271" t="n">
        <v>24.708</v>
      </c>
      <c r="AW271" t="n">
        <v>11.382</v>
      </c>
      <c r="AX271" t="n">
        <v>0</v>
      </c>
      <c r="AY271" t="n">
        <v>0</v>
      </c>
      <c r="AZ271" t="n">
        <v>1740</v>
      </c>
      <c r="BA271" t="n">
        <v>334</v>
      </c>
      <c r="BB271" t="n">
        <v>297</v>
      </c>
      <c r="BC271" t="n">
        <v>1488.2</v>
      </c>
      <c r="BD271" t="n">
        <v>423.6</v>
      </c>
      <c r="BE271" t="n">
        <v>930</v>
      </c>
      <c r="BF271" t="n">
        <v>190.5</v>
      </c>
      <c r="BK271" t="n">
        <v>139</v>
      </c>
      <c r="BL271" t="n">
        <v>4.2</v>
      </c>
      <c r="BM271" t="n">
        <v>1419</v>
      </c>
      <c r="BO271" t="n">
        <v>1857.2</v>
      </c>
      <c r="BQ271" t="n">
        <v>157.5</v>
      </c>
      <c r="BT271" t="n">
        <v>618</v>
      </c>
      <c r="BU271" t="n">
        <v>864</v>
      </c>
      <c r="BV271" t="n">
        <v>3481.75</v>
      </c>
      <c r="BW271" t="n">
        <v>42</v>
      </c>
      <c r="BY271" t="n">
        <v>240</v>
      </c>
      <c r="BZ271" t="n">
        <v>1553.22</v>
      </c>
      <c r="CA271" t="n">
        <v>0</v>
      </c>
      <c r="CD271" t="n">
        <v>0</v>
      </c>
      <c r="CE271" t="n">
        <v>26034</v>
      </c>
      <c r="CF271" t="n">
        <v>16494</v>
      </c>
      <c r="CH271" t="n">
        <v>3153.6</v>
      </c>
      <c r="CL271" t="n">
        <v>240</v>
      </c>
      <c r="CP271" t="n">
        <v>61.5</v>
      </c>
      <c r="CQ271" t="n">
        <v>425</v>
      </c>
      <c r="CS271" t="n">
        <v>204</v>
      </c>
      <c r="CU271" t="n">
        <v>385.2</v>
      </c>
      <c r="CV271" t="n">
        <v>2035.8</v>
      </c>
      <c r="CX271" t="n">
        <v>1184.76</v>
      </c>
      <c r="CZ271" t="n">
        <v>636.66</v>
      </c>
      <c r="DA271" t="n">
        <v>421.56</v>
      </c>
      <c r="DB271" t="n">
        <v>2380.75</v>
      </c>
      <c r="DC271" t="n">
        <v>7995</v>
      </c>
      <c r="DD271" t="n">
        <v>3060</v>
      </c>
      <c r="DG271" t="n">
        <v>1852.5</v>
      </c>
      <c r="DH271" t="n">
        <v>25.5</v>
      </c>
      <c r="DI271" t="n">
        <v>924</v>
      </c>
      <c r="DK271" t="n">
        <v>399.6</v>
      </c>
      <c r="DL271" t="n">
        <v>1225</v>
      </c>
      <c r="DM271" t="n">
        <v>604</v>
      </c>
      <c r="DQ271" t="n">
        <v>144</v>
      </c>
      <c r="DR271" t="n">
        <v>438</v>
      </c>
      <c r="DY271" t="n">
        <v>185876.263</v>
      </c>
      <c r="DZ271" t="inlineStr">
        <is>
          <t>Свод</t>
        </is>
      </c>
    </row>
    <row r="272">
      <c r="A272" s="1" t="inlineStr">
        <is>
          <t>Выход масла кг при выработке 1 тн продукта</t>
        </is>
      </c>
    </row>
    <row r="273">
      <c r="A273" s="1" t="n"/>
      <c r="B273" t="inlineStr">
        <is>
          <t>Итого</t>
        </is>
      </c>
      <c r="E273" t="inlineStr">
        <is>
          <t xml:space="preserve">Адыгейский "Умалат", 45%, 0,37 кг, в/у </t>
        </is>
      </c>
      <c r="F273" t="inlineStr">
        <is>
          <t>Кавказский "Глобус", 45%, кг, в/у</t>
        </is>
      </c>
      <c r="G273" t="inlineStr">
        <is>
          <t>Кавказский "Умалат" (Метро), 45%, кг, в/у</t>
        </is>
      </c>
      <c r="J273" t="inlineStr">
        <is>
          <t>Кавказский "Умалат" (Окей), 45%, кг, в/у</t>
        </is>
      </c>
      <c r="L273" t="inlineStr">
        <is>
          <t>Кавказский "Умалат" (Перекресток), 45%, кг, в/у</t>
        </is>
      </c>
      <c r="M273" t="inlineStr">
        <is>
          <t xml:space="preserve">Кавказский "Умалат" (Тандер), 45%, кг , в/у </t>
        </is>
      </c>
      <c r="N273" t="inlineStr">
        <is>
          <t>Кавказский "Умалат", 45%, 0,37 кг, в/у</t>
        </is>
      </c>
      <c r="O273" t="inlineStr">
        <is>
          <t>Кавказский "Умалат", 45%, кг, в/у</t>
        </is>
      </c>
      <c r="P273" t="inlineStr">
        <is>
          <t>Качокавалло "Unagrande" (Метро), 45%, кг</t>
        </is>
      </c>
      <c r="Q273" t="inlineStr">
        <is>
          <t>Качокавалло "Unagrande", 45%, 0,26 кг, в/у, (8 шт)</t>
        </is>
      </c>
      <c r="R273" t="inlineStr">
        <is>
          <t>Качокавалло "Unagrande", 45%, кг</t>
        </is>
      </c>
      <c r="T273" t="inlineStr">
        <is>
          <t>Качокавалло "Ungrande", 45%, 0,26 кг, в/у</t>
        </is>
      </c>
      <c r="U273" t="inlineStr">
        <is>
          <t>Качорикотта "Unagrande", 45%, 0,37 кг, в/у</t>
        </is>
      </c>
      <c r="V273" t="inlineStr">
        <is>
          <t>Кремчиз "Pretto", 75%, 0,2 кг, пл/с</t>
        </is>
      </c>
      <c r="W273" t="inlineStr">
        <is>
          <t>Кремчиз "Unagrande", 70%, 0,18 кг, пл/с</t>
        </is>
      </c>
      <c r="Y273" t="inlineStr">
        <is>
          <t>Кремчиз "Избёнка", 70%, 0,18 кг, пл/с (6шт)</t>
        </is>
      </c>
      <c r="Z273" t="inlineStr">
        <is>
          <t>Кремчиз № 1 "Unagrande Professionale", 70%, 0,5 кг, пл/с</t>
        </is>
      </c>
      <c r="AA273" t="inlineStr">
        <is>
          <t>Маскарпоне "Pretto", 80%, 0,5 кг, пл/с</t>
        </is>
      </c>
      <c r="AB273" t="inlineStr">
        <is>
          <t>Маскарпоне "Unagrande", 80%, 0,25 кг, пл/с</t>
        </is>
      </c>
      <c r="AC273" t="inlineStr">
        <is>
          <t>Маскарпоне "Ungrande Professionale", 80%, 0,5 кг, пл/с</t>
        </is>
      </c>
      <c r="AE273" t="inlineStr">
        <is>
          <t>Маскарпоне "ВкусВилл", 80%, 0,25 кг, пл/с (6 шт)</t>
        </is>
      </c>
      <c r="AH273" t="inlineStr">
        <is>
          <t>Маскарпоне "Глобус", 80%, 0,25 кг, пл/с</t>
        </is>
      </c>
      <c r="AM273" t="inlineStr">
        <is>
          <t>Маскарпоне "Красная птица", 80%, 0,25 кг, пл/с</t>
        </is>
      </c>
      <c r="AN273" t="inlineStr">
        <is>
          <t>Масло сладко-сливочное традиционное 84%, 2 кг, кор (3 вложения)</t>
        </is>
      </c>
      <c r="AP273" t="inlineStr">
        <is>
          <t>Масло сладко-сливочное традиционное солёное "Unagrande", 82,5%, 0,5 кг, к/к</t>
        </is>
      </c>
      <c r="AQ273" t="inlineStr">
        <is>
          <t>Масло сладко-сливочное Традиционное, 82,5%, 2 кг, к/к</t>
        </is>
      </c>
      <c r="AR273" t="inlineStr">
        <is>
          <t>Масло сливочное "Умалат", 72,5%, 2 кг, к/к</t>
        </is>
      </c>
      <c r="AS273" t="inlineStr">
        <is>
          <t>Моцарелла "Pretto" (для бутербродов), 45%, 0,2 кг, т/ф (6 шт)</t>
        </is>
      </c>
      <c r="AT273" t="inlineStr">
        <is>
          <t>Моцарелла "Pretto" (для бутербродов), 45%, 0,2 кг, т/ф, (9 шт)</t>
        </is>
      </c>
      <c r="AU273" t="inlineStr">
        <is>
          <t>Моцарелла "Pretto" (шары), 45%, 1,84 кг, в/у</t>
        </is>
      </c>
      <c r="AV273" t="inlineStr">
        <is>
          <t>Моцарелла "Pretto" (шары), 45%, 1,84 кг, в/у</t>
        </is>
      </c>
      <c r="AW273" t="inlineStr">
        <is>
          <t>Моцарелла "Pretto", 45%, 1 кг, в/у, (8 шт)</t>
        </is>
      </c>
      <c r="AX273" t="inlineStr">
        <is>
          <t>Моцарелла "Unagrande Professionale", 45%, 0,5 кг, пл/л</t>
        </is>
      </c>
      <c r="AY273" t="inlineStr">
        <is>
          <t>Моцарелла "Unagrande", 45%, 0,12 кг, ф/п (кубики)</t>
        </is>
      </c>
      <c r="AZ273" t="inlineStr">
        <is>
          <t>Моцарелла "Unagrande", 45%, 3 кг, пл/л</t>
        </is>
      </c>
      <c r="BA273" t="inlineStr">
        <is>
          <t>Моцарелла в воде "Unagrande", 50%, 0,2 кг, пл/с</t>
        </is>
      </c>
      <c r="BB273" t="inlineStr">
        <is>
          <t>Моцарелла в воде Фиор Ди Латте без лактозы "Unagrande", 45%, 0,125 кг, ф/п, (8 шт)</t>
        </is>
      </c>
      <c r="BC273" t="inlineStr">
        <is>
          <t>Моцарелла Грандиоза в воде "Unagrande", 50%, 0,2 кг, ф/п</t>
        </is>
      </c>
      <c r="BD273" t="inlineStr">
        <is>
          <t>Моцарелла для пиццы "Fine Life", 45%, 0,37 кг, т/ф</t>
        </is>
      </c>
      <c r="BE273" t="inlineStr">
        <is>
          <t>Моцарелла для пиццы "Pretto", 45 %, 0,46 кг, т/ф, (8 шт)</t>
        </is>
      </c>
      <c r="BF273" t="inlineStr">
        <is>
          <t xml:space="preserve">Моцарелла для пиццы "Unagrande", 45%, 0,46 кг, в/у </t>
        </is>
      </c>
      <c r="BK273" t="inlineStr">
        <is>
          <t>Моцарелла для сэндвичей "Unagrande", 45%, 0,28 кг, т/ф</t>
        </is>
      </c>
      <c r="BL273" t="inlineStr">
        <is>
          <t>Моцарелла для сэндвичей "Unagrande", 45%, 0,28 кг, т/ф, (8 шт)</t>
        </is>
      </c>
      <c r="BM273" t="inlineStr">
        <is>
          <t>Моцарелла палочки "Unagrande", 45%, 0,12 кг, т/ф</t>
        </is>
      </c>
      <c r="BO273" t="inlineStr">
        <is>
          <t>Моцарелла палочки "ВкусВилл", 45%, 0,12 кг, т/ф</t>
        </is>
      </c>
      <c r="BQ273" t="inlineStr">
        <is>
          <t>Моцарелла сердечки в воде "Unagrande", 45%, 0,125 кг, ф/п, (8 шт)</t>
        </is>
      </c>
      <c r="BT273" t="inlineStr">
        <is>
          <t>Моцарелла Фиор ди латте в воде "Fine Life", 45%, 0,125 кг, ф/п</t>
        </is>
      </c>
      <c r="BU273" t="inlineStr">
        <is>
          <t>Моцарелла Фиор Ди Латте в воде "Pretto", 45%, 0,1 кг, ф/п, (8 шт)</t>
        </is>
      </c>
      <c r="BV273" t="inlineStr">
        <is>
          <t>Моцарелла Фиор ди латте в воде "Pretto", 45%, 0,1 кг, ф/п, 6 ШТ</t>
        </is>
      </c>
      <c r="BW273" t="inlineStr">
        <is>
          <t xml:space="preserve">Моцарелла Фиор ди Латте в воде "Pretto", 45%, 0,125 кг, ф/п </t>
        </is>
      </c>
      <c r="BY273" t="inlineStr">
        <is>
          <t>Моцарелла Фиор Ди Латте в воде "Pretto", 45%, 0,125 кг, ф/п, (8 шт)</t>
        </is>
      </c>
      <c r="BZ273" t="inlineStr">
        <is>
          <t>Моцарелла Фиор ди латте в воде "Unagrande", 50%, 0,125 кг, ф/п, (8 шт)</t>
        </is>
      </c>
      <c r="CA273" t="inlineStr">
        <is>
          <t>Моцарелла Фиор ди латте в воде "Unagrande", 50%, 0,125 кг, ф/п, 6 шт</t>
        </is>
      </c>
      <c r="CD273" t="inlineStr">
        <is>
          <t>Моцарелла Фиор ди Латте в воде "Ваш выбор", 50%, 0,1 кг, ф/п</t>
        </is>
      </c>
      <c r="CE273" t="inlineStr">
        <is>
          <t>Моцарелла Фиор ди Латте в воде "Красная птица", 45%, 0,125 кг, ф/п</t>
        </is>
      </c>
      <c r="CF273" t="inlineStr">
        <is>
          <t>Моцарелла Чильеджина в воде "Fine Life", 45%, 0,125 кг, ф/п</t>
        </is>
      </c>
      <c r="CH273" t="inlineStr">
        <is>
          <t>Моцарелла Чильеджина в воде "Pretto", 45%, 0,1 кг, ф/п, (8 шт)</t>
        </is>
      </c>
      <c r="CI273" t="inlineStr">
        <is>
          <t>Моцарелла Чильеджина в воде "Pretto", 45%, 0,1 кг, ф/п, 6 ШТ</t>
        </is>
      </c>
      <c r="CL273" t="inlineStr">
        <is>
          <t>Моцарелла Чильеджина в воде "Unagrande", 50%, 0,125, ф/п, 6 шт</t>
        </is>
      </c>
      <c r="CP273" t="inlineStr">
        <is>
          <t>Моцарелла Чильеджина в воде "Ваш выбор", 50%, 0,1 кг, ф/п</t>
        </is>
      </c>
      <c r="CQ273" t="inlineStr">
        <is>
          <t>Моцарелла шары "Metro Chef", 45%, кг, в/у</t>
        </is>
      </c>
      <c r="CS273" t="inlineStr">
        <is>
          <t>Рикотта "Metro Chef", 30%, 1 кг, п/в</t>
        </is>
      </c>
      <c r="CU273" t="inlineStr">
        <is>
          <t>Рикотта "Pretto" (зернистая), 30%, 0,37 кг, в/у</t>
        </is>
      </c>
      <c r="CV273" t="inlineStr">
        <is>
          <t>Рикотта "Pretto" (зернистая), 30%, кг, в/у (6 шт.)</t>
        </is>
      </c>
      <c r="CX273" t="inlineStr">
        <is>
          <t>Рикотта "Pretto", 45%, 0,2 кг, пл/с</t>
        </is>
      </c>
      <c r="CZ273" t="inlineStr">
        <is>
          <t>Рикотта "Pretto", 45%, 0,5 кг, пл/с</t>
        </is>
      </c>
      <c r="DA273" t="inlineStr">
        <is>
          <t>Рикотта "Unagrande Professionale", 45%, 0,5 кг, пл/с</t>
        </is>
      </c>
      <c r="DB273" t="inlineStr">
        <is>
          <t>Рикотта "Unagrande", 50%, 0,25 кг, пл/с</t>
        </is>
      </c>
      <c r="DC273" t="inlineStr">
        <is>
          <t>Рикотта "Unagrande", 50%, 0,5 кг, пл/с</t>
        </is>
      </c>
      <c r="DD273" t="inlineStr">
        <is>
          <t>Рикотта "Глобус", 45%, 0,25 кг, пл/с</t>
        </is>
      </c>
      <c r="DE273" t="inlineStr">
        <is>
          <t>Рикотта "Избёнка", 45%, 0,18 кг, пл/с (6 шт)</t>
        </is>
      </c>
      <c r="DG273" t="inlineStr">
        <is>
          <t>Рикотта "Красная птица", 30%, 0,25 кг, пл/с</t>
        </is>
      </c>
      <c r="DH273" t="inlineStr">
        <is>
          <t>Рикотта с шоколадом "Unagrande", 30%, 0,14 кг, пл/с</t>
        </is>
      </c>
      <c r="DI273" t="inlineStr">
        <is>
          <t>Рикотта с шоколадом "Unagrande", 30%, 0,18 кг, пл/с</t>
        </is>
      </c>
      <c r="DK273" t="inlineStr">
        <is>
          <t>Рикотта с шоколадом "ВкусВилл", 30%, 0,14 кг, пл/с</t>
        </is>
      </c>
      <c r="DL273" t="inlineStr">
        <is>
          <t>Робиола "Unagrande", 65%, 0,18 кг, пл/с</t>
        </is>
      </c>
      <c r="DM273" t="inlineStr">
        <is>
          <t>Свели-Квели "Умалат", 30%, 0,37 кг, в/у</t>
        </is>
      </c>
      <c r="DQ273" t="inlineStr">
        <is>
          <t>Сливки Panna Fresca "Unagrande", 38%, 0,5 л, пл/с</t>
        </is>
      </c>
      <c r="DR273" t="inlineStr">
        <is>
          <t>Сулугуни "Умалат" (для хачапури), 45%, 0,12 кг, ф/п</t>
        </is>
      </c>
      <c r="DS273" t="inlineStr">
        <is>
          <t>Сулугуни "Умалат", 45%, 0,2 кг, т/ф, (9 шт)</t>
        </is>
      </c>
      <c r="DT273" t="inlineStr">
        <is>
          <t>Сулугуни "Умалат", 45%, 0,28 кг, т/ф (6 шт)</t>
        </is>
      </c>
      <c r="DU273" t="inlineStr">
        <is>
          <t>Сулугуни "Умалат", 45%, 0,28 кг, т/ф, (8 шт)</t>
        </is>
      </c>
      <c r="DV273" t="inlineStr">
        <is>
          <t>Сулугуни "Умалат", 45%, 0,37 кг, т/ф</t>
        </is>
      </c>
      <c r="DW273" t="inlineStr">
        <is>
          <t>Сулугуни кубики "ВкусВилл", 45%, 0,12 кг, ф/п</t>
        </is>
      </c>
      <c r="DX273" t="inlineStr">
        <is>
          <t>Сулугуни палочки "Умалат", 45%, 0,12 кг, т/ф (10 шт.)</t>
        </is>
      </c>
      <c r="DY273" t="inlineStr">
        <is>
          <t>Сыр Черкесский "Умалат" (БИЛЛА), 45%, т/ф, ВЕС</t>
        </is>
      </c>
      <c r="DZ273" t="inlineStr">
        <is>
          <t>Сыр Черкесский "Умалат", 45%, 0,28 кг, т/ф</t>
        </is>
      </c>
      <c r="EA273" t="inlineStr">
        <is>
          <t>Сыр Черкесский "Умалат", 45%, кг, т/ф, ВЕС</t>
        </is>
      </c>
      <c r="EB273" t="inlineStr">
        <is>
          <t>Творожный "Pretto", 65%, 0,18 кг, пл/с</t>
        </is>
      </c>
    </row>
    <row r="274">
      <c r="A274" s="1" t="n"/>
      <c r="E274" t="n">
        <v>1594</v>
      </c>
      <c r="F274" t="inlineStr">
        <is>
          <t>Н0000090511</t>
        </is>
      </c>
      <c r="G274" t="inlineStr">
        <is>
          <t>Н0000088745</t>
        </is>
      </c>
      <c r="J274" t="inlineStr">
        <is>
          <t>Н0000086487</t>
        </is>
      </c>
      <c r="L274" t="inlineStr">
        <is>
          <t>Н0000086159</t>
        </is>
      </c>
      <c r="M274" t="inlineStr">
        <is>
          <t>Н0000086542</t>
        </is>
      </c>
      <c r="N274" t="inlineStr">
        <is>
          <t>Н0000084595</t>
        </is>
      </c>
      <c r="O274" t="inlineStr">
        <is>
          <t>Н0000080826</t>
        </is>
      </c>
      <c r="P274" t="inlineStr">
        <is>
          <t>Н0000092242</t>
        </is>
      </c>
      <c r="Q274" t="inlineStr">
        <is>
          <t>Н0000094740</t>
        </is>
      </c>
      <c r="R274" t="inlineStr">
        <is>
          <t>Н0000091561</t>
        </is>
      </c>
      <c r="T274" t="inlineStr">
        <is>
          <t>Н0000083030</t>
        </is>
      </c>
      <c r="U274" t="inlineStr">
        <is>
          <t>Н0000082882</t>
        </is>
      </c>
      <c r="V274" t="inlineStr">
        <is>
          <t>Н0000089213</t>
        </is>
      </c>
      <c r="W274" t="inlineStr">
        <is>
          <t>Н0000085591</t>
        </is>
      </c>
      <c r="Y274" t="inlineStr">
        <is>
          <t>Н0000093541</t>
        </is>
      </c>
      <c r="Z274" t="inlineStr">
        <is>
          <t>Н0000085588</t>
        </is>
      </c>
      <c r="AA274" t="inlineStr">
        <is>
          <t>Н0000083957</t>
        </is>
      </c>
      <c r="AB274" t="inlineStr">
        <is>
          <t>Н0000079142</t>
        </is>
      </c>
      <c r="AC274" t="inlineStr">
        <is>
          <t>Н0000085587</t>
        </is>
      </c>
      <c r="AE274" t="inlineStr">
        <is>
          <t>Н0000094363</t>
        </is>
      </c>
      <c r="AH274" t="n">
        <v>326636013</v>
      </c>
      <c r="AM274" t="inlineStr">
        <is>
          <t>Н0000090760</t>
        </is>
      </c>
      <c r="AN274" t="inlineStr">
        <is>
          <t>Н0000093768</t>
        </is>
      </c>
      <c r="AP274" t="inlineStr">
        <is>
          <t>Н0000094162</t>
        </is>
      </c>
      <c r="AQ274" t="inlineStr">
        <is>
          <t>Н0000088626</t>
        </is>
      </c>
      <c r="AR274" t="inlineStr">
        <is>
          <t>Н0000084378</t>
        </is>
      </c>
      <c r="AS274" t="inlineStr">
        <is>
          <t>Н0000090512</t>
        </is>
      </c>
      <c r="AT274" t="inlineStr">
        <is>
          <t>Н0000094735</t>
        </is>
      </c>
      <c r="AU274" t="inlineStr">
        <is>
          <t>Н0000089400</t>
        </is>
      </c>
      <c r="AV274" t="inlineStr">
        <is>
          <t>Н0000089400</t>
        </is>
      </c>
      <c r="AW274" t="inlineStr">
        <is>
          <t>Н0000094720</t>
        </is>
      </c>
      <c r="AX274" t="inlineStr">
        <is>
          <t>Н0000084473</t>
        </is>
      </c>
      <c r="AY274" t="inlineStr">
        <is>
          <t>Н0000090331</t>
        </is>
      </c>
      <c r="AZ274" t="inlineStr">
        <is>
          <t>Н0000094274</t>
        </is>
      </c>
      <c r="BA274" t="inlineStr">
        <is>
          <t>Н0000084049</t>
        </is>
      </c>
      <c r="BB274" t="inlineStr">
        <is>
          <t>Н0000094698</t>
        </is>
      </c>
      <c r="BC274" t="inlineStr">
        <is>
          <t>Н0000094897</t>
        </is>
      </c>
      <c r="BD274" t="inlineStr">
        <is>
          <t>Н0000087864</t>
        </is>
      </c>
      <c r="BE274" t="inlineStr">
        <is>
          <t>Н0000094734</t>
        </is>
      </c>
      <c r="BF274" t="inlineStr">
        <is>
          <t>Н0000079372</t>
        </is>
      </c>
      <c r="BK274" t="inlineStr">
        <is>
          <t>Н0000093999</t>
        </is>
      </c>
      <c r="BL274" t="inlineStr">
        <is>
          <t>Н0000094726</t>
        </is>
      </c>
      <c r="BM274" t="inlineStr">
        <is>
          <t>Н0000093998</t>
        </is>
      </c>
      <c r="BO274" t="inlineStr">
        <is>
          <t>Н0000094497</t>
        </is>
      </c>
      <c r="BQ274" t="inlineStr">
        <is>
          <t>Н0000094739</t>
        </is>
      </c>
      <c r="BT274" t="inlineStr">
        <is>
          <t>Н0000087862</t>
        </is>
      </c>
      <c r="BU274" t="inlineStr">
        <is>
          <t>Н0000094728</t>
        </is>
      </c>
      <c r="BV274" t="inlineStr">
        <is>
          <t>Н0000088580</t>
        </is>
      </c>
      <c r="BW274" t="inlineStr">
        <is>
          <t>Н0000086057</t>
        </is>
      </c>
      <c r="BY274" t="inlineStr">
        <is>
          <t>Н0000094729</t>
        </is>
      </c>
      <c r="BZ274" t="inlineStr">
        <is>
          <t>Н0000094736</t>
        </is>
      </c>
      <c r="CA274" t="inlineStr">
        <is>
          <t>Н0000088000</t>
        </is>
      </c>
      <c r="CD274" t="n">
        <v>327193010</v>
      </c>
      <c r="CE274" t="inlineStr">
        <is>
          <t>Н0000090381</t>
        </is>
      </c>
      <c r="CF274" t="inlineStr">
        <is>
          <t>Н0000087861</t>
        </is>
      </c>
      <c r="CH274" t="inlineStr">
        <is>
          <t>Н0000094727</t>
        </is>
      </c>
      <c r="CI274" t="inlineStr">
        <is>
          <t>Н0000088579</t>
        </is>
      </c>
      <c r="CL274" t="inlineStr">
        <is>
          <t>Н0000087999</t>
        </is>
      </c>
      <c r="CP274" t="n">
        <v>327192013</v>
      </c>
      <c r="CQ274" t="inlineStr">
        <is>
          <t>Н0000089109</t>
        </is>
      </c>
      <c r="CS274" t="inlineStr">
        <is>
          <t>Н0000089110</t>
        </is>
      </c>
      <c r="CU274" t="inlineStr">
        <is>
          <t>Н0000088470</t>
        </is>
      </c>
      <c r="CV274" t="inlineStr">
        <is>
          <t>Н0000092745</t>
        </is>
      </c>
      <c r="CX274" t="inlineStr">
        <is>
          <t>Н0000088471</t>
        </is>
      </c>
      <c r="CZ274" t="inlineStr">
        <is>
          <t>Н0000086888</t>
        </is>
      </c>
      <c r="DA274" t="inlineStr">
        <is>
          <t>Н0000086349</t>
        </is>
      </c>
      <c r="DB274" t="inlineStr">
        <is>
          <t>Н0000094030</t>
        </is>
      </c>
      <c r="DC274" t="inlineStr">
        <is>
          <t>Н0000094029</t>
        </is>
      </c>
      <c r="DD274" t="n">
        <v>326635016</v>
      </c>
      <c r="DE274" t="inlineStr">
        <is>
          <t>Н0000093950</t>
        </is>
      </c>
      <c r="DG274" t="inlineStr">
        <is>
          <t>Н0000090762</t>
        </is>
      </c>
      <c r="DH274" t="inlineStr">
        <is>
          <t>Н0000094994</t>
        </is>
      </c>
      <c r="DI274" t="inlineStr">
        <is>
          <t>Н0000086350</t>
        </is>
      </c>
      <c r="DK274" t="inlineStr">
        <is>
          <t>Н0000094993</t>
        </is>
      </c>
      <c r="DL274" t="inlineStr">
        <is>
          <t>Н0000086352</t>
        </is>
      </c>
      <c r="DM274" t="inlineStr">
        <is>
          <t>Н0000088771</t>
        </is>
      </c>
      <c r="DQ274" t="inlineStr">
        <is>
          <t>Н0000090708</t>
        </is>
      </c>
      <c r="DR274" t="inlineStr">
        <is>
          <t>Н0000090330</t>
        </is>
      </c>
      <c r="DS274" t="inlineStr">
        <is>
          <t>Н0000094741</t>
        </is>
      </c>
      <c r="DT274" t="inlineStr">
        <is>
          <t>Н0000090905</t>
        </is>
      </c>
      <c r="DU274" t="inlineStr">
        <is>
          <t>Н0000081879</t>
        </is>
      </c>
      <c r="DV274" t="inlineStr">
        <is>
          <t>Н0000082750</t>
        </is>
      </c>
      <c r="DW274" t="inlineStr">
        <is>
          <t>Н0000094903</t>
        </is>
      </c>
      <c r="DX274" t="inlineStr">
        <is>
          <t>Н0000093444</t>
        </is>
      </c>
      <c r="DY274" t="inlineStr">
        <is>
          <t>Н0000094632</t>
        </is>
      </c>
      <c r="DZ274" t="inlineStr">
        <is>
          <t>Н0000094227</t>
        </is>
      </c>
      <c r="EA274" t="inlineStr">
        <is>
          <t>Н0000094228</t>
        </is>
      </c>
      <c r="EB274" t="inlineStr">
        <is>
          <t>Н0000085590</t>
        </is>
      </c>
    </row>
    <row r="275">
      <c r="A275" s="1" t="inlineStr">
        <is>
          <t>Итого</t>
        </is>
      </c>
      <c r="B275" t="n">
        <v>157659.8281</v>
      </c>
      <c r="F275" t="n">
        <v>222</v>
      </c>
      <c r="G275" t="n">
        <v>260.356</v>
      </c>
      <c r="J275" t="n">
        <v>817.366</v>
      </c>
      <c r="L275" t="n">
        <v>2805.27</v>
      </c>
      <c r="M275" t="n">
        <v>2481.858</v>
      </c>
      <c r="N275" t="n">
        <v>3089.87</v>
      </c>
      <c r="O275" t="n">
        <v>193.202</v>
      </c>
      <c r="P275" t="n">
        <v>12.758</v>
      </c>
      <c r="Q275" t="n">
        <v>276.64</v>
      </c>
      <c r="R275" t="n">
        <v>28.1131</v>
      </c>
      <c r="T275" t="n">
        <v>18.2</v>
      </c>
      <c r="U275" t="n">
        <v>5526.32</v>
      </c>
      <c r="V275" t="n">
        <v>421.2</v>
      </c>
      <c r="W275" t="n">
        <v>1280.88</v>
      </c>
      <c r="Y275" t="n">
        <v>1787.4</v>
      </c>
      <c r="Z275" t="n">
        <v>243</v>
      </c>
      <c r="AA275" t="n">
        <v>4023</v>
      </c>
      <c r="AB275" t="n">
        <v>2164.75</v>
      </c>
      <c r="AC275" t="n">
        <v>240</v>
      </c>
      <c r="AE275" t="n">
        <v>1381.5</v>
      </c>
      <c r="AH275" t="n">
        <v>49.5</v>
      </c>
      <c r="AM275" t="n">
        <v>543</v>
      </c>
      <c r="AN275" t="n">
        <v>50</v>
      </c>
      <c r="AP275" t="n">
        <v>219</v>
      </c>
      <c r="AQ275" t="n">
        <v>564</v>
      </c>
      <c r="AR275" t="n">
        <v>600</v>
      </c>
      <c r="AS275" t="n">
        <v>162</v>
      </c>
      <c r="AT275" t="n">
        <v>5559.8</v>
      </c>
      <c r="AU275" t="n">
        <v>184</v>
      </c>
      <c r="AV275" t="n">
        <v>184</v>
      </c>
      <c r="AW275" t="n">
        <v>4140</v>
      </c>
      <c r="AY275" t="n">
        <v>110.4</v>
      </c>
      <c r="AZ275" t="n">
        <v>942</v>
      </c>
      <c r="BB275" t="n">
        <v>631.125</v>
      </c>
      <c r="BC275" t="n">
        <v>1.6</v>
      </c>
      <c r="BD275" t="n">
        <v>173.9</v>
      </c>
      <c r="BE275" t="n">
        <v>1078.24</v>
      </c>
      <c r="BF275" t="n">
        <v>8.279999999999999</v>
      </c>
      <c r="BL275" t="n">
        <v>1536.92</v>
      </c>
      <c r="BM275" t="n">
        <v>462.24</v>
      </c>
      <c r="BO275" t="n">
        <v>1198.8</v>
      </c>
      <c r="BQ275" t="n">
        <v>209</v>
      </c>
      <c r="BT275" t="n">
        <v>169.5</v>
      </c>
      <c r="BU275" t="n">
        <v>1839.3</v>
      </c>
      <c r="BV275" t="n">
        <v>12.6</v>
      </c>
      <c r="BY275" t="n">
        <v>410</v>
      </c>
      <c r="BZ275" t="n">
        <v>3175.5</v>
      </c>
      <c r="CA275" t="n">
        <v>9</v>
      </c>
      <c r="CD275" t="n">
        <v>606</v>
      </c>
      <c r="CE275" t="n">
        <v>963</v>
      </c>
      <c r="CF275" t="n">
        <v>120</v>
      </c>
      <c r="CH275" t="n">
        <v>4170.2</v>
      </c>
      <c r="CI275" t="n">
        <v>259</v>
      </c>
      <c r="CL275" t="n">
        <v>33.75</v>
      </c>
      <c r="CP275" t="n">
        <v>842.4</v>
      </c>
      <c r="CQ275" t="n">
        <v>1352.4</v>
      </c>
      <c r="CS275" t="n">
        <v>48</v>
      </c>
      <c r="CU275" t="n">
        <v>713.36</v>
      </c>
      <c r="CV275" t="n">
        <v>60</v>
      </c>
      <c r="CX275" t="n">
        <v>8436.4</v>
      </c>
      <c r="CZ275" t="n">
        <v>27823</v>
      </c>
      <c r="DA275" t="n">
        <v>309</v>
      </c>
      <c r="DB275" t="n">
        <v>2090.75</v>
      </c>
      <c r="DC275" t="n">
        <v>84</v>
      </c>
      <c r="DD275" t="n">
        <v>91.5</v>
      </c>
      <c r="DE275" t="n">
        <v>2949.48</v>
      </c>
      <c r="DG275" t="n">
        <v>381</v>
      </c>
      <c r="DH275" t="n">
        <v>9.24</v>
      </c>
      <c r="DI275" t="n">
        <v>1200.78</v>
      </c>
      <c r="DK275" t="n">
        <v>1381.8</v>
      </c>
      <c r="DL275" t="n">
        <v>451.62</v>
      </c>
      <c r="DM275" t="n">
        <v>444</v>
      </c>
      <c r="DQ275" t="n">
        <v>484</v>
      </c>
      <c r="DR275" t="n">
        <v>348</v>
      </c>
      <c r="DS275" t="n">
        <v>313.2</v>
      </c>
      <c r="DT275" t="n">
        <v>470.96</v>
      </c>
      <c r="DU275" t="n">
        <v>19722.64</v>
      </c>
      <c r="DV275" t="n">
        <v>3.7</v>
      </c>
      <c r="DW275" t="n">
        <v>606.96</v>
      </c>
      <c r="DX275" t="n">
        <v>2421.72</v>
      </c>
      <c r="DY275" t="n">
        <v>41.83</v>
      </c>
      <c r="DZ275" t="n">
        <v>1639.68</v>
      </c>
      <c r="EA275" t="n">
        <v>207.884</v>
      </c>
      <c r="EB275" t="n">
        <v>814.5</v>
      </c>
    </row>
    <row r="276">
      <c r="A276" s="1" t="n"/>
    </row>
    <row r="277">
      <c r="A277" s="1" t="n"/>
      <c r="F277" t="inlineStr">
        <is>
          <t>Н0000090511</t>
        </is>
      </c>
      <c r="G277" t="inlineStr">
        <is>
          <t>Н0000088745</t>
        </is>
      </c>
      <c r="J277" t="inlineStr">
        <is>
          <t>Н0000086487</t>
        </is>
      </c>
      <c r="L277" t="inlineStr">
        <is>
          <t>Н0000086159</t>
        </is>
      </c>
      <c r="M277" t="inlineStr">
        <is>
          <t>Н0000086542</t>
        </is>
      </c>
      <c r="N277" t="inlineStr">
        <is>
          <t>Н0000084595</t>
        </is>
      </c>
      <c r="O277" t="inlineStr">
        <is>
          <t>Н0000080826</t>
        </is>
      </c>
      <c r="P277" t="inlineStr">
        <is>
          <t>Н0000092242</t>
        </is>
      </c>
      <c r="Q277" t="inlineStr">
        <is>
          <t>Н0000094740</t>
        </is>
      </c>
      <c r="R277" t="inlineStr">
        <is>
          <t>Н0000091561</t>
        </is>
      </c>
      <c r="U277" t="inlineStr">
        <is>
          <t>Н0000082882</t>
        </is>
      </c>
      <c r="V277" t="inlineStr">
        <is>
          <t>Н0000089213</t>
        </is>
      </c>
      <c r="W277" t="inlineStr">
        <is>
          <t>Н0000085591</t>
        </is>
      </c>
      <c r="Y277" t="inlineStr">
        <is>
          <t>Н0000093541</t>
        </is>
      </c>
      <c r="Z277" t="inlineStr">
        <is>
          <t>Н0000085588</t>
        </is>
      </c>
      <c r="AA277" t="inlineStr">
        <is>
          <t>Н0000083957</t>
        </is>
      </c>
      <c r="AB277" t="inlineStr">
        <is>
          <t>Н0000079142</t>
        </is>
      </c>
      <c r="AC277" t="inlineStr">
        <is>
          <t>Н0000085587</t>
        </is>
      </c>
      <c r="AE277" t="inlineStr">
        <is>
          <t>Н0000094363</t>
        </is>
      </c>
      <c r="AH277" t="n">
        <v>326636013</v>
      </c>
      <c r="AN277" t="inlineStr">
        <is>
          <t>Н0000093768</t>
        </is>
      </c>
      <c r="AQ277" t="inlineStr">
        <is>
          <t>Н0000088626</t>
        </is>
      </c>
      <c r="AR277" t="inlineStr">
        <is>
          <t>Н0000084378</t>
        </is>
      </c>
      <c r="AT277" t="inlineStr">
        <is>
          <t>Н0000094735</t>
        </is>
      </c>
      <c r="AY277" t="inlineStr">
        <is>
          <t>Н0000090331</t>
        </is>
      </c>
      <c r="AZ277" t="inlineStr">
        <is>
          <t>Н0000094274</t>
        </is>
      </c>
      <c r="BB277" t="inlineStr">
        <is>
          <t>Н0000094698</t>
        </is>
      </c>
      <c r="BC277" t="inlineStr">
        <is>
          <t>Н0000094897</t>
        </is>
      </c>
      <c r="BE277" t="inlineStr">
        <is>
          <t>Н0000094734</t>
        </is>
      </c>
      <c r="BL277" t="inlineStr">
        <is>
          <t>Н0000094726</t>
        </is>
      </c>
      <c r="BM277" t="inlineStr">
        <is>
          <t>Н0000093998</t>
        </is>
      </c>
      <c r="BO277" t="inlineStr">
        <is>
          <t>Н0000094497</t>
        </is>
      </c>
      <c r="BQ277" t="inlineStr">
        <is>
          <t>Н0000094739</t>
        </is>
      </c>
      <c r="BT277" t="inlineStr">
        <is>
          <t>Н0000087862</t>
        </is>
      </c>
      <c r="BU277" t="inlineStr">
        <is>
          <t>Н0000094728</t>
        </is>
      </c>
      <c r="BY277" t="inlineStr">
        <is>
          <t>Н0000094729</t>
        </is>
      </c>
      <c r="BZ277" t="inlineStr">
        <is>
          <t>Н0000094736</t>
        </is>
      </c>
      <c r="CD277" t="n">
        <v>327193010</v>
      </c>
      <c r="CE277" t="inlineStr">
        <is>
          <t>Н0000090381</t>
        </is>
      </c>
      <c r="CF277" t="inlineStr">
        <is>
          <t>Н0000087861</t>
        </is>
      </c>
      <c r="CH277" t="inlineStr">
        <is>
          <t>Н0000094727</t>
        </is>
      </c>
      <c r="CP277" t="n">
        <v>327192013</v>
      </c>
      <c r="CQ277" t="inlineStr">
        <is>
          <t>Н0000089109</t>
        </is>
      </c>
      <c r="CU277" t="inlineStr">
        <is>
          <t>Н0000088470</t>
        </is>
      </c>
      <c r="CX277" t="inlineStr">
        <is>
          <t>Н0000088471</t>
        </is>
      </c>
      <c r="CZ277" t="inlineStr">
        <is>
          <t>Н0000086888</t>
        </is>
      </c>
      <c r="DA277" t="inlineStr">
        <is>
          <t>Н0000086349</t>
        </is>
      </c>
      <c r="DB277" t="inlineStr">
        <is>
          <t>Н0000094030</t>
        </is>
      </c>
      <c r="DC277" t="inlineStr">
        <is>
          <t>Н0000094029</t>
        </is>
      </c>
      <c r="DD277" t="n">
        <v>326635016</v>
      </c>
      <c r="DE277" t="inlineStr">
        <is>
          <t>Н0000093950</t>
        </is>
      </c>
      <c r="DH277" t="inlineStr">
        <is>
          <t>Н0000094994</t>
        </is>
      </c>
      <c r="DI277" t="inlineStr">
        <is>
          <t>Н0000086350</t>
        </is>
      </c>
      <c r="DK277" t="inlineStr">
        <is>
          <t>Н0000094993</t>
        </is>
      </c>
      <c r="DL277" t="inlineStr">
        <is>
          <t>Н0000086352</t>
        </is>
      </c>
      <c r="DM277" t="inlineStr">
        <is>
          <t>Н0000088771</t>
        </is>
      </c>
      <c r="DQ277" t="inlineStr">
        <is>
          <t>Н0000090708</t>
        </is>
      </c>
      <c r="DR277" t="inlineStr">
        <is>
          <t>Н0000090330</t>
        </is>
      </c>
      <c r="DS277" t="inlineStr">
        <is>
          <t>Н0000094741</t>
        </is>
      </c>
      <c r="DU277" t="inlineStr">
        <is>
          <t>Н0000081879</t>
        </is>
      </c>
      <c r="DW277" t="inlineStr">
        <is>
          <t>Н0000094903</t>
        </is>
      </c>
      <c r="DX277" t="inlineStr">
        <is>
          <t>Н0000093444</t>
        </is>
      </c>
      <c r="DY277" t="inlineStr">
        <is>
          <t>Н0000094632</t>
        </is>
      </c>
      <c r="DZ277" t="inlineStr">
        <is>
          <t>Н0000094227</t>
        </is>
      </c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  <c r="B310" t="inlineStr">
        <is>
          <t>Кавказский "Умалат" (Окей), 45%, кг, в/у</t>
        </is>
      </c>
      <c r="C310" t="inlineStr">
        <is>
          <t>Кавказский "Умалат" (Перекресток), 45%, кг, в/у</t>
        </is>
      </c>
      <c r="D310" t="inlineStr">
        <is>
          <t>Кавказский "Умалат" (половинки), 45%, кг, в/у</t>
        </is>
      </c>
      <c r="E310" t="inlineStr">
        <is>
          <t>Кавказский "Умалат" (Тандер), 45%, кг, в/у</t>
        </is>
      </c>
      <c r="F310" t="inlineStr">
        <is>
          <t>Кавказский "Умалат", 45%, 0,37 кг, в/у</t>
        </is>
      </c>
      <c r="I310" t="inlineStr">
        <is>
          <t>Качокавалло "Ungrande", 45%, 0,26 кг, в/у</t>
        </is>
      </c>
      <c r="N310" t="inlineStr">
        <is>
          <t>Качорикотта "Unagrande", 45%, 0,37 кг, в/у</t>
        </is>
      </c>
      <c r="O310" t="inlineStr">
        <is>
          <t>Кремчиз "Pretto", 75%, 0,2 кг, пл/с</t>
        </is>
      </c>
      <c r="Q310" t="inlineStr">
        <is>
          <t>Кремчиз № 1 "Ungrande", 70%, 0,18 кг, пл/с</t>
        </is>
      </c>
      <c r="R310" t="inlineStr">
        <is>
          <t>Маскарпоне "Ungrande Professionale", 80%, 0,5 кг, пл/с</t>
        </is>
      </c>
      <c r="Z310" t="inlineStr">
        <is>
          <t>Маскарпоне "Глобус", 80%, 0,25 кг, пл/с</t>
        </is>
      </c>
      <c r="AA310" t="inlineStr">
        <is>
          <t>Маскарпоне с шоколадом "Unagrande Per Bambini", 50%, 0,18 кг, пл/с</t>
        </is>
      </c>
      <c r="AB310" t="inlineStr">
        <is>
          <t>Масло Sale Marino "Ungrande Burro", 72,5%, 0,5 кг</t>
        </is>
      </c>
      <c r="AM310" t="inlineStr">
        <is>
          <t>Масло сладко-сливочное Традиционное, 82,5%, 2 кг, к/к</t>
        </is>
      </c>
      <c r="AR310" t="inlineStr">
        <is>
          <t>Моцарелла "Unagrande Professionale", 45%, 1 кг, пл/л</t>
        </is>
      </c>
      <c r="AS310" t="inlineStr">
        <is>
          <t>Моцарелла "Unagrande Professionale", 45%, 2 кг, пл/л</t>
        </is>
      </c>
      <c r="AY310" t="inlineStr">
        <is>
          <t>Моцарелла детская "Unagrande Per Bambini", 50%, 0,125 кг, ф/п, 6 шт</t>
        </is>
      </c>
      <c r="AZ310" t="inlineStr">
        <is>
          <t>Моцарелла для пиццы "Fine Life", 45%, 0,37 кг, т/ф</t>
        </is>
      </c>
      <c r="BB310" t="inlineStr">
        <is>
          <t>Моцарелла для пиццы "Pretto", 45 %,  0,46 кг, т/ф</t>
        </is>
      </c>
      <c r="BC310" t="inlineStr">
        <is>
          <t>Моцарелла для пиццы "Pretto", 45%, 0,46 кг, т/ф (20 шт)</t>
        </is>
      </c>
      <c r="BD310" t="inlineStr">
        <is>
          <t>Моцарелла для пиццы "Unagrande", 45%, 0,46 кг, в/у (20 шт)</t>
        </is>
      </c>
      <c r="BF310" t="inlineStr">
        <is>
          <t>Моцарелла Фиор ди латте в воде "Fine Life", 45%, 0,125 кг, ф/п</t>
        </is>
      </c>
      <c r="BL310" t="inlineStr">
        <is>
          <t>Моцарелла Фиор ди Латте в воде "Unagrande", 50%, 0,125 кг, пл/с</t>
        </is>
      </c>
      <c r="BM310" t="inlineStr">
        <is>
          <t>Моцарелла Фиор ди Латте в воде "Unagrande", 50%, 0,125 кг, пл/с</t>
        </is>
      </c>
      <c r="BO310" t="inlineStr">
        <is>
          <t>Моцарелла Чильеджина в воде "Fine Life", 45%, 0,125 кг, ф/п</t>
        </is>
      </c>
      <c r="BQ310" t="inlineStr">
        <is>
          <t>Моцарелла Чильеджина в воде "Pretto", 45%, 0,1 кг, ф/п, 12 шт</t>
        </is>
      </c>
      <c r="BT310" t="inlineStr">
        <is>
          <t>Моцарелла Чильеджина в воде "Pretto", 45%, 0,125 кг, ф/п</t>
        </is>
      </c>
      <c r="BY310" t="inlineStr">
        <is>
          <t>Моцарелла Чильеджина в воде "Unagrande", 50%, 0,125, ф/п, 6 шт</t>
        </is>
      </c>
      <c r="BZ310" t="inlineStr">
        <is>
          <t>Моцарелла Чильеджина в воде "Лакомо", 45%, 0,125 кг, ф/п</t>
        </is>
      </c>
      <c r="CA310" t="inlineStr">
        <is>
          <t>Моцарелла Чильеджина в воде "Лакомо", 45%, 0,125 кг, ф/п</t>
        </is>
      </c>
      <c r="CD310" t="inlineStr">
        <is>
          <t>Моцарелла Чильеджина в воде "Лакомо", 45%, 0,125 кг, ф/п</t>
        </is>
      </c>
      <c r="CE310" t="inlineStr">
        <is>
          <t xml:space="preserve">Моцарелла шары "Pretto", 45%, кг, в/у </t>
        </is>
      </c>
      <c r="CF310" t="inlineStr">
        <is>
          <t>Рикотта "Horeca Select", 30%, 1 кг, пл/в</t>
        </is>
      </c>
      <c r="CP310" t="inlineStr">
        <is>
          <t>Рикотта "Pretto" (зернистая), 30%, 0,37 кг, в/у</t>
        </is>
      </c>
      <c r="CS310" t="inlineStr">
        <is>
          <t>Рикотта "Pretto", 30%, 0,2 кг, пл/с</t>
        </is>
      </c>
      <c r="CU310" t="inlineStr">
        <is>
          <t>Рикотта "Pretto", 30%, 0,25 кг, пл/с</t>
        </is>
      </c>
      <c r="CX310" t="inlineStr">
        <is>
          <t>Рикотта "Pretto", 30%, 0,5 кг, пл/с</t>
        </is>
      </c>
      <c r="CZ310" t="inlineStr">
        <is>
          <t>Рикотта "Unagrande Professionale", 45%, 0,5 кг, пл/с</t>
        </is>
      </c>
      <c r="DA310" t="inlineStr">
        <is>
          <t>Рикотта "Unagrande", 45%, 0,25 кг, пл/с</t>
        </is>
      </c>
      <c r="DB310" t="inlineStr">
        <is>
          <t>Рикотта "Глобус", 45%, 0,25 кг, пл/с</t>
        </is>
      </c>
      <c r="DC310" t="inlineStr">
        <is>
          <t>Рикотта "Каждый день", 30%, 0,25 кг, пл/с</t>
        </is>
      </c>
      <c r="DD310" t="inlineStr">
        <is>
          <t xml:space="preserve">Рикотта с шоколадом "Unagrande dolce", 30%, 0,25 кг, пл/с </t>
        </is>
      </c>
      <c r="DH310" t="inlineStr">
        <is>
          <t>Робиола "Unagrande", 65%, 0,18 кг, пл/с</t>
        </is>
      </c>
      <c r="DI310" t="inlineStr">
        <is>
          <t>Робиола "Unagrande", 65%, 0,25 кг, пл/с</t>
        </is>
      </c>
      <c r="DK310" t="inlineStr">
        <is>
          <t>Свели-Квели "Умалат", 30%, 0,37 кг, в/у</t>
        </is>
      </c>
      <c r="DL310" t="inlineStr">
        <is>
          <t>Сулугуни "Лакомо", 45%, 0,28 кг, т/ф</t>
        </is>
      </c>
      <c r="DM310" t="inlineStr">
        <is>
          <t>Сулугуни "Маркет Перекресток", 45%, 0,28 кг, т/ф</t>
        </is>
      </c>
      <c r="DR310" t="inlineStr">
        <is>
          <t>Сырная крошка</t>
        </is>
      </c>
      <c r="DS310" t="inlineStr">
        <is>
          <t>Четук "Умалат", 45%, 0,37 кг, в/у</t>
        </is>
      </c>
      <c r="DT310" t="inlineStr">
        <is>
          <t>Чечил "Умалат", 43%, 0,19 кг, т/ф</t>
        </is>
      </c>
      <c r="DX310" t="inlineStr">
        <is>
          <t>Чечил соломка "Умалат", 43%, 0,185 кг, в/у</t>
        </is>
      </c>
      <c r="DY310" t="inlineStr">
        <is>
          <t>Итог</t>
        </is>
      </c>
    </row>
    <row r="311">
      <c r="A311" s="1" t="inlineStr">
        <is>
          <t>Складе ГП</t>
        </is>
      </c>
      <c r="B311" t="n">
        <v>6</v>
      </c>
      <c r="C311" t="n">
        <v>70.7</v>
      </c>
      <c r="D311" t="n">
        <v>7.768</v>
      </c>
      <c r="E311" t="n">
        <v>82.017</v>
      </c>
      <c r="F311" t="n">
        <v>344.1</v>
      </c>
      <c r="I311" t="n">
        <v>849.6799999999999</v>
      </c>
      <c r="N311" t="n">
        <v>33.3</v>
      </c>
      <c r="O311" t="n">
        <v>130.4</v>
      </c>
      <c r="Q311" t="n">
        <v>571.85</v>
      </c>
      <c r="R311" t="n">
        <v>551</v>
      </c>
      <c r="Z311" t="n">
        <v>12</v>
      </c>
      <c r="AA311" t="n">
        <v>1013.66</v>
      </c>
      <c r="AB311" t="n">
        <v>319.5</v>
      </c>
      <c r="AM311" t="n">
        <v>392</v>
      </c>
      <c r="AR311" t="n">
        <v>12</v>
      </c>
      <c r="AS311" t="n">
        <v>40</v>
      </c>
      <c r="AY311" t="n">
        <v>2</v>
      </c>
      <c r="AZ311" t="n">
        <v>25.9</v>
      </c>
      <c r="BB311" t="n">
        <v>83.72</v>
      </c>
      <c r="BC311" t="n">
        <v>929.2</v>
      </c>
      <c r="BD311" t="n">
        <v>432.4</v>
      </c>
      <c r="BL311" t="n">
        <v>42</v>
      </c>
      <c r="BM311" t="n">
        <v>42</v>
      </c>
      <c r="BO311" t="n">
        <v>-1.5</v>
      </c>
      <c r="BQ311" t="n">
        <v>2.1</v>
      </c>
      <c r="BT311" t="n">
        <v>3</v>
      </c>
      <c r="BY311" t="n">
        <v>-3</v>
      </c>
      <c r="BZ311" t="n">
        <v>241.5</v>
      </c>
      <c r="CA311" t="n">
        <v>241.5</v>
      </c>
      <c r="CD311" t="n">
        <v>241.5</v>
      </c>
      <c r="CE311" t="n">
        <v>-45</v>
      </c>
      <c r="CF311" t="n">
        <v>168</v>
      </c>
      <c r="CP311" t="n">
        <v>-4.07</v>
      </c>
      <c r="CS311" t="n">
        <v>2776</v>
      </c>
      <c r="CU311" t="n">
        <v>157.25</v>
      </c>
      <c r="CX311" t="n">
        <v>660.298</v>
      </c>
      <c r="CZ311" t="n">
        <v>429</v>
      </c>
      <c r="DA311" t="n">
        <v>5152</v>
      </c>
      <c r="DB311" t="n">
        <v>7.5</v>
      </c>
      <c r="DC311" t="n">
        <v>954.5</v>
      </c>
      <c r="DD311" t="n">
        <v>16.84</v>
      </c>
      <c r="DH311" t="n">
        <v>439.02</v>
      </c>
      <c r="DI311" t="n">
        <v>-4.25</v>
      </c>
      <c r="DK311" t="n">
        <v>61.42</v>
      </c>
      <c r="DL311" t="n">
        <v>409.28</v>
      </c>
      <c r="DM311" t="n">
        <v>120.96</v>
      </c>
      <c r="DR311" t="n">
        <v>70.40000000000001</v>
      </c>
      <c r="DS311" t="n">
        <v>136.6</v>
      </c>
      <c r="DT311" t="n">
        <v>121.41</v>
      </c>
      <c r="DX311" t="n">
        <v>429.405</v>
      </c>
      <c r="DY311" t="n">
        <v>46756.085</v>
      </c>
      <c r="DZ311" t="n">
        <v>11154.29300000001</v>
      </c>
    </row>
    <row r="312">
      <c r="A312" s="1" t="inlineStr">
        <is>
          <t>Складе Прайм</t>
        </is>
      </c>
      <c r="B312" t="n">
        <v>6</v>
      </c>
      <c r="D312" t="n">
        <v>1.946</v>
      </c>
      <c r="E312" t="n">
        <v>0.002</v>
      </c>
      <c r="F312" t="n">
        <v>11.84</v>
      </c>
      <c r="I312" t="n">
        <v>5.2</v>
      </c>
      <c r="N312" t="n">
        <v>20.72</v>
      </c>
      <c r="Q312" t="n">
        <v>1.08</v>
      </c>
      <c r="AA312" t="n">
        <v>4.32</v>
      </c>
      <c r="AB312" t="n">
        <v>3</v>
      </c>
      <c r="AR312" t="n">
        <v>4</v>
      </c>
      <c r="AY312" t="n">
        <v>0.75</v>
      </c>
      <c r="AZ312" t="n">
        <v>3.7</v>
      </c>
      <c r="BB312" t="n">
        <v>5.52</v>
      </c>
      <c r="BF312" t="n">
        <v>1.5</v>
      </c>
      <c r="BO312" t="n">
        <v>3</v>
      </c>
      <c r="BT312" t="n">
        <v>1.5</v>
      </c>
      <c r="BY312" t="n">
        <v>1.5</v>
      </c>
      <c r="BZ312" t="n">
        <v>111</v>
      </c>
      <c r="CA312" t="n">
        <v>111</v>
      </c>
      <c r="CD312" t="n">
        <v>111</v>
      </c>
      <c r="CP312" t="n">
        <v>2.96</v>
      </c>
      <c r="CS312" t="n">
        <v>1.2</v>
      </c>
      <c r="CX312" t="n">
        <v>3</v>
      </c>
      <c r="CZ312" t="n">
        <v>6</v>
      </c>
      <c r="DA312" t="n">
        <v>3</v>
      </c>
      <c r="DC312" t="n">
        <v>132</v>
      </c>
      <c r="DH312" t="n">
        <v>3.06</v>
      </c>
      <c r="DL312" t="n">
        <v>110.88</v>
      </c>
      <c r="DT312" t="n">
        <v>2.28</v>
      </c>
      <c r="DX312" t="n">
        <v>2.22</v>
      </c>
      <c r="DY312" t="n">
        <v>1521.784</v>
      </c>
      <c r="DZ312" t="n">
        <v>14126.9863</v>
      </c>
    </row>
    <row r="313">
      <c r="A313" s="1" t="n"/>
      <c r="B313" t="inlineStr">
        <is>
          <t>Кавказский "Умалат" (Окей), 45%, кг, в/у</t>
        </is>
      </c>
      <c r="C313" t="inlineStr">
        <is>
          <t>Кавказский "Умалат" (Перекресток), 45%, кг, в/у</t>
        </is>
      </c>
      <c r="F313" t="inlineStr">
        <is>
          <t>Кавказский "Умалат", 45%, 0,37 кг, в/у</t>
        </is>
      </c>
      <c r="N313" t="inlineStr">
        <is>
          <t>Качорикотта "Unagrande", 45%, 0,37 кг, в/у</t>
        </is>
      </c>
      <c r="O313" t="inlineStr">
        <is>
          <t>Кремчиз "Pretto", 75%, 0,2 кг, пл/с</t>
        </is>
      </c>
      <c r="Z313" t="inlineStr">
        <is>
          <t>Маскарпоне "Глобус", 80%, 0,25 кг, пл/с</t>
        </is>
      </c>
      <c r="AM313" t="inlineStr">
        <is>
          <t>Масло сладко-сливочное Традиционное, 82,5%, 2 кг, к/к</t>
        </is>
      </c>
      <c r="BF313" t="inlineStr">
        <is>
          <t>Моцарелла Фиор ди латте в воде "Fine Life", 45%, 0,125 кг, ф/п</t>
        </is>
      </c>
      <c r="BO313" t="inlineStr">
        <is>
          <t>Моцарелла Чильеджина в воде "Fine Life", 45%, 0,125 кг, ф/п</t>
        </is>
      </c>
      <c r="CP313" t="inlineStr">
        <is>
          <t>Рикотта "Pretto" (зернистая), 30%, 0,37 кг, в/у</t>
        </is>
      </c>
      <c r="CZ313" t="inlineStr">
        <is>
          <t>Рикотта "Unagrande Professionale", 45%, 0,5 кг, пл/с</t>
        </is>
      </c>
      <c r="DB313" t="inlineStr">
        <is>
          <t>Рикотта "Глобус", 45%, 0,25 кг, пл/с</t>
        </is>
      </c>
      <c r="DH313" t="inlineStr">
        <is>
          <t>Робиола "Unagrande", 65%, 0,18 кг, пл/с</t>
        </is>
      </c>
      <c r="DK313" t="inlineStr">
        <is>
          <t>Свели-Квели "Умалат", 30%, 0,37 кг, в/у</t>
        </is>
      </c>
      <c r="DM313" t="inlineStr">
        <is>
          <t>Сулугуни "Маркет Перекресток", 45%, 0,28 кг, т/ф</t>
        </is>
      </c>
      <c r="DS313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2" max="2"/>
    <col width="50" customWidth="1" min="3" max="3"/>
    <col width="25" customWidth="1" min="10" max="10"/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4" t="inlineStr">
        <is>
          <t>Фиор Ди Латте</t>
        </is>
      </c>
      <c r="B2" s="5" t="inlineStr">
        <is>
          <t>ВкусВилл</t>
        </is>
      </c>
      <c r="C2" s="5" t="inlineStr">
        <is>
          <t>Моцарелла в воде Фиор Ди Латте без лактозы "ВкусВилл", 45%, 0,125 кг, ф/п (8 шт)</t>
        </is>
      </c>
      <c r="D2" s="5">
        <f>INDEX('файл остатки'!$A$5:$DK$265,MATCH($O$1,'файл остатки'!$A$5:$A$228,0),MATCH(C2,'файл остатки'!$A$5:$DK$5,0))</f>
        <v/>
      </c>
      <c r="E2" s="5">
        <f>INDEX('файл остатки'!$A$5:$DK$265,MATCH($O$2,'файл остатки'!$A$5:$A$228,0),MATCH(C2,'файл остатки'!$A$5:$DK$5,0))</f>
        <v/>
      </c>
      <c r="F2" s="5">
        <f>MIN(D2, 0)</f>
        <v/>
      </c>
      <c r="J2" s="5" t="inlineStr">
        <is>
          <t>3.3% варка, Альче, Лактоза False, Id 7</t>
        </is>
      </c>
      <c r="L2" s="5">
        <f>-(F2) / L7</f>
        <v/>
      </c>
      <c r="M2" s="5">
        <f>ROUND(L2, 0)</f>
        <v/>
      </c>
      <c r="O2" t="inlineStr">
        <is>
          <t>Нормативные остатки, кг</t>
        </is>
      </c>
      <c r="R2" s="5" t="inlineStr">
        <is>
          <t>[9]</t>
        </is>
      </c>
      <c r="S2" s="5" t="n">
        <v>7</v>
      </c>
    </row>
    <row r="3">
      <c r="B3" s="5" t="inlineStr">
        <is>
          <t>Unagrande</t>
        </is>
      </c>
      <c r="C3" s="5" t="inlineStr">
        <is>
          <t>Моцарелла сердечки в воде "Unagrande", 45%, 0,125 кг, ф/п, (8 шт)</t>
        </is>
      </c>
      <c r="D3" s="5">
        <f>INDEX('файл остатки'!$A$5:$DK$265,MATCH($O$1,'файл остатки'!$A$5:$A$228,0),MATCH(C3,'файл остатки'!$A$5:$DK$5,0))</f>
        <v/>
      </c>
      <c r="E3" s="5">
        <f>INDEX('файл остатки'!$A$5:$DK$265,MATCH($O$2,'файл остатки'!$A$5:$A$228,0),MATCH(C3,'файл остатки'!$A$5:$DK$5,0))</f>
        <v/>
      </c>
      <c r="F3" s="5">
        <f>MIN(D3, 0)</f>
        <v/>
      </c>
      <c r="J3" s="5" t="inlineStr">
        <is>
          <t>3.3% варка, Альче, Лактоза True, Id 5</t>
        </is>
      </c>
      <c r="L3" s="5">
        <f>-(F3) / L7</f>
        <v/>
      </c>
      <c r="M3" s="5">
        <f>ROUND(L3, 0)</f>
        <v/>
      </c>
      <c r="R3" s="5" t="inlineStr">
        <is>
          <t>[21]</t>
        </is>
      </c>
      <c r="S3" s="5" t="n">
        <v>5</v>
      </c>
    </row>
    <row r="4">
      <c r="B4" s="5" t="inlineStr">
        <is>
          <t>Pretto</t>
        </is>
      </c>
      <c r="C4" s="5" t="inlineStr">
        <is>
          <t>Моцарелла Фиор Ди Латте в воде "Pretto", 45%, 0,125 кг, ф/п, (8 шт)</t>
        </is>
      </c>
      <c r="D4" s="5">
        <f>INDEX('файл остатки'!$A$5:$DK$265,MATCH($O$1,'файл остатки'!$A$5:$A$228,0),MATCH(C4,'файл остатки'!$A$5:$DK$5,0))</f>
        <v/>
      </c>
      <c r="E4" s="5">
        <f>INDEX('файл остатки'!$A$5:$DK$265,MATCH($O$2,'файл остатки'!$A$5:$A$228,0),MATCH(C4,'файл остатки'!$A$5:$DK$5,0))</f>
        <v/>
      </c>
      <c r="F4" s="5">
        <f>MIN(D4, 0)</f>
        <v/>
      </c>
      <c r="J4" s="5" t="inlineStr">
        <is>
          <t>3.3% варка, Сакко, Лактоза True, Id 6</t>
        </is>
      </c>
      <c r="L4" s="5">
        <f>-(F4 + F5 + F6 + F7 + F8 + F9) / L7</f>
        <v/>
      </c>
      <c r="M4" s="5">
        <f>ROUND(L4, 0)</f>
        <v/>
      </c>
      <c r="R4" s="5" t="inlineStr">
        <is>
          <t>[24, 23, 26, 27, 22, 7]</t>
        </is>
      </c>
      <c r="S4" s="5" t="n">
        <v>6</v>
      </c>
    </row>
    <row r="5">
      <c r="B5" s="5" t="inlineStr">
        <is>
          <t>Pretto</t>
        </is>
      </c>
      <c r="C5" s="5" t="inlineStr">
        <is>
          <t>Моцарелла Фиор Ди Латте в воде "Pretto", 45%, 0,1 кг, ф/п, (8 шт)</t>
        </is>
      </c>
      <c r="D5" s="5">
        <f>INDEX('файл остатки'!$A$5:$DK$265,MATCH($O$1,'файл остатки'!$A$5:$A$228,0),MATCH(C5,'файл остатки'!$A$5:$DK$5,0))</f>
        <v/>
      </c>
      <c r="E5" s="5">
        <f>INDEX('файл остатки'!$A$5:$DK$265,MATCH($O$2,'файл остатки'!$A$5:$A$228,0),MATCH(C5,'файл остатки'!$A$5:$DK$5,0))</f>
        <v/>
      </c>
      <c r="F5" s="5">
        <f>MIN(D5, 0)</f>
        <v/>
      </c>
      <c r="J5" s="5" t="inlineStr">
        <is>
          <t>3.6% варка, Альче, Лактоза True, Id 9</t>
        </is>
      </c>
      <c r="L5" s="5">
        <f>-(F10 + F11) / L7</f>
        <v/>
      </c>
      <c r="M5" s="5">
        <f>ROUND(L5, 0)</f>
        <v/>
      </c>
      <c r="R5" s="5" t="inlineStr">
        <is>
          <t>[25, 12]</t>
        </is>
      </c>
      <c r="S5" s="5" t="n">
        <v>9</v>
      </c>
    </row>
    <row r="6">
      <c r="B6" s="5" t="inlineStr">
        <is>
          <t>Ваш выбор</t>
        </is>
      </c>
      <c r="C6" s="5" t="inlineStr">
        <is>
          <t>Моцарелла Фиор ди Латте в воде "Ваш выбор", 50%, 0,1 кг, ф/п</t>
        </is>
      </c>
      <c r="D6" s="5">
        <f>INDEX('файл остатки'!$A$5:$DK$265,MATCH($O$1,'файл остатки'!$A$5:$A$228,0),MATCH(C6,'файл остатки'!$A$5:$DK$5,0))</f>
        <v/>
      </c>
      <c r="E6" s="5">
        <f>INDEX('файл остатки'!$A$5:$DK$265,MATCH($O$2,'файл остатки'!$A$5:$A$228,0),MATCH(C6,'файл остатки'!$A$5:$DK$5,0))</f>
        <v/>
      </c>
      <c r="F6" s="5">
        <f>MIN(D6, 0)</f>
        <v/>
      </c>
    </row>
    <row r="7">
      <c r="B7" s="5" t="inlineStr">
        <is>
          <t>Красная птица</t>
        </is>
      </c>
      <c r="C7" s="5" t="inlineStr">
        <is>
          <t>Моцарелла Фиор ди Латте в воде "Красная птица", 45%, 0,125 кг, ф/п</t>
        </is>
      </c>
      <c r="D7" s="5">
        <f>INDEX('файл остатки'!$A$5:$DK$265,MATCH($O$1,'файл остатки'!$A$5:$A$228,0),MATCH(C7,'файл остатки'!$A$5:$DK$5,0))</f>
        <v/>
      </c>
      <c r="E7" s="5">
        <f>INDEX('файл остатки'!$A$5:$DK$265,MATCH($O$2,'файл остатки'!$A$5:$A$228,0),MATCH(C7,'файл остатки'!$A$5:$DK$5,0))</f>
        <v/>
      </c>
      <c r="F7" s="5">
        <f>MIN(D7, 0)</f>
        <v/>
      </c>
      <c r="J7" s="5" t="inlineStr">
        <is>
          <t>Объем варки</t>
        </is>
      </c>
      <c r="L7" s="5" t="n">
        <v>1000</v>
      </c>
    </row>
    <row r="8">
      <c r="B8" s="5" t="inlineStr">
        <is>
          <t>Fine Life</t>
        </is>
      </c>
      <c r="C8" s="5" t="inlineStr">
        <is>
          <t>Моцарелла Фиор ди латте в воде "Fine Life", 45%, 0,125 кг, ф/п</t>
        </is>
      </c>
      <c r="D8" s="5">
        <f>INDEX('файл остатки'!$A$5:$DK$265,MATCH($O$1,'файл остатки'!$A$5:$A$228,0),MATCH(C8,'файл остатки'!$A$5:$DK$5,0))</f>
        <v/>
      </c>
      <c r="E8" s="5">
        <f>INDEX('файл остатки'!$A$5:$DK$265,MATCH($O$2,'файл остатки'!$A$5:$A$228,0),MATCH(C8,'файл остатки'!$A$5:$DK$5,0))</f>
        <v/>
      </c>
      <c r="F8" s="5">
        <f>MIN(D8, 0)</f>
        <v/>
      </c>
    </row>
    <row r="9">
      <c r="B9" s="5" t="inlineStr">
        <is>
          <t>Orecchio Oro</t>
        </is>
      </c>
      <c r="C9" s="5" t="inlineStr">
        <is>
          <t>Моцарелла в воде Фиор Ди Латте "Orecchio Oro", 45%, 0,1 кг, ф/п</t>
        </is>
      </c>
      <c r="D9" s="5">
        <f>INDEX('файл остатки'!$A$5:$DK$265,MATCH($O$1,'файл остатки'!$A$5:$A$228,0),MATCH(C9,'файл остатки'!$A$5:$DK$5,0))</f>
        <v/>
      </c>
      <c r="E9" s="5">
        <f>INDEX('файл остатки'!$A$5:$DK$265,MATCH($O$2,'файл остатки'!$A$5:$A$228,0),MATCH(C9,'файл остатки'!$A$5:$DK$5,0))</f>
        <v/>
      </c>
      <c r="F9" s="5">
        <f>MIN(D9, 0)</f>
        <v/>
      </c>
    </row>
    <row r="10">
      <c r="B10" s="5" t="inlineStr">
        <is>
          <t>Unagrande</t>
        </is>
      </c>
      <c r="C10" s="5" t="inlineStr">
        <is>
          <t>Моцарелла Фиор ди латте в воде "Unagrande", 50%, 0,125 кг, ф/п, (8 шт)</t>
        </is>
      </c>
      <c r="D10" s="5">
        <f>INDEX('файл остатки'!$A$5:$DK$265,MATCH($O$1,'файл остатки'!$A$5:$A$228,0),MATCH(C10,'файл остатки'!$A$5:$DK$5,0))</f>
        <v/>
      </c>
      <c r="E10" s="5">
        <f>INDEX('файл остатки'!$A$5:$DK$265,MATCH($O$2,'файл остатки'!$A$5:$A$228,0),MATCH(C10,'файл остатки'!$A$5:$DK$5,0))</f>
        <v/>
      </c>
      <c r="F10" s="5">
        <f>MIN(D10, 0)</f>
        <v/>
      </c>
    </row>
    <row r="11">
      <c r="B11" s="5" t="inlineStr">
        <is>
          <t>Unagrande</t>
        </is>
      </c>
      <c r="C11" s="5" t="inlineStr">
        <is>
          <t>Моцарелла Грандиоза в воде "Unagrande", 50%, 0,2 кг, ф/п</t>
        </is>
      </c>
      <c r="D11" s="5">
        <f>INDEX('файл остатки'!$A$5:$DK$265,MATCH($O$1,'файл остатки'!$A$5:$A$228,0),MATCH(C11,'файл остатки'!$A$5:$DK$5,0))</f>
        <v/>
      </c>
      <c r="E11" s="5">
        <f>INDEX('файл остатки'!$A$5:$DK$265,MATCH($O$2,'файл остатки'!$A$5:$A$228,0),MATCH(C11,'файл остатки'!$A$5:$DK$5,0))</f>
        <v/>
      </c>
      <c r="F11" s="5">
        <f>MIN(D11, 0)</f>
        <v/>
      </c>
    </row>
    <row r="15">
      <c r="A15" s="6" t="inlineStr">
        <is>
          <t>Чильеджина</t>
        </is>
      </c>
      <c r="B15" s="7" t="inlineStr">
        <is>
          <t>Unagrande</t>
        </is>
      </c>
      <c r="C15" s="7" t="inlineStr">
        <is>
          <t>Моцарелла Чильеджина в воде "Unagrande", 50%, 0,125, ф/п, (8 шт)</t>
        </is>
      </c>
      <c r="D15" s="7">
        <f>INDEX('файл остатки'!$A$5:$DK$265,MATCH($O$1,'файл остатки'!$A$5:$A$228,0),MATCH(C15,'файл остатки'!$A$5:$DK$5,0))</f>
        <v/>
      </c>
      <c r="E15" s="7">
        <f>INDEX('файл остатки'!$A$5:$DK$265,MATCH($O$2,'файл остатки'!$A$5:$A$228,0),MATCH(C15,'файл остатки'!$A$5:$DK$5,0))</f>
        <v/>
      </c>
      <c r="F15" s="7">
        <f>MIN(D15, 0)</f>
        <v/>
      </c>
      <c r="J15" s="7" t="inlineStr">
        <is>
          <t>3.6% варка, Альче, Лактоза True, Id 9</t>
        </is>
      </c>
      <c r="L15" s="7">
        <f>-(F15) / L19</f>
        <v/>
      </c>
      <c r="M15" s="7">
        <f>ROUND(L15, 0)</f>
        <v/>
      </c>
      <c r="R15" s="7" t="inlineStr">
        <is>
          <t>[30]</t>
        </is>
      </c>
      <c r="S15" s="7" t="n">
        <v>9</v>
      </c>
    </row>
    <row r="16">
      <c r="B16" s="7" t="inlineStr">
        <is>
          <t>Unagrande</t>
        </is>
      </c>
      <c r="C16" s="7" t="inlineStr">
        <is>
          <t>Моцарелла в воде Чильеджина без лактозы "Unagrande", 45%, 0,125 кг, ф/п</t>
        </is>
      </c>
      <c r="D16" s="7">
        <f>INDEX('файл остатки'!$A$5:$DK$265,MATCH($O$1,'файл остатки'!$A$5:$A$228,0),MATCH(C16,'файл остатки'!$A$5:$DK$5,0))</f>
        <v/>
      </c>
      <c r="E16" s="7">
        <f>INDEX('файл остатки'!$A$5:$DK$265,MATCH($O$2,'файл остатки'!$A$5:$A$228,0),MATCH(C16,'файл остатки'!$A$5:$DK$5,0))</f>
        <v/>
      </c>
      <c r="F16" s="7">
        <f>MIN(D16, 0)</f>
        <v/>
      </c>
      <c r="J16" s="7" t="inlineStr">
        <is>
          <t>3.3% варка, Альче, Лактоза True, Id 5</t>
        </is>
      </c>
      <c r="L16" s="7">
        <f>-(F16) / L19</f>
        <v/>
      </c>
      <c r="M16" s="7">
        <f>ROUND(L16, 0)</f>
        <v/>
      </c>
      <c r="R16" s="7" t="inlineStr">
        <is>
          <t>[11]</t>
        </is>
      </c>
      <c r="S16" s="7" t="n">
        <v>5</v>
      </c>
    </row>
    <row r="17">
      <c r="B17" s="7" t="inlineStr">
        <is>
          <t>Pretto</t>
        </is>
      </c>
      <c r="C17" s="7" t="inlineStr">
        <is>
          <t>Моцарелла Чильеджина в воде "Pretto", 45%, 0,1 кг, ф/п, (8 шт)</t>
        </is>
      </c>
      <c r="D17" s="7">
        <f>INDEX('файл остатки'!$A$5:$DK$265,MATCH($O$1,'файл остатки'!$A$5:$A$228,0),MATCH(C17,'файл остатки'!$A$5:$DK$5,0))</f>
        <v/>
      </c>
      <c r="E17" s="7">
        <f>INDEX('файл остатки'!$A$5:$DK$265,MATCH($O$2,'файл остатки'!$A$5:$A$228,0),MATCH(C17,'файл остатки'!$A$5:$DK$5,0))</f>
        <v/>
      </c>
      <c r="F17" s="7">
        <f>MIN(D17, 0)</f>
        <v/>
      </c>
      <c r="J17" s="7" t="inlineStr">
        <is>
          <t>3.3% варка, Сакко, Лактоза True, Id 6</t>
        </is>
      </c>
      <c r="L17" s="7">
        <f>-(F17 + F18 + F19 + F20 + F21) / L19</f>
        <v/>
      </c>
      <c r="M17" s="7">
        <f>ROUND(L17, 0)</f>
        <v/>
      </c>
      <c r="R17" s="7" t="inlineStr">
        <is>
          <t>[29, 28, 10, 31, 32]</t>
        </is>
      </c>
      <c r="S17" s="7" t="n">
        <v>6</v>
      </c>
    </row>
    <row r="18">
      <c r="B18" s="7" t="inlineStr">
        <is>
          <t>Fine Life</t>
        </is>
      </c>
      <c r="C18" s="7" t="inlineStr">
        <is>
          <t>Моцарелла Чильеджина в воде "Fine Life", 45%, 0,125 кг, ф/п</t>
        </is>
      </c>
      <c r="D18" s="7">
        <f>INDEX('файл остатки'!$A$5:$DK$265,MATCH($O$1,'файл остатки'!$A$5:$A$228,0),MATCH(C18,'файл остатки'!$A$5:$DK$5,0))</f>
        <v/>
      </c>
      <c r="E18" s="7">
        <f>INDEX('файл остатки'!$A$5:$DK$265,MATCH($O$2,'файл остатки'!$A$5:$A$228,0),MATCH(C18,'файл остатки'!$A$5:$DK$5,0))</f>
        <v/>
      </c>
      <c r="F18" s="7">
        <f>MIN(D18, 0)</f>
        <v/>
      </c>
    </row>
    <row r="19">
      <c r="B19" s="7" t="inlineStr">
        <is>
          <t>Orecchio Oro</t>
        </is>
      </c>
      <c r="C19" s="7" t="inlineStr">
        <is>
          <t>Моцарелла в воде Чильеджина "Orecchio Oro", 45%, 0,1 кг, ф/п</t>
        </is>
      </c>
      <c r="D19" s="7">
        <f>INDEX('файл остатки'!$A$5:$DK$265,MATCH($O$1,'файл остатки'!$A$5:$A$228,0),MATCH(C19,'файл остатки'!$A$5:$DK$5,0))</f>
        <v/>
      </c>
      <c r="E19" s="7">
        <f>INDEX('файл остатки'!$A$5:$DK$265,MATCH($O$2,'файл остатки'!$A$5:$A$228,0),MATCH(C19,'файл остатки'!$A$5:$DK$5,0))</f>
        <v/>
      </c>
      <c r="F19" s="7">
        <f>MIN(D19, 0)</f>
        <v/>
      </c>
      <c r="J19" s="7" t="inlineStr">
        <is>
          <t>Объем варки</t>
        </is>
      </c>
      <c r="L19" s="7" t="n">
        <v>1000</v>
      </c>
    </row>
    <row r="20">
      <c r="B20" s="7" t="inlineStr">
        <is>
          <t>Ваш выбор</t>
        </is>
      </c>
      <c r="C20" s="7" t="inlineStr">
        <is>
          <t>Моцарелла Чильеджина в воде "Ваш выбор", 50%, 0,1 кг, ф/п</t>
        </is>
      </c>
      <c r="D20" s="7">
        <f>INDEX('файл остатки'!$A$5:$DK$265,MATCH($O$1,'файл остатки'!$A$5:$A$228,0),MATCH(C20,'файл остатки'!$A$5:$DK$5,0))</f>
        <v/>
      </c>
      <c r="E20" s="7">
        <f>INDEX('файл остатки'!$A$5:$DK$265,MATCH($O$2,'файл остатки'!$A$5:$A$228,0),MATCH(C20,'файл остатки'!$A$5:$DK$5,0))</f>
        <v/>
      </c>
      <c r="F20" s="7">
        <f>MIN(D20, 0)</f>
        <v/>
      </c>
    </row>
    <row r="21">
      <c r="B21" s="7" t="inlineStr">
        <is>
          <t>Красная птица</t>
        </is>
      </c>
      <c r="C21" s="7" t="inlineStr">
        <is>
          <t>Моцарелла Чильеджина в воде "Красная птица", 45%, 0,125 кг, ф/п</t>
        </is>
      </c>
      <c r="D21" s="7">
        <f>INDEX('файл остатки'!$A$5:$DK$265,MATCH($O$1,'файл остатки'!$A$5:$A$228,0),MATCH(C21,'файл остатки'!$A$5:$DK$5,0))</f>
        <v/>
      </c>
      <c r="E21" s="7">
        <f>INDEX('файл остатки'!$A$5:$DK$265,MATCH($O$2,'файл остатки'!$A$5:$A$228,0),MATCH(C21,'файл остатки'!$A$5:$DK$5,0))</f>
        <v/>
      </c>
      <c r="F21" s="7">
        <f>MIN(D21, 0)</f>
        <v/>
      </c>
    </row>
    <row r="25">
      <c r="A25" s="8" t="inlineStr">
        <is>
          <t>Моцарелла</t>
        </is>
      </c>
      <c r="B25" s="9" t="inlineStr">
        <is>
          <t>Unagrande</t>
        </is>
      </c>
      <c r="C25" s="9" t="inlineStr">
        <is>
          <t>Качокавалло "Unagrande" (ОК), 45%, кг</t>
        </is>
      </c>
      <c r="D25" s="9">
        <f>INDEX('файл остатки'!$A$5:$DK$265,MATCH($O$1,'файл остатки'!$A$5:$A$228,0),MATCH(C25,'файл остатки'!$A$5:$DK$5,0))</f>
        <v/>
      </c>
      <c r="E25" s="9">
        <f>INDEX('файл остатки'!$A$5:$DK$265,MATCH($O$2,'файл остатки'!$A$5:$A$228,0),MATCH(C25,'файл остатки'!$A$5:$DK$5,0))</f>
        <v/>
      </c>
      <c r="F25" s="9">
        <f>MIN(D25, 0)</f>
        <v/>
      </c>
      <c r="J25" s="9" t="inlineStr">
        <is>
          <t>3.6% варка, Альче, Лактоза True, Id 9</t>
        </is>
      </c>
      <c r="L25" s="9">
        <f>-(F25) / L28</f>
        <v/>
      </c>
      <c r="M25" s="9">
        <f>ROUND(L25, 0)</f>
        <v/>
      </c>
      <c r="R25" s="9" t="inlineStr">
        <is>
          <t>[42]</t>
        </is>
      </c>
      <c r="S25" s="9" t="n">
        <v>9</v>
      </c>
    </row>
    <row r="26">
      <c r="B26" s="9" t="inlineStr">
        <is>
          <t>Бонджорно</t>
        </is>
      </c>
      <c r="C26" s="9" t="inlineStr">
        <is>
          <t>Моцарелла палочки "Бонджорно", 45%, 0,12 кг, т/ф</t>
        </is>
      </c>
      <c r="D26" s="9">
        <f>INDEX('файл остатки'!$A$5:$DK$265,MATCH($O$1,'файл остатки'!$A$5:$A$228,0),MATCH(C26,'файл остатки'!$A$5:$DK$5,0))</f>
        <v/>
      </c>
      <c r="E26" s="9">
        <f>INDEX('файл остатки'!$A$5:$DK$265,MATCH($O$2,'файл остатки'!$A$5:$A$228,0),MATCH(C26,'файл остатки'!$A$5:$DK$5,0))</f>
        <v/>
      </c>
      <c r="F26" s="9">
        <f>MIN(D26, 0)</f>
        <v/>
      </c>
      <c r="J26" s="9" t="inlineStr">
        <is>
          <t>2.7% варка, Альче, Лактоза True, Id 1</t>
        </is>
      </c>
      <c r="L26" s="9">
        <f>-(F26 + F27) / L28</f>
        <v/>
      </c>
      <c r="M26" s="9">
        <f>ROUND(L26, 0)</f>
        <v/>
      </c>
      <c r="R26" s="9" t="inlineStr">
        <is>
          <t>[19, 5]</t>
        </is>
      </c>
      <c r="S26" s="9" t="n">
        <v>1</v>
      </c>
    </row>
    <row r="27">
      <c r="B27" s="9" t="inlineStr">
        <is>
          <t>Эсперсон</t>
        </is>
      </c>
      <c r="C27" s="9" t="inlineStr">
        <is>
          <t>Моцарелла (палочки), 45%, кг, пл/л</t>
        </is>
      </c>
      <c r="D27" s="9">
        <f>INDEX('файл остатки'!$A$5:$DK$265,MATCH($O$1,'файл остатки'!$A$5:$A$228,0),MATCH(C27,'файл остатки'!$A$5:$DK$5,0))</f>
        <v/>
      </c>
      <c r="E27" s="9">
        <f>INDEX('файл остатки'!$A$5:$DK$265,MATCH($O$2,'файл остатки'!$A$5:$A$228,0),MATCH(C27,'файл остатки'!$A$5:$DK$5,0))</f>
        <v/>
      </c>
      <c r="F27" s="9">
        <f>MIN(D27, 0)</f>
        <v/>
      </c>
    </row>
    <row r="28">
      <c r="J28" s="9" t="inlineStr">
        <is>
          <t>Объем варки</t>
        </is>
      </c>
      <c r="L28" s="9" t="n">
        <v>850</v>
      </c>
    </row>
    <row r="31">
      <c r="A31" s="10" t="inlineStr">
        <is>
          <t>Сулугуни</t>
        </is>
      </c>
      <c r="B31" s="11" t="inlineStr">
        <is>
          <t>Умалат</t>
        </is>
      </c>
      <c r="C31" s="11" t="inlineStr">
        <is>
          <t>Сулугуни "Маркет Перекресток", 45%, 0,28 кг, т/ф</t>
        </is>
      </c>
      <c r="D31" s="11">
        <f>INDEX('файл остатки'!$A$5:$DK$265,MATCH($O$1,'файл остатки'!$A$5:$A$228,0),MATCH(C31,'файл остатки'!$A$5:$DK$5,0))</f>
        <v/>
      </c>
      <c r="E31" s="11">
        <f>INDEX('файл остатки'!$A$5:$DK$265,MATCH($O$2,'файл остатки'!$A$5:$A$228,0),MATCH(C31,'файл остатки'!$A$5:$DK$5,0))</f>
        <v/>
      </c>
      <c r="F31" s="11">
        <f>MIN(D31, 0)</f>
        <v/>
      </c>
      <c r="J31" s="11" t="inlineStr">
        <is>
          <t>2.7% варка, Сакко, Лактоза True, Id 2</t>
        </is>
      </c>
      <c r="L31" s="11">
        <f>-(F31) / L34</f>
        <v/>
      </c>
      <c r="M31" s="11">
        <f>ROUND(L31, 0)</f>
        <v/>
      </c>
      <c r="R31" s="11" t="inlineStr">
        <is>
          <t>[36]</t>
        </is>
      </c>
      <c r="S31" s="11" t="n">
        <v>2</v>
      </c>
    </row>
    <row r="32">
      <c r="B32" s="11" t="inlineStr">
        <is>
          <t>ВкусВилл</t>
        </is>
      </c>
      <c r="C32" s="11" t="inlineStr">
        <is>
          <t>Сулугуни "ВкусВилл", 45%, 0,28 кг, т/ф</t>
        </is>
      </c>
      <c r="D32" s="11">
        <f>INDEX('файл остатки'!$A$5:$DK$265,MATCH($O$1,'файл остатки'!$A$5:$A$228,0),MATCH(C32,'файл остатки'!$A$5:$DK$5,0))</f>
        <v/>
      </c>
      <c r="E32" s="11">
        <f>INDEX('файл остатки'!$A$5:$DK$265,MATCH($O$2,'файл остатки'!$A$5:$A$228,0),MATCH(C32,'файл остатки'!$A$5:$DK$5,0))</f>
        <v/>
      </c>
      <c r="F32" s="11">
        <f>MIN(D32, 0)</f>
        <v/>
      </c>
      <c r="J32" s="11" t="inlineStr">
        <is>
          <t>2.7% варка, Альче, Лактоза True, Id 1</t>
        </is>
      </c>
      <c r="L32" s="11">
        <f>-(F32 + F33 + F34 + F35 + F36 + F37 + F38) / L34</f>
        <v/>
      </c>
      <c r="M32" s="11">
        <f>ROUND(L32, 0)</f>
        <v/>
      </c>
      <c r="R32" s="11" t="inlineStr">
        <is>
          <t>[35, 39, 38, 41, 37, 40, 34]</t>
        </is>
      </c>
      <c r="S32" s="11" t="n">
        <v>1</v>
      </c>
    </row>
    <row r="33">
      <c r="B33" s="11" t="inlineStr">
        <is>
          <t>Умалат</t>
        </is>
      </c>
      <c r="C33" s="11" t="inlineStr">
        <is>
          <t>Сулугуни "Умалат", 45%, 0,28 кг, т/ф, (8 шт)</t>
        </is>
      </c>
      <c r="D33" s="11">
        <f>INDEX('файл остатки'!$A$5:$DK$265,MATCH($O$1,'файл остатки'!$A$5:$A$228,0),MATCH(C33,'файл остатки'!$A$5:$DK$5,0))</f>
        <v/>
      </c>
      <c r="E33" s="11">
        <f>INDEX('файл остатки'!$A$5:$DK$265,MATCH($O$2,'файл остатки'!$A$5:$A$228,0),MATCH(C33,'файл остатки'!$A$5:$DK$5,0))</f>
        <v/>
      </c>
      <c r="F33" s="11">
        <f>MIN(D33, 0)</f>
        <v/>
      </c>
    </row>
    <row r="34">
      <c r="B34" s="11" t="inlineStr">
        <is>
          <t>Умалат</t>
        </is>
      </c>
      <c r="C34" s="11" t="inlineStr">
        <is>
          <t>Сулугуни "Умалат", 45%, 0,2 кг, т/ф, (9 шт)</t>
        </is>
      </c>
      <c r="D34" s="11">
        <f>INDEX('файл остатки'!$A$5:$DK$265,MATCH($O$1,'файл остатки'!$A$5:$A$228,0),MATCH(C34,'файл остатки'!$A$5:$DK$5,0))</f>
        <v/>
      </c>
      <c r="E34" s="11">
        <f>INDEX('файл остатки'!$A$5:$DK$265,MATCH($O$2,'файл остатки'!$A$5:$A$228,0),MATCH(C34,'файл остатки'!$A$5:$DK$5,0))</f>
        <v/>
      </c>
      <c r="F34" s="11">
        <f>MIN(D34, 0)</f>
        <v/>
      </c>
      <c r="J34" s="11" t="inlineStr">
        <is>
          <t>Объем варки</t>
        </is>
      </c>
      <c r="L34" s="11" t="n">
        <v>850</v>
      </c>
    </row>
    <row r="35">
      <c r="B35" s="11" t="inlineStr">
        <is>
          <t>Умалат</t>
        </is>
      </c>
      <c r="C35" s="11" t="inlineStr">
        <is>
          <t>Сулугуни палочки "Умалат", 45%, 0,12 кг, т/ф (10 шт.)</t>
        </is>
      </c>
      <c r="D35" s="11">
        <f>INDEX('файл остатки'!$A$5:$DK$265,MATCH($O$1,'файл остатки'!$A$5:$A$228,0),MATCH(C35,'файл остатки'!$A$5:$DK$5,0))</f>
        <v/>
      </c>
      <c r="E35" s="11">
        <f>INDEX('файл остатки'!$A$5:$DK$265,MATCH($O$2,'файл остатки'!$A$5:$A$228,0),MATCH(C35,'файл остатки'!$A$5:$DK$5,0))</f>
        <v/>
      </c>
      <c r="F35" s="11">
        <f>MIN(D35, 0)</f>
        <v/>
      </c>
    </row>
    <row r="36">
      <c r="B36" s="11" t="inlineStr">
        <is>
          <t>Умалат</t>
        </is>
      </c>
      <c r="C36" s="11" t="inlineStr">
        <is>
          <t>Сулугуни "Умалат" (для хачапури), 45%, 0,12 кг, ф/п</t>
        </is>
      </c>
      <c r="D36" s="11">
        <f>INDEX('файл остатки'!$A$5:$DK$265,MATCH($O$1,'файл остатки'!$A$5:$A$228,0),MATCH(C36,'файл остатки'!$A$5:$DK$5,0))</f>
        <v/>
      </c>
      <c r="E36" s="11">
        <f>INDEX('файл остатки'!$A$5:$DK$265,MATCH($O$2,'файл остатки'!$A$5:$A$228,0),MATCH(C36,'файл остатки'!$A$5:$DK$5,0))</f>
        <v/>
      </c>
      <c r="F36" s="11">
        <f>MIN(D36, 0)</f>
        <v/>
      </c>
    </row>
    <row r="37">
      <c r="B37" s="11" t="inlineStr">
        <is>
          <t>ВкусВилл</t>
        </is>
      </c>
      <c r="C37" s="11" t="inlineStr">
        <is>
          <t>Сулугуни кубики "ВкусВилл", 45%, 0,12 кг, ф/п</t>
        </is>
      </c>
      <c r="D37" s="11">
        <f>INDEX('файл остатки'!$A$5:$DK$265,MATCH($O$1,'файл остатки'!$A$5:$A$228,0),MATCH(C37,'файл остатки'!$A$5:$DK$5,0))</f>
        <v/>
      </c>
      <c r="E37" s="11">
        <f>INDEX('файл остатки'!$A$5:$DK$265,MATCH($O$2,'файл остатки'!$A$5:$A$228,0),MATCH(C37,'файл остатки'!$A$5:$DK$5,0))</f>
        <v/>
      </c>
      <c r="F37" s="11">
        <f>MIN(D37, 0)</f>
        <v/>
      </c>
    </row>
    <row r="38">
      <c r="B38" s="11" t="inlineStr">
        <is>
          <t>Умалат</t>
        </is>
      </c>
      <c r="C38" s="11" t="inlineStr">
        <is>
          <t>Сулугуни  "Умалат", 45%, 0,37 кг, т/ф, (6 шт)</t>
        </is>
      </c>
      <c r="D38" s="11">
        <f>INDEX('файл остатки'!$A$5:$DK$265,MATCH($O$1,'файл остатки'!$A$5:$A$228,0),MATCH(C38,'файл остатки'!$A$5:$DK$5,0))</f>
        <v/>
      </c>
      <c r="E38" s="11">
        <f>INDEX('файл остатки'!$A$5:$DK$265,MATCH($O$2,'файл остатки'!$A$5:$A$228,0),MATCH(C38,'файл остатки'!$A$5:$DK$5,0))</f>
        <v/>
      </c>
      <c r="F38" s="11">
        <f>MIN(D38, 0)</f>
        <v/>
      </c>
    </row>
    <row r="42">
      <c r="A42" s="12" t="inlineStr">
        <is>
          <t>Для пиццы</t>
        </is>
      </c>
      <c r="B42" s="13" t="inlineStr">
        <is>
          <t>Unagrande</t>
        </is>
      </c>
      <c r="C42" s="13" t="inlineStr">
        <is>
          <t>Моцарелла без лактозы для сэндвичей "Unagrande", 45%, 0,28 кг, т/ф</t>
        </is>
      </c>
      <c r="D42" s="13">
        <f>INDEX('файл остатки'!$A$5:$DK$265,MATCH($O$1,'файл остатки'!$A$5:$A$228,0),MATCH(C42,'файл остатки'!$A$5:$DK$5,0))</f>
        <v/>
      </c>
      <c r="E42" s="13">
        <f>INDEX('файл остатки'!$A$5:$DK$265,MATCH($O$2,'файл остатки'!$A$5:$A$228,0),MATCH(C42,'файл остатки'!$A$5:$DK$5,0))</f>
        <v/>
      </c>
      <c r="F42" s="13">
        <f>MIN(D42, 0)</f>
        <v/>
      </c>
      <c r="J42" s="13" t="inlineStr">
        <is>
          <t>2.7% варка, Альче, Лактоза False, Id 3</t>
        </is>
      </c>
      <c r="L42" s="13">
        <f>-(F42) / L46</f>
        <v/>
      </c>
      <c r="M42" s="13">
        <f>ROUND(L42, 0)</f>
        <v/>
      </c>
      <c r="R42" s="13" t="inlineStr">
        <is>
          <t>[6]</t>
        </is>
      </c>
      <c r="S42" s="13" t="n">
        <v>3</v>
      </c>
    </row>
    <row r="43">
      <c r="B43" s="13" t="inlineStr">
        <is>
          <t>Fine Life</t>
        </is>
      </c>
      <c r="C43" s="13" t="inlineStr">
        <is>
          <t>Моцарелла для пиццы «Fine Life», 45%, 0,37 кг, т/ф, (6 шт)</t>
        </is>
      </c>
      <c r="D43" s="13">
        <f>INDEX('файл остатки'!$A$5:$DK$265,MATCH($O$1,'файл остатки'!$A$5:$A$228,0),MATCH(C43,'файл остатки'!$A$5:$DK$5,0))</f>
        <v/>
      </c>
      <c r="E43" s="13">
        <f>INDEX('файл остатки'!$A$5:$DK$265,MATCH($O$2,'файл остатки'!$A$5:$A$228,0),MATCH(C43,'файл остатки'!$A$5:$DK$5,0))</f>
        <v/>
      </c>
      <c r="F43" s="13">
        <f>MIN(D43, 0)</f>
        <v/>
      </c>
      <c r="J43" s="13" t="inlineStr">
        <is>
          <t>2.7% варка, Сакко, Лактоза True, Id 2</t>
        </is>
      </c>
      <c r="L43" s="13">
        <f>-(F43 + F44 + F45 + F46 + F47) / L46</f>
        <v/>
      </c>
      <c r="M43" s="13">
        <f>ROUND(L43, 0)</f>
        <v/>
      </c>
      <c r="R43" s="13" t="inlineStr">
        <is>
          <t>[16, 2, 1, 15, 33]</t>
        </is>
      </c>
      <c r="S43" s="13" t="n">
        <v>2</v>
      </c>
    </row>
    <row r="44">
      <c r="B44" s="13" t="inlineStr">
        <is>
          <t>Pretto</t>
        </is>
      </c>
      <c r="C44" s="13" t="inlineStr">
        <is>
          <t>Моцарелла "Pretto", 45%, 1,2 кг, в/у</t>
        </is>
      </c>
      <c r="D44" s="13">
        <f>INDEX('файл остатки'!$A$5:$DK$265,MATCH($O$1,'файл остатки'!$A$5:$A$228,0),MATCH(C44,'файл остатки'!$A$5:$DK$5,0))</f>
        <v/>
      </c>
      <c r="E44" s="13">
        <f>INDEX('файл остатки'!$A$5:$DK$265,MATCH($O$2,'файл остатки'!$A$5:$A$228,0),MATCH(C44,'файл остатки'!$A$5:$DK$5,0))</f>
        <v/>
      </c>
      <c r="F44" s="13">
        <f>MIN(D44, 0)</f>
        <v/>
      </c>
      <c r="J44" s="13" t="inlineStr">
        <is>
          <t>2.7% варка, Альче, Лактоза True, Id 1</t>
        </is>
      </c>
      <c r="L44" s="13">
        <f>-(F48 + F49 + F50 + F51 + F52 + F53) / L46</f>
        <v/>
      </c>
      <c r="M44" s="13">
        <f>ROUND(L44, 0)</f>
        <v/>
      </c>
      <c r="R44" s="13" t="inlineStr">
        <is>
          <t>[14, 18, 20, 17, 4, 3]</t>
        </is>
      </c>
      <c r="S44" s="13" t="n">
        <v>1</v>
      </c>
    </row>
    <row r="45">
      <c r="B45" s="13" t="inlineStr">
        <is>
          <t>Pretto</t>
        </is>
      </c>
      <c r="C45" s="13" t="inlineStr">
        <is>
          <t>Моцарелла "Pretto" (для бутербродов), 45%, 0,2 кг, т/ф, (9 шт)</t>
        </is>
      </c>
      <c r="D45" s="13">
        <f>INDEX('файл остатки'!$A$5:$DK$265,MATCH($O$1,'файл остатки'!$A$5:$A$228,0),MATCH(C45,'файл остатки'!$A$5:$DK$5,0))</f>
        <v/>
      </c>
      <c r="E45" s="13">
        <f>INDEX('файл остатки'!$A$5:$DK$265,MATCH($O$2,'файл остатки'!$A$5:$A$228,0),MATCH(C45,'файл остатки'!$A$5:$DK$5,0))</f>
        <v/>
      </c>
      <c r="F45" s="13">
        <f>MIN(D45, 0)</f>
        <v/>
      </c>
    </row>
    <row r="46">
      <c r="B46" s="13" t="inlineStr">
        <is>
          <t>Фермерская коллекция</t>
        </is>
      </c>
      <c r="C46" s="13" t="inlineStr">
        <is>
          <t>Моцарелла для пиццы "Фермерская коллекция", 45%, 0,2 кг, т/ф</t>
        </is>
      </c>
      <c r="D46" s="13">
        <f>INDEX('файл остатки'!$A$5:$DK$265,MATCH($O$1,'файл остатки'!$A$5:$A$228,0),MATCH(C46,'файл остатки'!$A$5:$DK$5,0))</f>
        <v/>
      </c>
      <c r="E46" s="13">
        <f>INDEX('файл остатки'!$A$5:$DK$265,MATCH($O$2,'файл остатки'!$A$5:$A$228,0),MATCH(C46,'файл остатки'!$A$5:$DK$5,0))</f>
        <v/>
      </c>
      <c r="F46" s="13">
        <f>MIN(D46, 0)</f>
        <v/>
      </c>
      <c r="J46" s="13" t="inlineStr">
        <is>
          <t>Объем варки</t>
        </is>
      </c>
      <c r="L46" s="13" t="n">
        <v>850</v>
      </c>
    </row>
    <row r="47">
      <c r="B47" s="13" t="inlineStr">
        <is>
          <t>Metro Chef</t>
        </is>
      </c>
      <c r="C47" s="13" t="inlineStr">
        <is>
          <t>Моцарелла шары "Metro Chef", 45%, кг, в/у</t>
        </is>
      </c>
      <c r="D47" s="13">
        <f>INDEX('файл остатки'!$A$5:$DK$265,MATCH($O$1,'файл остатки'!$A$5:$A$228,0),MATCH(C47,'файл остатки'!$A$5:$DK$5,0))</f>
        <v/>
      </c>
      <c r="E47" s="13">
        <f>INDEX('файл остатки'!$A$5:$DK$265,MATCH($O$2,'файл остатки'!$A$5:$A$228,0),MATCH(C47,'файл остатки'!$A$5:$DK$5,0))</f>
        <v/>
      </c>
      <c r="F47" s="13">
        <f>MIN(D47, 0)</f>
        <v/>
      </c>
    </row>
    <row r="48">
      <c r="B48" s="13" t="inlineStr">
        <is>
          <t>Unagrande</t>
        </is>
      </c>
      <c r="C48" s="13" t="inlineStr">
        <is>
          <t>Моцарелла для пиццы "Unagrande", 45%, 0,46 кг, в/у, (8 шт)</t>
        </is>
      </c>
      <c r="D48" s="13">
        <f>INDEX('файл остатки'!$A$5:$DK$265,MATCH($O$1,'файл остатки'!$A$5:$A$228,0),MATCH(C48,'файл остатки'!$A$5:$DK$5,0))</f>
        <v/>
      </c>
      <c r="E48" s="13">
        <f>INDEX('файл остатки'!$A$5:$DK$265,MATCH($O$2,'файл остатки'!$A$5:$A$228,0),MATCH(C48,'файл остатки'!$A$5:$DK$5,0))</f>
        <v/>
      </c>
      <c r="F48" s="13">
        <f>MIN(D48, 0)</f>
        <v/>
      </c>
    </row>
    <row r="49">
      <c r="B49" s="13" t="inlineStr">
        <is>
          <t>Unagrande</t>
        </is>
      </c>
      <c r="C49" s="13" t="inlineStr">
        <is>
          <t>Моцарелла палочки "Unagrande", 45%, 0,12 кг, т/ф</t>
        </is>
      </c>
      <c r="D49" s="13">
        <f>INDEX('файл остатки'!$A$5:$DK$265,MATCH($O$1,'файл остатки'!$A$5:$A$228,0),MATCH(C49,'файл остатки'!$A$5:$DK$5,0))</f>
        <v/>
      </c>
      <c r="E49" s="13">
        <f>INDEX('файл остатки'!$A$5:$DK$265,MATCH($O$2,'файл остатки'!$A$5:$A$228,0),MATCH(C49,'файл остатки'!$A$5:$DK$5,0))</f>
        <v/>
      </c>
      <c r="F49" s="13">
        <f>MIN(D49, 0)</f>
        <v/>
      </c>
    </row>
    <row r="50">
      <c r="B50" s="13" t="inlineStr">
        <is>
          <t>ВкусВилл</t>
        </is>
      </c>
      <c r="C50" s="13" t="inlineStr">
        <is>
          <t>Моцарелла палочки "ВкусВилл", 45%, 0,12 кг, т/ф</t>
        </is>
      </c>
      <c r="D50" s="13">
        <f>INDEX('файл остатки'!$A$5:$DK$265,MATCH($O$1,'файл остатки'!$A$5:$A$228,0),MATCH(C50,'файл остатки'!$A$5:$DK$5,0))</f>
        <v/>
      </c>
      <c r="E50" s="13">
        <f>INDEX('файл остатки'!$A$5:$DK$265,MATCH($O$2,'файл остатки'!$A$5:$A$228,0),MATCH(C50,'файл остатки'!$A$5:$DK$5,0))</f>
        <v/>
      </c>
      <c r="F50" s="13">
        <f>MIN(D50, 0)</f>
        <v/>
      </c>
    </row>
    <row r="51">
      <c r="B51" s="13" t="inlineStr">
        <is>
          <t>Unagrande</t>
        </is>
      </c>
      <c r="C51" s="13" t="inlineStr">
        <is>
          <t>Моцарелла для сэндвичей "Unagrande", 45%, 0,28 кг, т/ф, (8 шт)</t>
        </is>
      </c>
      <c r="D51" s="13">
        <f>INDEX('файл остатки'!$A$5:$DK$265,MATCH($O$1,'файл остатки'!$A$5:$A$228,0),MATCH(C51,'файл остатки'!$A$5:$DK$5,0))</f>
        <v/>
      </c>
      <c r="E51" s="13">
        <f>INDEX('файл остатки'!$A$5:$DK$265,MATCH($O$2,'файл остатки'!$A$5:$A$228,0),MATCH(C51,'файл остатки'!$A$5:$DK$5,0))</f>
        <v/>
      </c>
      <c r="F51" s="13">
        <f>MIN(D51, 0)</f>
        <v/>
      </c>
    </row>
    <row r="52">
      <c r="B52" s="13" t="inlineStr">
        <is>
          <t>Unagrande</t>
        </is>
      </c>
      <c r="C52" s="13" t="inlineStr">
        <is>
          <t>Моцарелла "Unagrande", 45%, 3 кг, пл/л</t>
        </is>
      </c>
      <c r="D52" s="13">
        <f>INDEX('файл остатки'!$A$5:$DK$265,MATCH($O$1,'файл остатки'!$A$5:$A$228,0),MATCH(C52,'файл остатки'!$A$5:$DK$5,0))</f>
        <v/>
      </c>
      <c r="E52" s="13">
        <f>INDEX('файл остатки'!$A$5:$DK$265,MATCH($O$2,'файл остатки'!$A$5:$A$228,0),MATCH(C52,'файл остатки'!$A$5:$DK$5,0))</f>
        <v/>
      </c>
      <c r="F52" s="13">
        <f>MIN(D52, 0)</f>
        <v/>
      </c>
    </row>
    <row r="53">
      <c r="B53" s="13" t="inlineStr">
        <is>
          <t>Unagrande</t>
        </is>
      </c>
      <c r="C53" s="13" t="inlineStr">
        <is>
          <t>Моцарелла "Unagrande", 45%, 0,12 кг, ф/п (кубики)</t>
        </is>
      </c>
      <c r="D53" s="13">
        <f>INDEX('файл остатки'!$A$5:$DK$265,MATCH($O$1,'файл остатки'!$A$5:$A$228,0),MATCH(C53,'файл остатки'!$A$5:$DK$5,0))</f>
        <v/>
      </c>
      <c r="E53" s="13">
        <f>INDEX('файл остатки'!$A$5:$DK$265,MATCH($O$2,'файл остатки'!$A$5:$A$228,0),MATCH(C53,'файл остатки'!$A$5:$DK$5,0))</f>
        <v/>
      </c>
      <c r="F53" s="13">
        <f>MIN(D53, 0)</f>
        <v/>
      </c>
    </row>
    <row r="57">
      <c r="A57" s="10" t="inlineStr">
        <is>
          <t>Качокавалло</t>
        </is>
      </c>
      <c r="B57" s="11" t="inlineStr">
        <is>
          <t>Unagrande</t>
        </is>
      </c>
      <c r="C57" s="11" t="inlineStr">
        <is>
          <t>Качокавалло "Unagrande", 45%, 0,26 кг, в/у, (8 шт)</t>
        </is>
      </c>
      <c r="D57" s="11">
        <f>INDEX('файл остатки'!$A$5:$DK$265,MATCH($O$1,'файл остатки'!$A$5:$A$228,0),MATCH(C57,'файл остатки'!$A$5:$DK$5,0))</f>
        <v/>
      </c>
      <c r="E57" s="11">
        <f>INDEX('файл остатки'!$A$5:$DK$265,MATCH($O$2,'файл остатки'!$A$5:$A$228,0),MATCH(C57,'файл остатки'!$A$5:$DK$5,0))</f>
        <v/>
      </c>
      <c r="F57" s="11">
        <f>MIN(D57, 0)</f>
        <v/>
      </c>
      <c r="J57" s="11" t="inlineStr">
        <is>
          <t>3.6% варка, Альче, Лактоза True, Id 9</t>
        </is>
      </c>
      <c r="L57" s="11">
        <f>-(F57 + F58) / L59</f>
        <v/>
      </c>
      <c r="M57" s="11">
        <f>ROUND(L57, 0)</f>
        <v/>
      </c>
      <c r="R57" s="11" t="inlineStr">
        <is>
          <t>[43, 44]</t>
        </is>
      </c>
      <c r="S57" s="11" t="n">
        <v>9</v>
      </c>
    </row>
    <row r="58">
      <c r="B58" s="11" t="inlineStr">
        <is>
          <t>Unagrande</t>
        </is>
      </c>
      <c r="C58" s="11" t="inlineStr">
        <is>
          <t>Качокавалло "Unagrande", 45%, кг</t>
        </is>
      </c>
      <c r="D58" s="11">
        <f>INDEX('файл остатки'!$A$5:$DK$265,MATCH($O$1,'файл остатки'!$A$5:$A$228,0),MATCH(C58,'файл остатки'!$A$5:$DK$5,0))</f>
        <v/>
      </c>
      <c r="E58" s="11">
        <f>INDEX('файл остатки'!$A$5:$DK$265,MATCH($O$2,'файл остатки'!$A$5:$A$228,0),MATCH(C58,'файл остатки'!$A$5:$DK$5,0))</f>
        <v/>
      </c>
      <c r="F58" s="11">
        <f>MIN(D58, 0)</f>
        <v/>
      </c>
    </row>
    <row r="59">
      <c r="J59" s="11" t="inlineStr">
        <is>
          <t>Объем варки</t>
        </is>
      </c>
      <c r="L59" s="11" t="n">
        <v>850</v>
      </c>
    </row>
  </sheetData>
  <mergeCells count="27">
    <mergeCell ref="J7:K7"/>
    <mergeCell ref="A2:A11"/>
    <mergeCell ref="J2:K2"/>
    <mergeCell ref="J3:K3"/>
    <mergeCell ref="J4:K4"/>
    <mergeCell ref="J5:K5"/>
    <mergeCell ref="J19:K19"/>
    <mergeCell ref="A15:A21"/>
    <mergeCell ref="J15:K15"/>
    <mergeCell ref="J16:K16"/>
    <mergeCell ref="J17:K17"/>
    <mergeCell ref="J28:K28"/>
    <mergeCell ref="A25:A27"/>
    <mergeCell ref="J25:K25"/>
    <mergeCell ref="J26:K26"/>
    <mergeCell ref="J34:K34"/>
    <mergeCell ref="A31:A38"/>
    <mergeCell ref="J31:K31"/>
    <mergeCell ref="J32:K32"/>
    <mergeCell ref="J46:K46"/>
    <mergeCell ref="A42:A53"/>
    <mergeCell ref="J42:K42"/>
    <mergeCell ref="J43:K43"/>
    <mergeCell ref="J44:K44"/>
    <mergeCell ref="J59:K59"/>
    <mergeCell ref="A57:A58"/>
    <mergeCell ref="J57:K5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2020-12-08T14:37:35Z</dcterms:created>
  <dcterms:modified xmlns:dcterms="http://purl.org/dc/terms/" xmlns:xsi="http://www.w3.org/2001/XMLSchema-instance" xsi:type="dcterms:W3CDTF">2020-12-08T14:37:35Z</dcterms:modified>
</cp:coreProperties>
</file>