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0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796.8000000000001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62.40000000000001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7645.200000000001</v>
      </c>
      <c r="BU58" t="n">
        <v>14.4</v>
      </c>
      <c r="BV58" t="n">
        <v>938.5200000000001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650.1600000000001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796.8000000000001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62.40000000000001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7645.200000000001</v>
      </c>
      <c r="BU59" t="n">
        <v>14.4</v>
      </c>
      <c r="BV59" t="n">
        <v>938.5200000000001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650.1600000000001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62.40000000000001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7645.200000000001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62.40000000000001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7645.200000000001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60.18666666666667</v>
      </c>
      <c r="N90" t="n">
        <v>19.73333333333333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1.777777777777778</v>
      </c>
      <c r="AL90" t="n">
        <v>23</v>
      </c>
      <c r="AM90" t="n">
        <v>281.9999999999999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407.9999999999999</v>
      </c>
      <c r="BO90" t="n">
        <v>33.99999999999999</v>
      </c>
      <c r="BP90" t="n">
        <v>0</v>
      </c>
      <c r="BQ90" t="n">
        <v>0</v>
      </c>
      <c r="BR90" t="n">
        <v>5.999999999999999</v>
      </c>
      <c r="BS90" t="n">
        <v>95</v>
      </c>
      <c r="BT90" t="n">
        <v>6371.000000000001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651.9999999999999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448.9999999999999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931.9865714285714</v>
      </c>
      <c r="C92" t="n">
        <v>91.60295238095239</v>
      </c>
      <c r="D92" t="n">
        <v>680.2209523809524</v>
      </c>
      <c r="E92" t="n">
        <v>105.9663809523809</v>
      </c>
      <c r="F92" t="n">
        <v>747.4704761904762</v>
      </c>
      <c r="G92" t="n">
        <v>52.28571428571428</v>
      </c>
      <c r="H92" t="n">
        <v>858.5445238095239</v>
      </c>
      <c r="I92" t="n">
        <v>588.0533333333335</v>
      </c>
      <c r="J92" t="n">
        <v>121.5413333333334</v>
      </c>
      <c r="K92" t="n">
        <v>124.6585714285714</v>
      </c>
      <c r="L92" t="n">
        <v>1251.736952380953</v>
      </c>
      <c r="M92" t="n">
        <v>125.4123809523809</v>
      </c>
      <c r="N92" t="n">
        <v>552.7623809523809</v>
      </c>
      <c r="O92" t="n">
        <v>655.9923809523809</v>
      </c>
      <c r="P92" t="n">
        <v>257.4671428571428</v>
      </c>
      <c r="Q92" t="n">
        <v>1229.653333333333</v>
      </c>
      <c r="R92" t="n">
        <v>0</v>
      </c>
      <c r="S92" t="n">
        <v>3386.920000000001</v>
      </c>
      <c r="T92" t="n">
        <v>106.0285714285714</v>
      </c>
      <c r="U92" t="n">
        <v>809.0171428571429</v>
      </c>
      <c r="V92" t="n">
        <v>136.6971428571429</v>
      </c>
      <c r="W92" t="n">
        <v>0</v>
      </c>
      <c r="X92" t="n">
        <v>461.9714285714285</v>
      </c>
      <c r="Y92" t="n">
        <v>0</v>
      </c>
      <c r="Z92" t="n">
        <v>1944.792380952381</v>
      </c>
      <c r="AA92" t="n">
        <v>322.4914285714286</v>
      </c>
      <c r="AB92" t="n">
        <v>0</v>
      </c>
      <c r="AC92" t="n">
        <v>316.7428571428571</v>
      </c>
      <c r="AD92" t="n">
        <v>672.4266666666667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121.8571428571429</v>
      </c>
      <c r="AK92" t="n">
        <v>36.86857142857143</v>
      </c>
      <c r="AL92" t="n">
        <v>576.5333333333334</v>
      </c>
      <c r="AM92" t="n">
        <v>262.5628571428571</v>
      </c>
      <c r="AN92" t="n">
        <v>28.50844285714286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2604.642857142857</v>
      </c>
      <c r="BL92" t="n">
        <v>246.5714285714286</v>
      </c>
      <c r="BM92" t="n">
        <v>240.8571428571429</v>
      </c>
      <c r="BN92" t="n">
        <v>1851.891428571429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9089.028571428571</v>
      </c>
      <c r="BU92" t="n">
        <v>0</v>
      </c>
      <c r="BV92" t="n">
        <v>2730.24</v>
      </c>
      <c r="BW92" t="n">
        <v>0</v>
      </c>
      <c r="BX92" t="n">
        <v>156.8571428571429</v>
      </c>
      <c r="BY92" t="n">
        <v>0</v>
      </c>
      <c r="BZ92" t="n">
        <v>0</v>
      </c>
      <c r="CA92" t="n">
        <v>0</v>
      </c>
      <c r="CB92" t="n">
        <v>70.07142857142857</v>
      </c>
      <c r="CC92" t="n">
        <v>116.0952380952381</v>
      </c>
      <c r="CD92" t="n">
        <v>164.1428571428571</v>
      </c>
      <c r="CE92" t="n">
        <v>315.2571428571429</v>
      </c>
      <c r="CF92" t="n">
        <v>1137.6</v>
      </c>
      <c r="CG92" t="n">
        <v>0</v>
      </c>
      <c r="CH92" t="n">
        <v>1090.234285714286</v>
      </c>
      <c r="CI92" t="n">
        <v>0</v>
      </c>
      <c r="CJ92" t="n">
        <v>645.5314285714287</v>
      </c>
      <c r="CK92" t="n">
        <v>0</v>
      </c>
      <c r="CL92" t="n">
        <v>291.96</v>
      </c>
      <c r="CM92" t="n">
        <v>1769.071428571428</v>
      </c>
      <c r="CN92" t="n">
        <v>3757.857142857143</v>
      </c>
      <c r="CO92" t="n">
        <v>2233.285714285714</v>
      </c>
      <c r="CP92" t="n">
        <v>0</v>
      </c>
      <c r="CQ92" t="n">
        <v>1520.571428571428</v>
      </c>
      <c r="CR92" t="n">
        <v>31.5</v>
      </c>
      <c r="CS92" t="n">
        <v>331.2857142857143</v>
      </c>
      <c r="CT92" t="n">
        <v>0</v>
      </c>
      <c r="CU92" t="n">
        <v>299.2885714285715</v>
      </c>
      <c r="CV92" t="n">
        <v>548.4761904761905</v>
      </c>
      <c r="CW92" t="n">
        <v>453.1428571428572</v>
      </c>
      <c r="CX92" t="n">
        <v>96.76190476190476</v>
      </c>
      <c r="CY92" t="n">
        <v>114</v>
      </c>
      <c r="CZ92" t="n">
        <v>159.2380952380952</v>
      </c>
      <c r="DA92" t="n">
        <v>250.2857142857143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65926.14987142856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4544.099999999999</v>
      </c>
      <c r="C102" t="n">
        <v>9</v>
      </c>
      <c r="D102" t="n">
        <v>585</v>
      </c>
      <c r="E102" t="n">
        <v>69</v>
      </c>
      <c r="F102" t="n">
        <v>541.6800000000001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799.6800000000001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527.1999999999999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51576.15999999999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62.33333333333334</v>
      </c>
      <c r="I103" t="n">
        <v>788.9999999999999</v>
      </c>
      <c r="J103" t="n">
        <v>86.20689655172414</v>
      </c>
      <c r="K103" t="n">
        <v>0</v>
      </c>
      <c r="L103" t="n">
        <v>0</v>
      </c>
      <c r="M103" t="n">
        <v>12.82666666666667</v>
      </c>
      <c r="N103" t="n">
        <v>82.88000000000001</v>
      </c>
      <c r="O103" t="n">
        <v>30</v>
      </c>
      <c r="P103" t="n">
        <v>84.85333333333334</v>
      </c>
      <c r="Q103" t="n">
        <v>102</v>
      </c>
      <c r="R103" t="n">
        <v>0</v>
      </c>
      <c r="S103" t="n">
        <v>3415</v>
      </c>
      <c r="T103" t="n">
        <v>117</v>
      </c>
      <c r="U103" t="n">
        <v>338.0000000000001</v>
      </c>
      <c r="V103" t="n">
        <v>481.7777777777777</v>
      </c>
      <c r="W103" t="n">
        <v>320</v>
      </c>
      <c r="X103" t="n">
        <v>500.0000000000001</v>
      </c>
      <c r="Y103" t="n">
        <v>10</v>
      </c>
      <c r="Z103" t="n">
        <v>408</v>
      </c>
      <c r="AA103" t="n">
        <v>65</v>
      </c>
      <c r="AB103" t="n">
        <v>0.8888888888888888</v>
      </c>
      <c r="AC103" t="n">
        <v>861.0000000000001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21.33333333333333</v>
      </c>
      <c r="AL103" t="n">
        <v>30</v>
      </c>
      <c r="AM103" t="n">
        <v>20</v>
      </c>
      <c r="AN103" t="n">
        <v>0</v>
      </c>
      <c r="AO103" t="n">
        <v>6.855670103092784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658.9999999999999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5.999999999999999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339.9999999999999</v>
      </c>
      <c r="BS103" t="n">
        <v>2341</v>
      </c>
      <c r="BT103" t="n">
        <v>1263</v>
      </c>
      <c r="BU103" t="n">
        <v>0</v>
      </c>
      <c r="BV103" t="n">
        <v>859.9999999999999</v>
      </c>
      <c r="BW103" t="n">
        <v>276</v>
      </c>
      <c r="BX103" t="n">
        <v>0</v>
      </c>
      <c r="BY103" t="n">
        <v>4.225352112676057</v>
      </c>
      <c r="BZ103" t="n">
        <v>4.225352112676057</v>
      </c>
      <c r="CA103" t="n">
        <v>4.225352112676057</v>
      </c>
      <c r="CB103" t="n">
        <v>17</v>
      </c>
      <c r="CC103" t="n">
        <v>86</v>
      </c>
      <c r="CD103" t="n">
        <v>43</v>
      </c>
      <c r="CE103" t="n">
        <v>62.00000000000001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78.99999999999999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4.225352112676057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27900.28855843886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-3161.099999999999</v>
      </c>
      <c r="C105" t="n">
        <v>-9</v>
      </c>
      <c r="D105" t="n">
        <v>249</v>
      </c>
      <c r="E105" t="n">
        <v>-69</v>
      </c>
      <c r="F105" t="n">
        <v>-71.04000000000008</v>
      </c>
      <c r="G105" t="n">
        <v>-72</v>
      </c>
      <c r="H105" t="n">
        <v>-184</v>
      </c>
      <c r="I105" t="n">
        <v>-1603.84</v>
      </c>
      <c r="J105" t="n">
        <v>-27.51999999999998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-59.19999999999999</v>
      </c>
      <c r="Q105" t="n">
        <v>-221.76</v>
      </c>
      <c r="R105" t="n">
        <v>0</v>
      </c>
      <c r="S105" t="n">
        <v>-7544.320000000001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-324.8000000000001</v>
      </c>
      <c r="AE105" t="n">
        <v>-2.24</v>
      </c>
      <c r="AF105" t="n">
        <v>9.600000000000023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544.9599999999999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-506.3999999999999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9.239999999999998</v>
      </c>
      <c r="BP105" t="n">
        <v>9</v>
      </c>
      <c r="BQ105" t="n">
        <v>16.188</v>
      </c>
      <c r="BR105" t="n">
        <v>-280.5599999999999</v>
      </c>
      <c r="BS105" t="n">
        <v>-6738</v>
      </c>
      <c r="BT105" t="n">
        <v>6129.6</v>
      </c>
      <c r="BU105" t="n">
        <v>14.4</v>
      </c>
      <c r="BV105" t="n">
        <v>9.720000000000141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-14.03999999999996</v>
      </c>
      <c r="CG105" t="n">
        <v>10.8</v>
      </c>
      <c r="CH105" t="n">
        <v>534.5999999999999</v>
      </c>
      <c r="CI105" t="n">
        <v>4.32</v>
      </c>
      <c r="CJ105" t="n">
        <v>-57.24000000000001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433.0799999999999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-25117.71200000001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7975.139999999999</v>
      </c>
      <c r="M109" t="n">
        <v>630.48</v>
      </c>
      <c r="Q109" t="n">
        <v>19692.14</v>
      </c>
      <c r="AS109" t="n">
        <v>6667.699999999999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44908.46000000001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5041.559999999999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136.6971428571429</v>
      </c>
      <c r="W113" t="n">
        <v>0</v>
      </c>
      <c r="AM113" t="n">
        <v>262.5628571428571</v>
      </c>
      <c r="CM113" t="n">
        <v>9643.571428571428</v>
      </c>
      <c r="CV113" t="n">
        <v>1001.619047619048</v>
      </c>
      <c r="DB113" t="n">
        <v>0</v>
      </c>
      <c r="DH113" t="n">
        <v>11044.45047619048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-136.6971428571429</v>
      </c>
      <c r="W115" t="n">
        <v>0</v>
      </c>
      <c r="AM115" t="n">
        <v>323.9971428571428</v>
      </c>
      <c r="CM115" t="n">
        <v>-6241.571428571428</v>
      </c>
      <c r="CV115" t="n">
        <v>51.38095238095229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4219.700531746033</v>
      </c>
      <c r="G118" t="n">
        <v>200.4</v>
      </c>
      <c r="H118" t="n">
        <v>1100.849043650793</v>
      </c>
      <c r="I118" t="n">
        <v>3219.410666666667</v>
      </c>
      <c r="J118" t="n">
        <v>768.821</v>
      </c>
      <c r="K118" t="n">
        <v>157.03</v>
      </c>
      <c r="L118" t="n">
        <v>0</v>
      </c>
      <c r="M118" t="n">
        <v>515.2420317460317</v>
      </c>
      <c r="N118" t="n">
        <v>1223.205904761905</v>
      </c>
      <c r="O118" t="n">
        <v>497.8443968253966</v>
      </c>
      <c r="P118" t="n">
        <v>1177.239841269841</v>
      </c>
      <c r="Q118" t="n">
        <v>1611.84</v>
      </c>
      <c r="R118" t="n">
        <v>0</v>
      </c>
      <c r="S118" t="n">
        <v>27044.64</v>
      </c>
      <c r="T118" t="n">
        <v>892.9200000000002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292.4057142857142</v>
      </c>
      <c r="Z118" t="n">
        <v>6864.451174603179</v>
      </c>
      <c r="AA118" t="n">
        <v>846.8440476190474</v>
      </c>
      <c r="AB118" t="n">
        <v>0</v>
      </c>
      <c r="AC118" t="n">
        <v>1800.96</v>
      </c>
      <c r="AD118" t="n">
        <v>2183.316666666667</v>
      </c>
      <c r="AE118" t="n">
        <v>16.8</v>
      </c>
      <c r="AF118" t="n">
        <v>4510.933333333333</v>
      </c>
      <c r="AG118" t="n">
        <v>2191.954031746032</v>
      </c>
      <c r="AH118" t="n">
        <v>6946.50214285714</v>
      </c>
      <c r="AI118" t="n">
        <v>0</v>
      </c>
      <c r="AJ118" t="n">
        <v>2942</v>
      </c>
      <c r="AK118" t="n">
        <v>142.9114285714286</v>
      </c>
      <c r="AL118" t="n">
        <v>1646.787000000001</v>
      </c>
      <c r="AM118" t="n">
        <v>722.5653968253966</v>
      </c>
      <c r="AN118" t="n">
        <v>65.81839682539683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2004.716603174603</v>
      </c>
      <c r="AT118" t="n">
        <v>577.4423412698413</v>
      </c>
      <c r="AU118" t="n">
        <v>913.6333333333333</v>
      </c>
      <c r="AV118" t="n">
        <v>2000.122857142857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6303.963333333333</v>
      </c>
      <c r="BC118" t="n">
        <v>45.24000000000001</v>
      </c>
      <c r="BD118" t="n">
        <v>7913.764642857142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1119.838571428571</v>
      </c>
      <c r="BK118" t="n">
        <v>2459.410119047619</v>
      </c>
      <c r="BL118" t="n">
        <v>288</v>
      </c>
      <c r="BM118" t="n">
        <v>493.8571428571428</v>
      </c>
      <c r="BN118" t="n">
        <v>2378.217571428571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16308.66904761905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619.0785714285714</v>
      </c>
      <c r="CD118" t="n">
        <v>421.8214285714286</v>
      </c>
      <c r="CE118" t="n">
        <v>650.7276190476191</v>
      </c>
      <c r="CF118" t="n">
        <v>2381.508</v>
      </c>
      <c r="CG118" t="n">
        <v>0</v>
      </c>
      <c r="CH118" t="n">
        <v>1653.886285714286</v>
      </c>
      <c r="CI118" t="n">
        <v>0</v>
      </c>
      <c r="CJ118" t="n">
        <v>1120.537571428572</v>
      </c>
      <c r="CK118" t="n">
        <v>72.36</v>
      </c>
      <c r="CL118" t="n">
        <v>712.1755714285714</v>
      </c>
      <c r="CM118" t="n">
        <v>2446.869345238095</v>
      </c>
      <c r="CN118" t="n">
        <v>4503.5</v>
      </c>
      <c r="CO118" t="n">
        <v>4532.638095238095</v>
      </c>
      <c r="CP118" t="n">
        <v>1392</v>
      </c>
      <c r="CQ118" t="n">
        <v>1564.95</v>
      </c>
      <c r="CR118" t="n">
        <v>407.5</v>
      </c>
      <c r="CS118" t="n">
        <v>1036.678571428572</v>
      </c>
      <c r="CT118" t="n">
        <v>0</v>
      </c>
      <c r="CU118" t="n">
        <v>844.2426428571437</v>
      </c>
      <c r="CV118" t="n">
        <v>1556.888095238095</v>
      </c>
      <c r="CW118" t="n">
        <v>1776.714285714286</v>
      </c>
      <c r="CX118" t="n">
        <v>544</v>
      </c>
      <c r="CY118" t="n">
        <v>400.5738095238095</v>
      </c>
      <c r="CZ118" t="n">
        <v>422.8940476190476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212766.2425952381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16931.92000000001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32833.25999999999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5319.735000000001</v>
      </c>
      <c r="C124" t="n">
        <v>158.575</v>
      </c>
      <c r="D124" t="n">
        <v>3237.158</v>
      </c>
      <c r="E124" t="n">
        <v>281.005</v>
      </c>
      <c r="F124" t="n">
        <v>1845.780531746032</v>
      </c>
      <c r="G124" t="n">
        <v>140.4</v>
      </c>
      <c r="H124" t="n">
        <v>847.8490436507934</v>
      </c>
      <c r="I124" t="n">
        <v>2489.170666666667</v>
      </c>
      <c r="J124" t="n">
        <v>732.821</v>
      </c>
      <c r="K124" t="n">
        <v>157.03</v>
      </c>
      <c r="L124" t="n">
        <v>0</v>
      </c>
      <c r="M124" t="n">
        <v>459.0020317460317</v>
      </c>
      <c r="N124" t="n">
        <v>950.8859047619052</v>
      </c>
      <c r="O124" t="n">
        <v>417.9243968253966</v>
      </c>
      <c r="P124" t="n">
        <v>978.9198412698415</v>
      </c>
      <c r="Q124" t="n">
        <v>1428.16</v>
      </c>
      <c r="S124" t="n">
        <v>18900</v>
      </c>
      <c r="T124" t="n">
        <v>806.5200000000002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261.3257142857142</v>
      </c>
      <c r="Z124" t="n">
        <v>4921.411174603179</v>
      </c>
      <c r="AA124" t="n">
        <v>607.9240476190474</v>
      </c>
      <c r="AB124" t="n">
        <v>0</v>
      </c>
      <c r="AC124" t="n">
        <v>1269.36</v>
      </c>
      <c r="AD124" t="n">
        <v>1786.556666666666</v>
      </c>
      <c r="AE124" t="n">
        <v>0</v>
      </c>
      <c r="AF124" t="n">
        <v>3721.333333333333</v>
      </c>
      <c r="AG124" t="n">
        <v>1724.594031746032</v>
      </c>
      <c r="AH124" t="n">
        <v>6003.30214285714</v>
      </c>
      <c r="AI124" t="n">
        <v>0</v>
      </c>
      <c r="AJ124" t="n">
        <v>2000</v>
      </c>
      <c r="AK124" t="n">
        <v>129.2314285714286</v>
      </c>
      <c r="AL124" t="n">
        <v>1435.187000000001</v>
      </c>
      <c r="AM124" t="n">
        <v>610.2453968253967</v>
      </c>
      <c r="AN124" t="n">
        <v>62.96839682539683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1533.966603174603</v>
      </c>
      <c r="AT124" t="n">
        <v>442.9423412698413</v>
      </c>
      <c r="AU124" t="n">
        <v>757.6333333333333</v>
      </c>
      <c r="AV124" t="n">
        <v>1532.122857142857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6267.963333333333</v>
      </c>
      <c r="BC124" t="n">
        <v>38.04000000000001</v>
      </c>
      <c r="BD124" t="n">
        <v>6850.264642857142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927.8385714285714</v>
      </c>
      <c r="BK124" t="n">
        <v>2048.660119047619</v>
      </c>
      <c r="BL124" t="n">
        <v>189</v>
      </c>
      <c r="BM124" t="n">
        <v>409.8571428571428</v>
      </c>
      <c r="BN124" t="n">
        <v>2001.117571428571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12870.66904761905</v>
      </c>
      <c r="BU124" t="n">
        <v>0</v>
      </c>
      <c r="BV124" t="n">
        <v>2484.324000000001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520.0785714285714</v>
      </c>
      <c r="CD124" t="n">
        <v>370.8214285714286</v>
      </c>
      <c r="CE124" t="n">
        <v>557.5276190476191</v>
      </c>
      <c r="CF124" t="n">
        <v>1625.508</v>
      </c>
      <c r="CG124" t="n">
        <v>0</v>
      </c>
      <c r="CH124" t="n">
        <v>1216.486285714286</v>
      </c>
      <c r="CI124" t="n">
        <v>0</v>
      </c>
      <c r="CJ124" t="n">
        <v>961.7775714285717</v>
      </c>
      <c r="CK124" t="n">
        <v>0</v>
      </c>
      <c r="CL124" t="n">
        <v>606.1555714285714</v>
      </c>
      <c r="CM124" t="n">
        <v>1935.119345238095</v>
      </c>
      <c r="CN124" t="n">
        <v>3950</v>
      </c>
      <c r="CO124" t="n">
        <v>3806.638095238095</v>
      </c>
      <c r="CP124" t="n">
        <v>1021.5</v>
      </c>
      <c r="CQ124" t="n">
        <v>1174.95</v>
      </c>
      <c r="CR124" t="n">
        <v>400</v>
      </c>
      <c r="CS124" t="n">
        <v>961.6785714285714</v>
      </c>
      <c r="CT124" t="n">
        <v>0</v>
      </c>
      <c r="CU124" t="n">
        <v>709.2426428571437</v>
      </c>
      <c r="CV124" t="n">
        <v>1193.888095238095</v>
      </c>
      <c r="CW124" t="n">
        <v>1538.714285714286</v>
      </c>
      <c r="CX124" t="n">
        <v>334</v>
      </c>
      <c r="CY124" t="n">
        <v>363.0738095238095</v>
      </c>
      <c r="CZ124" t="n">
        <v>368.8940476190476</v>
      </c>
      <c r="DA124" t="n">
        <v>819.7</v>
      </c>
      <c r="DH124" t="n">
        <v>163001.0625952381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2733.524531746032</v>
      </c>
      <c r="G125" t="n">
        <v>140.4</v>
      </c>
      <c r="H125" t="n">
        <v>847.8490436507934</v>
      </c>
      <c r="I125" t="n">
        <v>1632.130666666667</v>
      </c>
      <c r="J125" t="n">
        <v>732.821</v>
      </c>
      <c r="K125" t="n">
        <v>157.03</v>
      </c>
      <c r="L125" t="n">
        <v>0</v>
      </c>
      <c r="M125" t="n">
        <v>459.0020317460317</v>
      </c>
      <c r="N125" t="n">
        <v>950.8859047619052</v>
      </c>
      <c r="O125" t="n">
        <v>417.9243968253966</v>
      </c>
      <c r="P125" t="n">
        <v>978.9198412698415</v>
      </c>
      <c r="Q125" t="n">
        <v>1428.16</v>
      </c>
      <c r="S125" t="n">
        <v>16600</v>
      </c>
      <c r="T125" t="n">
        <v>806.5200000000002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261.3257142857142</v>
      </c>
      <c r="Z125" t="n">
        <v>4921.411174603179</v>
      </c>
      <c r="AA125" t="n">
        <v>607.9240476190474</v>
      </c>
      <c r="AB125" t="n">
        <v>0</v>
      </c>
      <c r="AC125" t="n">
        <v>1269.36</v>
      </c>
      <c r="AD125" t="n">
        <v>1736.556666666666</v>
      </c>
      <c r="AE125" t="n">
        <v>0</v>
      </c>
      <c r="AF125" t="n">
        <v>3721.333333333333</v>
      </c>
      <c r="AG125" t="n">
        <v>1724.594031746032</v>
      </c>
      <c r="AH125" t="n">
        <v>6503.30214285714</v>
      </c>
      <c r="AI125" t="n">
        <v>0</v>
      </c>
      <c r="AJ125" t="n">
        <v>2000</v>
      </c>
      <c r="AK125" t="n">
        <v>129.2314285714286</v>
      </c>
      <c r="AL125" t="n">
        <v>1435.187000000001</v>
      </c>
      <c r="AM125" t="n">
        <v>710.2453968253967</v>
      </c>
      <c r="AN125" t="n">
        <v>62.96839682539683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1533.966603174603</v>
      </c>
      <c r="AT125" t="n">
        <v>442.9423412698413</v>
      </c>
      <c r="AU125" t="n">
        <v>757.6333333333333</v>
      </c>
      <c r="AV125" t="n">
        <v>1532.122857142857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1517.963333333333</v>
      </c>
      <c r="BC125" t="n">
        <v>38.04000000000001</v>
      </c>
      <c r="BD125" t="n">
        <v>4350.264642857142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927.8385714285714</v>
      </c>
      <c r="BK125" t="n">
        <v>2148.660119047619</v>
      </c>
      <c r="BL125" t="n">
        <v>189</v>
      </c>
      <c r="BM125" t="n">
        <v>409.8571428571428</v>
      </c>
      <c r="BN125" t="n">
        <v>2101.117571428571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14870.66904761905</v>
      </c>
      <c r="BU125" t="n">
        <v>0</v>
      </c>
      <c r="BV125" t="n">
        <v>2484.324000000001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680.0785714285714</v>
      </c>
      <c r="CD125" t="n">
        <v>370.8214285714286</v>
      </c>
      <c r="CE125" t="n">
        <v>557.5276190476191</v>
      </c>
      <c r="CF125" t="n">
        <v>1625.508</v>
      </c>
      <c r="CG125" t="n">
        <v>0</v>
      </c>
      <c r="CH125" t="n">
        <v>1456.486285714286</v>
      </c>
      <c r="CI125" t="n">
        <v>0</v>
      </c>
      <c r="CJ125" t="n">
        <v>961.7775714285717</v>
      </c>
      <c r="CK125" t="n">
        <v>0</v>
      </c>
      <c r="CL125" t="n">
        <v>606.1555714285714</v>
      </c>
      <c r="CM125" t="n">
        <v>2058.619345238095</v>
      </c>
      <c r="CN125" t="n">
        <v>3950</v>
      </c>
      <c r="CO125" t="n">
        <v>3905.388095238095</v>
      </c>
      <c r="CP125" t="n">
        <v>1021.5</v>
      </c>
      <c r="CQ125" t="n">
        <v>1174.95</v>
      </c>
      <c r="CR125" t="n">
        <v>100</v>
      </c>
      <c r="CS125" t="n">
        <v>961.6785714285714</v>
      </c>
      <c r="CT125" t="n">
        <v>0</v>
      </c>
      <c r="CU125" t="n">
        <v>949.2426428571437</v>
      </c>
      <c r="CV125" t="n">
        <v>1193.888095238095</v>
      </c>
      <c r="CW125" t="n">
        <v>1538.714285714286</v>
      </c>
      <c r="CX125" t="n">
        <v>334</v>
      </c>
      <c r="CY125" t="n">
        <v>363.0738095238095</v>
      </c>
      <c r="CZ125" t="n">
        <v>368.8940476190476</v>
      </c>
      <c r="DA125" t="n">
        <v>819.7</v>
      </c>
      <c r="DH125" t="n">
        <v>156074.0165952381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2733.524531746032</v>
      </c>
      <c r="G126" t="n">
        <v>140.4</v>
      </c>
      <c r="H126" t="n">
        <v>847.8490436507934</v>
      </c>
      <c r="I126" t="n">
        <v>1838.450666666667</v>
      </c>
      <c r="J126" t="n">
        <v>732.821</v>
      </c>
      <c r="K126" t="n">
        <v>157.03</v>
      </c>
      <c r="L126" t="n">
        <v>0</v>
      </c>
      <c r="M126" t="n">
        <v>459.0020317460317</v>
      </c>
      <c r="N126" t="n">
        <v>950.8859047619052</v>
      </c>
      <c r="O126" t="n">
        <v>417.9243968253966</v>
      </c>
      <c r="P126" t="n">
        <v>978.9198412698415</v>
      </c>
      <c r="Q126" t="n">
        <v>1428.16</v>
      </c>
      <c r="S126" t="n">
        <v>22350</v>
      </c>
      <c r="T126" t="n">
        <v>806.5200000000002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261.3257142857142</v>
      </c>
      <c r="Z126" t="n">
        <v>4921.411174603179</v>
      </c>
      <c r="AA126" t="n">
        <v>607.9240476190474</v>
      </c>
      <c r="AB126" t="n">
        <v>0</v>
      </c>
      <c r="AC126" t="n">
        <v>1269.36</v>
      </c>
      <c r="AD126" t="n">
        <v>1436.556666666666</v>
      </c>
      <c r="AE126" t="n">
        <v>0</v>
      </c>
      <c r="AF126" t="n">
        <v>3721.333333333333</v>
      </c>
      <c r="AG126" t="n">
        <v>1724.594031746032</v>
      </c>
      <c r="AH126" t="n">
        <v>5603.30214285714</v>
      </c>
      <c r="AI126" t="n">
        <v>0</v>
      </c>
      <c r="AJ126" t="n">
        <v>2000</v>
      </c>
      <c r="AK126" t="n">
        <v>129.2314285714286</v>
      </c>
      <c r="AL126" t="n">
        <v>1435.187000000001</v>
      </c>
      <c r="AM126" t="n">
        <v>760.2453968253967</v>
      </c>
      <c r="AN126" t="n">
        <v>62.96839682539683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1533.966603174603</v>
      </c>
      <c r="AT126" t="n">
        <v>442.9423412698413</v>
      </c>
      <c r="AU126" t="n">
        <v>757.6333333333333</v>
      </c>
      <c r="AV126" t="n">
        <v>3532.122857142856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1417.963333333333</v>
      </c>
      <c r="BC126" t="n">
        <v>38.04000000000001</v>
      </c>
      <c r="BD126" t="n">
        <v>3750.264642857143</v>
      </c>
      <c r="BE126" t="n">
        <v>10</v>
      </c>
      <c r="BF126" t="n">
        <v>4930.669841269841</v>
      </c>
      <c r="BG126" t="n">
        <v>140.7</v>
      </c>
      <c r="BI126" t="n">
        <v>564.3</v>
      </c>
      <c r="BJ126" t="n">
        <v>927.8385714285714</v>
      </c>
      <c r="BK126" t="n">
        <v>2246.088690476191</v>
      </c>
      <c r="BL126" t="n">
        <v>189</v>
      </c>
      <c r="BM126" t="n">
        <v>409.8571428571428</v>
      </c>
      <c r="BN126" t="n">
        <v>1624.877571428571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7370.669047619048</v>
      </c>
      <c r="BU126" t="n">
        <v>0</v>
      </c>
      <c r="BV126" t="n">
        <v>2484.324000000001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123.1666666666667</v>
      </c>
      <c r="CC126" t="n">
        <v>680.0785714285714</v>
      </c>
      <c r="CD126" t="n">
        <v>370.8214285714286</v>
      </c>
      <c r="CE126" t="n">
        <v>557.5276190476191</v>
      </c>
      <c r="CF126" t="n">
        <v>1625.508</v>
      </c>
      <c r="CG126" t="n">
        <v>0</v>
      </c>
      <c r="CH126" t="n">
        <v>1456.486285714286</v>
      </c>
      <c r="CI126" t="n">
        <v>0</v>
      </c>
      <c r="CJ126" t="n">
        <v>893.7775714285717</v>
      </c>
      <c r="CK126" t="n">
        <v>0</v>
      </c>
      <c r="CL126" t="n">
        <v>606.1555714285714</v>
      </c>
      <c r="CM126" t="n">
        <v>1910.619345238095</v>
      </c>
      <c r="CN126" t="n">
        <v>2700</v>
      </c>
      <c r="CO126" t="n">
        <v>3905.388095238095</v>
      </c>
      <c r="CP126" t="n">
        <v>1021.5</v>
      </c>
      <c r="CQ126" t="n">
        <v>1174.95</v>
      </c>
      <c r="CR126" t="n">
        <v>0</v>
      </c>
      <c r="CS126" t="n">
        <v>961.6785714285714</v>
      </c>
      <c r="CT126" t="n">
        <v>0</v>
      </c>
      <c r="CU126" t="n">
        <v>949.2426428571437</v>
      </c>
      <c r="CV126" t="n">
        <v>1193.888095238095</v>
      </c>
      <c r="CW126" t="n">
        <v>1538.714285714286</v>
      </c>
      <c r="CX126" t="n">
        <v>334</v>
      </c>
      <c r="CY126" t="n">
        <v>363.0738095238095</v>
      </c>
      <c r="CZ126" t="n">
        <v>368.8940476190476</v>
      </c>
      <c r="DA126" t="n">
        <v>819.7</v>
      </c>
      <c r="DH126" t="n">
        <v>152425.0418333333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2245.780531746032</v>
      </c>
      <c r="G127" t="n">
        <v>140.4</v>
      </c>
      <c r="H127" t="n">
        <v>847.8490436507934</v>
      </c>
      <c r="I127" t="n">
        <v>1832.130666666667</v>
      </c>
      <c r="J127" t="n">
        <v>732.821</v>
      </c>
      <c r="K127" t="n">
        <v>157.03</v>
      </c>
      <c r="L127" t="n">
        <v>0</v>
      </c>
      <c r="M127" t="n">
        <v>459.0020317460317</v>
      </c>
      <c r="N127" t="n">
        <v>950.8859047619052</v>
      </c>
      <c r="O127" t="n">
        <v>417.9243968253966</v>
      </c>
      <c r="P127" t="n">
        <v>978.9198412698415</v>
      </c>
      <c r="Q127" t="n">
        <v>1428.16</v>
      </c>
      <c r="S127" t="n">
        <v>21150</v>
      </c>
      <c r="T127" t="n">
        <v>806.5200000000002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261.3257142857142</v>
      </c>
      <c r="Z127" t="n">
        <v>4821.411174603179</v>
      </c>
      <c r="AA127" t="n">
        <v>607.9240476190474</v>
      </c>
      <c r="AB127" t="n">
        <v>0</v>
      </c>
      <c r="AC127" t="n">
        <v>1269.36</v>
      </c>
      <c r="AD127" t="n">
        <v>1436.556666666666</v>
      </c>
      <c r="AE127" t="n">
        <v>0</v>
      </c>
      <c r="AF127" t="n">
        <v>3721.333333333333</v>
      </c>
      <c r="AG127" t="n">
        <v>1724.594031746032</v>
      </c>
      <c r="AH127" t="n">
        <v>11865.70214285714</v>
      </c>
      <c r="AI127" t="n">
        <v>0</v>
      </c>
      <c r="AJ127" t="n">
        <v>2000</v>
      </c>
      <c r="AK127" t="n">
        <v>129.2314285714286</v>
      </c>
      <c r="AL127" t="n">
        <v>1435.187000000001</v>
      </c>
      <c r="AM127" t="n">
        <v>760.2453968253967</v>
      </c>
      <c r="AN127" t="n">
        <v>62.96839682539683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1533.966603174603</v>
      </c>
      <c r="AT127" t="n">
        <v>442.9423412698413</v>
      </c>
      <c r="AU127" t="n">
        <v>757.6333333333333</v>
      </c>
      <c r="AV127" t="n">
        <v>1532.122857142857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767.9633333333334</v>
      </c>
      <c r="BC127" t="n">
        <v>38.04000000000001</v>
      </c>
      <c r="BD127" t="n">
        <v>3650.264642857143</v>
      </c>
      <c r="BE127" t="n">
        <v>10</v>
      </c>
      <c r="BF127" t="n">
        <v>4930.669841269841</v>
      </c>
      <c r="BG127" t="n">
        <v>140.7</v>
      </c>
      <c r="BI127" t="n">
        <v>564.3</v>
      </c>
      <c r="BJ127" t="n">
        <v>927.8385714285714</v>
      </c>
      <c r="BK127" t="n">
        <v>2294.83869047619</v>
      </c>
      <c r="BL127" t="n">
        <v>189</v>
      </c>
      <c r="BM127" t="n">
        <v>409.8571428571428</v>
      </c>
      <c r="BN127" t="n">
        <v>1604.877571428571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5870.669047619048</v>
      </c>
      <c r="BU127" t="n">
        <v>0</v>
      </c>
      <c r="BV127" t="n">
        <v>2484.324000000001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123.1666666666667</v>
      </c>
      <c r="CC127" t="n">
        <v>680.0785714285714</v>
      </c>
      <c r="CD127" t="n">
        <v>360.8214285714286</v>
      </c>
      <c r="CE127" t="n">
        <v>557.5276190476191</v>
      </c>
      <c r="CF127" t="n">
        <v>1625.508</v>
      </c>
      <c r="CG127" t="n">
        <v>0</v>
      </c>
      <c r="CH127" t="n">
        <v>1563.046285714286</v>
      </c>
      <c r="CI127" t="n">
        <v>0</v>
      </c>
      <c r="CJ127" t="n">
        <v>961.7775714285717</v>
      </c>
      <c r="CK127" t="n">
        <v>0</v>
      </c>
      <c r="CL127" t="n">
        <v>478.8355714285714</v>
      </c>
      <c r="CM127" t="n">
        <v>1787.119345238095</v>
      </c>
      <c r="CN127" t="n">
        <v>2700</v>
      </c>
      <c r="CO127" t="n">
        <v>3905.388095238095</v>
      </c>
      <c r="CP127" t="n">
        <v>1021.5</v>
      </c>
      <c r="CQ127" t="n">
        <v>1174.95</v>
      </c>
      <c r="CR127" t="n">
        <v>0</v>
      </c>
      <c r="CS127" t="n">
        <v>961.6785714285714</v>
      </c>
      <c r="CT127" t="n">
        <v>0</v>
      </c>
      <c r="CU127" t="n">
        <v>949.2426428571437</v>
      </c>
      <c r="CV127" t="n">
        <v>1193.888095238095</v>
      </c>
      <c r="CW127" t="n">
        <v>1538.714285714286</v>
      </c>
      <c r="CX127" t="n">
        <v>334</v>
      </c>
      <c r="CY127" t="n">
        <v>363.0738095238095</v>
      </c>
      <c r="CZ127" t="n">
        <v>368.8940476190476</v>
      </c>
      <c r="DA127" t="n">
        <v>819.7</v>
      </c>
      <c r="DH127" t="n">
        <v>150735.8678333333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2245.780531746032</v>
      </c>
      <c r="G128" t="n">
        <v>140.4</v>
      </c>
      <c r="H128" t="n">
        <v>847.8490436507934</v>
      </c>
      <c r="I128" t="n">
        <v>1832.130666666667</v>
      </c>
      <c r="J128" t="n">
        <v>732.821</v>
      </c>
      <c r="K128" t="n">
        <v>157.03</v>
      </c>
      <c r="L128" t="n">
        <v>0</v>
      </c>
      <c r="M128" t="n">
        <v>459.0020317460317</v>
      </c>
      <c r="N128" t="n">
        <v>950.8859047619052</v>
      </c>
      <c r="O128" t="n">
        <v>417.9243968253966</v>
      </c>
      <c r="P128" t="n">
        <v>978.9198412698415</v>
      </c>
      <c r="Q128" t="n">
        <v>7000</v>
      </c>
      <c r="S128" t="n">
        <v>18400</v>
      </c>
      <c r="T128" t="n">
        <v>806.5200000000002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261.3257142857142</v>
      </c>
      <c r="Z128" t="n">
        <v>4921.411174603179</v>
      </c>
      <c r="AA128" t="n">
        <v>607.9240476190474</v>
      </c>
      <c r="AB128" t="n">
        <v>0</v>
      </c>
      <c r="AC128" t="n">
        <v>1269.36</v>
      </c>
      <c r="AD128" t="n">
        <v>1436.556666666666</v>
      </c>
      <c r="AE128" t="n">
        <v>0</v>
      </c>
      <c r="AF128" t="n">
        <v>3721.333333333333</v>
      </c>
      <c r="AG128" t="n">
        <v>1724.594031746032</v>
      </c>
      <c r="AH128" t="n">
        <v>8865.702142857141</v>
      </c>
      <c r="AI128" t="n">
        <v>0</v>
      </c>
      <c r="AJ128" t="n">
        <v>2000</v>
      </c>
      <c r="AK128" t="n">
        <v>129.2314285714286</v>
      </c>
      <c r="AL128" t="n">
        <v>1435.187000000001</v>
      </c>
      <c r="AM128" t="n">
        <v>660.2453968253967</v>
      </c>
      <c r="AN128" t="n">
        <v>62.96839682539683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1533.966603174603</v>
      </c>
      <c r="AT128" t="n">
        <v>242.9423412698413</v>
      </c>
      <c r="AU128" t="n">
        <v>757.6333333333333</v>
      </c>
      <c r="AV128" t="n">
        <v>1532.122857142857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167.9633333333333</v>
      </c>
      <c r="BC128" t="n">
        <v>38.04000000000001</v>
      </c>
      <c r="BD128" t="n">
        <v>1050.264642857143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927.8385714285714</v>
      </c>
      <c r="BK128" t="n">
        <v>2194.83869047619</v>
      </c>
      <c r="BL128" t="n">
        <v>189</v>
      </c>
      <c r="BM128" t="n">
        <v>409.8571428571428</v>
      </c>
      <c r="BN128" t="n">
        <v>1439.837571428571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5370.669047619048</v>
      </c>
      <c r="BU128" t="n">
        <v>0</v>
      </c>
      <c r="BV128" t="n">
        <v>2484.324000000001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123.1666666666667</v>
      </c>
      <c r="CC128" t="n">
        <v>680.0785714285714</v>
      </c>
      <c r="CD128" t="n">
        <v>486.4464285714286</v>
      </c>
      <c r="CE128" t="n">
        <v>557.5276190476191</v>
      </c>
      <c r="CF128" t="n">
        <v>1625.508</v>
      </c>
      <c r="CG128" t="n">
        <v>0</v>
      </c>
      <c r="CH128" t="n">
        <v>1671.066285714286</v>
      </c>
      <c r="CI128" t="n">
        <v>0</v>
      </c>
      <c r="CJ128" t="n">
        <v>961.7775714285717</v>
      </c>
      <c r="CK128" t="n">
        <v>0</v>
      </c>
      <c r="CL128" t="n">
        <v>478.8355714285714</v>
      </c>
      <c r="CM128" t="n">
        <v>2610.619345238095</v>
      </c>
      <c r="CN128" t="n">
        <v>2825</v>
      </c>
      <c r="CO128" t="n">
        <v>3905.388095238095</v>
      </c>
      <c r="CP128" t="n">
        <v>1021.5</v>
      </c>
      <c r="CQ128" t="n">
        <v>1174.95</v>
      </c>
      <c r="CR128" t="n">
        <v>0</v>
      </c>
      <c r="CS128" t="n">
        <v>1035.178571428572</v>
      </c>
      <c r="CT128" t="n">
        <v>0</v>
      </c>
      <c r="CU128" t="n">
        <v>949.2426428571437</v>
      </c>
      <c r="CV128" t="n">
        <v>1193.888095238095</v>
      </c>
      <c r="CW128" t="n">
        <v>1538.714285714286</v>
      </c>
      <c r="CX128" t="n">
        <v>334</v>
      </c>
      <c r="CY128" t="n">
        <v>363.0738095238095</v>
      </c>
      <c r="CZ128" t="n">
        <v>368.8940476190476</v>
      </c>
      <c r="DA128" t="n">
        <v>819.7</v>
      </c>
      <c r="DH128" t="n">
        <v>145898.3128333334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2245.780531746032</v>
      </c>
      <c r="G129" t="n">
        <v>140.4</v>
      </c>
      <c r="H129" t="n">
        <v>847.8490436507934</v>
      </c>
      <c r="I129" t="n">
        <v>1832.130666666667</v>
      </c>
      <c r="J129" t="n">
        <v>732.821</v>
      </c>
      <c r="K129" t="n">
        <v>157.03</v>
      </c>
      <c r="L129" t="n">
        <v>0</v>
      </c>
      <c r="M129" t="n">
        <v>459.0020317460317</v>
      </c>
      <c r="N129" t="n">
        <v>950.8859047619052</v>
      </c>
      <c r="O129" t="n">
        <v>417.9243968253966</v>
      </c>
      <c r="P129" t="n">
        <v>978.9198412698415</v>
      </c>
      <c r="Q129" t="n">
        <v>1428.16</v>
      </c>
      <c r="S129" t="n">
        <v>22400</v>
      </c>
      <c r="T129" t="n">
        <v>806.5200000000002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261.3257142857142</v>
      </c>
      <c r="Z129" t="n">
        <v>4921.411174603179</v>
      </c>
      <c r="AA129" t="n">
        <v>607.9240476190474</v>
      </c>
      <c r="AB129" t="n">
        <v>0</v>
      </c>
      <c r="AC129" t="n">
        <v>1269.36</v>
      </c>
      <c r="AD129" t="n">
        <v>1436.556666666666</v>
      </c>
      <c r="AE129" t="n">
        <v>0</v>
      </c>
      <c r="AF129" t="n">
        <v>3721.333333333333</v>
      </c>
      <c r="AG129" t="n">
        <v>1724.594031746032</v>
      </c>
      <c r="AH129" t="n">
        <v>5865.702142857141</v>
      </c>
      <c r="AI129" t="n">
        <v>0</v>
      </c>
      <c r="AJ129" t="n">
        <v>2000</v>
      </c>
      <c r="AK129" t="n">
        <v>129.2314285714286</v>
      </c>
      <c r="AL129" t="n">
        <v>1435.187000000001</v>
      </c>
      <c r="AM129" t="n">
        <v>600.2453968253967</v>
      </c>
      <c r="AN129" t="n">
        <v>62.96839682539683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1533.966603174603</v>
      </c>
      <c r="AT129" t="n">
        <v>442.9423412698413</v>
      </c>
      <c r="AU129" t="n">
        <v>757.6333333333333</v>
      </c>
      <c r="AV129" t="n">
        <v>1532.122857142857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667.9633333333334</v>
      </c>
      <c r="BC129" t="n">
        <v>38.04000000000001</v>
      </c>
      <c r="BD129" t="n">
        <v>1550.264642857143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927.8385714285714</v>
      </c>
      <c r="BK129" t="n">
        <v>2096.088690476191</v>
      </c>
      <c r="BL129" t="n">
        <v>189</v>
      </c>
      <c r="BM129" t="n">
        <v>409.8571428571428</v>
      </c>
      <c r="BN129" t="n">
        <v>1439.837571428571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4870.669047619048</v>
      </c>
      <c r="BU129" t="n">
        <v>0</v>
      </c>
      <c r="BV129" t="n">
        <v>2484.324000000001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123.1666666666667</v>
      </c>
      <c r="CC129" t="n">
        <v>680.0785714285714</v>
      </c>
      <c r="CD129" t="n">
        <v>486.4464285714286</v>
      </c>
      <c r="CE129" t="n">
        <v>557.5276190476191</v>
      </c>
      <c r="CF129" t="n">
        <v>1625.508</v>
      </c>
      <c r="CG129" t="n">
        <v>0</v>
      </c>
      <c r="CH129" t="n">
        <v>1622.486285714286</v>
      </c>
      <c r="CI129" t="n">
        <v>0</v>
      </c>
      <c r="CJ129" t="n">
        <v>961.7775714285717</v>
      </c>
      <c r="CK129" t="n">
        <v>0</v>
      </c>
      <c r="CL129" t="n">
        <v>478.8355714285714</v>
      </c>
      <c r="CM129" t="n">
        <v>2610.619345238095</v>
      </c>
      <c r="CN129" t="n">
        <v>2825</v>
      </c>
      <c r="CO129" t="n">
        <v>3905.388095238095</v>
      </c>
      <c r="CP129" t="n">
        <v>1021.5</v>
      </c>
      <c r="CQ129" t="n">
        <v>1174.95</v>
      </c>
      <c r="CR129" t="n">
        <v>0</v>
      </c>
      <c r="CS129" t="n">
        <v>1035.178571428572</v>
      </c>
      <c r="CT129" t="n">
        <v>0</v>
      </c>
      <c r="CU129" t="n">
        <v>949.2426428571437</v>
      </c>
      <c r="CV129" t="n">
        <v>1193.888095238095</v>
      </c>
      <c r="CW129" t="n">
        <v>1538.714285714286</v>
      </c>
      <c r="CX129" t="n">
        <v>334</v>
      </c>
      <c r="CY129" t="n">
        <v>363.0738095238095</v>
      </c>
      <c r="CZ129" t="n">
        <v>368.8940476190476</v>
      </c>
      <c r="DA129" t="n">
        <v>819.7</v>
      </c>
      <c r="DH129" t="n">
        <v>141569.1428333333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1845.780531746032</v>
      </c>
      <c r="G130" t="n">
        <v>140.4</v>
      </c>
      <c r="H130" t="n">
        <v>847.8490436507934</v>
      </c>
      <c r="I130" t="n">
        <v>1832.130666666667</v>
      </c>
      <c r="J130" t="n">
        <v>732.821</v>
      </c>
      <c r="K130" t="n">
        <v>157.03</v>
      </c>
      <c r="L130" t="n">
        <v>0</v>
      </c>
      <c r="M130" t="n">
        <v>459.0020317460317</v>
      </c>
      <c r="N130" t="n">
        <v>950.8859047619052</v>
      </c>
      <c r="O130" t="n">
        <v>417.9243968253966</v>
      </c>
      <c r="P130" t="n">
        <v>978.9198412698415</v>
      </c>
      <c r="Q130" t="n">
        <v>6000</v>
      </c>
      <c r="S130" t="n">
        <v>14500</v>
      </c>
      <c r="T130" t="n">
        <v>806.5200000000002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261.3257142857142</v>
      </c>
      <c r="Z130" t="n">
        <v>4621.411174603179</v>
      </c>
      <c r="AA130" t="n">
        <v>607.9240476190474</v>
      </c>
      <c r="AB130" t="n">
        <v>0</v>
      </c>
      <c r="AC130" t="n">
        <v>1269.36</v>
      </c>
      <c r="AD130" t="n">
        <v>1436.556666666666</v>
      </c>
      <c r="AE130" t="n">
        <v>0</v>
      </c>
      <c r="AF130" t="n">
        <v>3721.333333333333</v>
      </c>
      <c r="AG130" t="n">
        <v>1724.594031746032</v>
      </c>
      <c r="AH130" t="n">
        <v>5865.702142857141</v>
      </c>
      <c r="AI130" t="n">
        <v>0</v>
      </c>
      <c r="AJ130" t="n">
        <v>2000</v>
      </c>
      <c r="AK130" t="n">
        <v>129.2314285714286</v>
      </c>
      <c r="AL130" t="n">
        <v>1435.187000000001</v>
      </c>
      <c r="AM130" t="n">
        <v>460.2453968253968</v>
      </c>
      <c r="AN130" t="n">
        <v>62.96839682539683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1533.966603174603</v>
      </c>
      <c r="AT130" t="n">
        <v>442.9423412698413</v>
      </c>
      <c r="AU130" t="n">
        <v>757.6333333333333</v>
      </c>
      <c r="AV130" t="n">
        <v>1532.122857142857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667.9633333333334</v>
      </c>
      <c r="BC130" t="n">
        <v>38.04000000000001</v>
      </c>
      <c r="BD130" t="n">
        <v>1550.264642857143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927.8385714285714</v>
      </c>
      <c r="BK130" t="n">
        <v>2096.088690476191</v>
      </c>
      <c r="BL130" t="n">
        <v>189</v>
      </c>
      <c r="BM130" t="n">
        <v>409.8571428571428</v>
      </c>
      <c r="BN130" t="n">
        <v>1439.837571428571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4870.669047619048</v>
      </c>
      <c r="BU130" t="n">
        <v>0</v>
      </c>
      <c r="BV130" t="n">
        <v>2484.324000000001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123.1666666666667</v>
      </c>
      <c r="CC130" t="n">
        <v>520.0785714285714</v>
      </c>
      <c r="CD130" t="n">
        <v>486.4464285714286</v>
      </c>
      <c r="CE130" t="n">
        <v>557.5276190476191</v>
      </c>
      <c r="CF130" t="n">
        <v>1625.508</v>
      </c>
      <c r="CG130" t="n">
        <v>0</v>
      </c>
      <c r="CH130" t="n">
        <v>1382.486285714286</v>
      </c>
      <c r="CI130" t="n">
        <v>0</v>
      </c>
      <c r="CJ130" t="n">
        <v>961.7775714285717</v>
      </c>
      <c r="CK130" t="n">
        <v>0</v>
      </c>
      <c r="CL130" t="n">
        <v>478.8355714285714</v>
      </c>
      <c r="CM130" t="n">
        <v>2610.619345238095</v>
      </c>
      <c r="CN130" t="n">
        <v>2825</v>
      </c>
      <c r="CO130" t="n">
        <v>3892.388095238095</v>
      </c>
      <c r="CP130" t="n">
        <v>1021.5</v>
      </c>
      <c r="CQ130" t="n">
        <v>1174.95</v>
      </c>
      <c r="CR130" t="n">
        <v>0</v>
      </c>
      <c r="CS130" t="n">
        <v>1035.178571428572</v>
      </c>
      <c r="CT130" t="n">
        <v>0</v>
      </c>
      <c r="CU130" t="n">
        <v>709.2426428571437</v>
      </c>
      <c r="CV130" t="n">
        <v>1193.888095238095</v>
      </c>
      <c r="CW130" t="n">
        <v>1538.714285714286</v>
      </c>
      <c r="CX130" t="n">
        <v>334</v>
      </c>
      <c r="CY130" t="n">
        <v>363.0738095238095</v>
      </c>
      <c r="CZ130" t="n">
        <v>368.8940476190476</v>
      </c>
      <c r="DA130" t="n">
        <v>819.7</v>
      </c>
      <c r="DH130" t="n">
        <v>136367.9828333333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1845.780531746032</v>
      </c>
      <c r="G131" t="n">
        <v>140.4</v>
      </c>
      <c r="H131" t="n">
        <v>847.8490436507934</v>
      </c>
      <c r="I131" t="n">
        <v>1832.130666666667</v>
      </c>
      <c r="J131" t="n">
        <v>732.821</v>
      </c>
      <c r="K131" t="n">
        <v>157.03</v>
      </c>
      <c r="L131" t="n">
        <v>0</v>
      </c>
      <c r="M131" t="n">
        <v>459.0020317460317</v>
      </c>
      <c r="N131" t="n">
        <v>950.8859047619052</v>
      </c>
      <c r="O131" t="n">
        <v>417.9243968253966</v>
      </c>
      <c r="P131" t="n">
        <v>978.9198412698415</v>
      </c>
      <c r="Q131" t="n">
        <v>1428.16</v>
      </c>
      <c r="S131" t="n">
        <v>14500</v>
      </c>
      <c r="T131" t="n">
        <v>806.5200000000002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261.3257142857142</v>
      </c>
      <c r="Z131" t="n">
        <v>4621.411174603179</v>
      </c>
      <c r="AA131" t="n">
        <v>607.9240476190474</v>
      </c>
      <c r="AB131" t="n">
        <v>0</v>
      </c>
      <c r="AC131" t="n">
        <v>1269.36</v>
      </c>
      <c r="AD131" t="n">
        <v>1736.556666666666</v>
      </c>
      <c r="AE131" t="n">
        <v>0</v>
      </c>
      <c r="AF131" t="n">
        <v>3721.333333333333</v>
      </c>
      <c r="AG131" t="n">
        <v>1724.594031746032</v>
      </c>
      <c r="AH131" t="n">
        <v>5865.702142857141</v>
      </c>
      <c r="AI131" t="n">
        <v>0</v>
      </c>
      <c r="AJ131" t="n">
        <v>2000</v>
      </c>
      <c r="AK131" t="n">
        <v>129.2314285714286</v>
      </c>
      <c r="AL131" t="n">
        <v>1435.187000000001</v>
      </c>
      <c r="AM131" t="n">
        <v>460.2453968253968</v>
      </c>
      <c r="AN131" t="n">
        <v>62.96839682539683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442.9423412698413</v>
      </c>
      <c r="AU131" t="n">
        <v>757.6333333333333</v>
      </c>
      <c r="AV131" t="n">
        <v>1532.122857142857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667.9633333333334</v>
      </c>
      <c r="BC131" t="n">
        <v>38.04000000000001</v>
      </c>
      <c r="BD131" t="n">
        <v>1550.264642857143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927.8385714285714</v>
      </c>
      <c r="BK131" t="n">
        <v>2096.088690476191</v>
      </c>
      <c r="BL131" t="n">
        <v>189</v>
      </c>
      <c r="BM131" t="n">
        <v>409.8571428571428</v>
      </c>
      <c r="BN131" t="n">
        <v>1439.837571428571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4870.669047619048</v>
      </c>
      <c r="BU131" t="n">
        <v>0</v>
      </c>
      <c r="BV131" t="n">
        <v>2484.324000000001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123.1666666666667</v>
      </c>
      <c r="CC131" t="n">
        <v>520.0785714285714</v>
      </c>
      <c r="CD131" t="n">
        <v>486.4464285714286</v>
      </c>
      <c r="CE131" t="n">
        <v>557.5276190476191</v>
      </c>
      <c r="CF131" t="n">
        <v>1625.508</v>
      </c>
      <c r="CG131" t="n">
        <v>0</v>
      </c>
      <c r="CH131" t="n">
        <v>1382.486285714286</v>
      </c>
      <c r="CI131" t="n">
        <v>0</v>
      </c>
      <c r="CJ131" t="n">
        <v>961.7775714285717</v>
      </c>
      <c r="CK131" t="n">
        <v>0</v>
      </c>
      <c r="CL131" t="n">
        <v>478.8355714285714</v>
      </c>
      <c r="CM131" t="n">
        <v>2610.619345238095</v>
      </c>
      <c r="CN131" t="n">
        <v>2825</v>
      </c>
      <c r="CO131" t="n">
        <v>3892.388095238095</v>
      </c>
      <c r="CP131" t="n">
        <v>1021.5</v>
      </c>
      <c r="CQ131" t="n">
        <v>1174.95</v>
      </c>
      <c r="CR131" t="n">
        <v>0</v>
      </c>
      <c r="CS131" t="n">
        <v>1035.178571428572</v>
      </c>
      <c r="CT131" t="n">
        <v>0</v>
      </c>
      <c r="CU131" t="n">
        <v>709.2426428571437</v>
      </c>
      <c r="CV131" t="n">
        <v>1193.888095238095</v>
      </c>
      <c r="CW131" t="n">
        <v>1538.714285714286</v>
      </c>
      <c r="CX131" t="n">
        <v>334</v>
      </c>
      <c r="CY131" t="n">
        <v>363.0738095238095</v>
      </c>
      <c r="CZ131" t="n">
        <v>368.8940476190476</v>
      </c>
      <c r="DA131" t="n">
        <v>819.7</v>
      </c>
      <c r="DH131" t="n">
        <v>135062.1762301587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10425.92157142857</v>
      </c>
      <c r="C133" t="n">
        <v>280.1779523809524</v>
      </c>
      <c r="D133" t="n">
        <v>4763.378952380953</v>
      </c>
      <c r="E133" t="n">
        <v>419.971380952381</v>
      </c>
      <c r="F133" t="n">
        <v>4496.531007936508</v>
      </c>
      <c r="G133" t="n">
        <v>252.6857142857143</v>
      </c>
      <c r="H133" t="n">
        <v>1956.393567460317</v>
      </c>
      <c r="I133" t="n">
        <v>3643.944</v>
      </c>
      <c r="J133" t="n">
        <v>717.8823333333333</v>
      </c>
      <c r="K133" t="n">
        <v>274.9685714285714</v>
      </c>
      <c r="L133" t="n">
        <v>1251.736952380953</v>
      </c>
      <c r="M133" t="n">
        <v>460.0944126984127</v>
      </c>
      <c r="N133" t="n">
        <v>1716.768285714286</v>
      </c>
      <c r="O133" t="n">
        <v>1153.836777777778</v>
      </c>
      <c r="P133" t="n">
        <v>1239.346984126984</v>
      </c>
      <c r="Q133" t="n">
        <v>2834.773333333334</v>
      </c>
      <c r="R133" t="n">
        <v>0</v>
      </c>
      <c r="S133" t="n">
        <v>30326.28</v>
      </c>
      <c r="T133" t="n">
        <v>599.3485714285716</v>
      </c>
      <c r="U133" t="n">
        <v>3831.417142857144</v>
      </c>
      <c r="V133" t="n">
        <v>1742.777142857143</v>
      </c>
      <c r="W133" t="n">
        <v>758.8800000000001</v>
      </c>
      <c r="X133" t="n">
        <v>4101.131428571429</v>
      </c>
      <c r="Y133" t="n">
        <v>281.3057142857141</v>
      </c>
      <c r="Z133" t="n">
        <v>8283.003555555561</v>
      </c>
      <c r="AA133" t="n">
        <v>1168.135476190476</v>
      </c>
      <c r="AB133" t="n">
        <v>0</v>
      </c>
      <c r="AC133" t="n">
        <v>2116.502857142857</v>
      </c>
      <c r="AD133" t="n">
        <v>2380.863333333333</v>
      </c>
      <c r="AE133" t="n">
        <v>16.8</v>
      </c>
      <c r="AF133" t="n">
        <v>3714.133333333333</v>
      </c>
      <c r="AG133" t="n">
        <v>2519.561650793651</v>
      </c>
      <c r="AH133" t="n">
        <v>8536.978333333331</v>
      </c>
      <c r="AI133" t="n">
        <v>0</v>
      </c>
      <c r="AJ133" t="n">
        <v>3057.857142857143</v>
      </c>
      <c r="AK133" t="n">
        <v>177.3800000000001</v>
      </c>
      <c r="AL133" t="n">
        <v>2011.720333333335</v>
      </c>
      <c r="AM133" t="n">
        <v>398.5682539682539</v>
      </c>
      <c r="AN133" t="n">
        <v>83.82683968253968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1984.716603174603</v>
      </c>
      <c r="AT133" t="n">
        <v>577.4423412698413</v>
      </c>
      <c r="AU133" t="n">
        <v>895.6333333333333</v>
      </c>
      <c r="AV133" t="n">
        <v>1979.322857142857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6278.963333333333</v>
      </c>
      <c r="BC133" t="n">
        <v>45.24000000000001</v>
      </c>
      <c r="BD133" t="n">
        <v>7911.764642857142</v>
      </c>
      <c r="BE133" t="n">
        <v>17.5</v>
      </c>
      <c r="BF133" t="n">
        <v>5060.669841269841</v>
      </c>
      <c r="BG133" t="n">
        <v>154.2</v>
      </c>
      <c r="BH133" t="n">
        <v>0</v>
      </c>
      <c r="BI133" t="n">
        <v>804.3</v>
      </c>
      <c r="BJ133" t="n">
        <v>1119.838571428571</v>
      </c>
      <c r="BK133" t="n">
        <v>4944.552976190476</v>
      </c>
      <c r="BL133" t="n">
        <v>408.5714285714286</v>
      </c>
      <c r="BM133" t="n">
        <v>734.7142857142858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17752.49761904762</v>
      </c>
      <c r="BU133" t="n">
        <v>0</v>
      </c>
      <c r="BV133" t="n">
        <v>5291.244000000001</v>
      </c>
      <c r="BW133" t="n">
        <v>958.5</v>
      </c>
      <c r="BX133" t="n">
        <v>443.6571428571427</v>
      </c>
      <c r="BY133" t="n">
        <v>0</v>
      </c>
      <c r="BZ133" t="n">
        <v>0</v>
      </c>
      <c r="CA133" t="n">
        <v>0</v>
      </c>
      <c r="CB133" t="n">
        <v>694.0714285714286</v>
      </c>
      <c r="CC133" t="n">
        <v>216.1738095238095</v>
      </c>
      <c r="CD133" t="n">
        <v>393.9642857142857</v>
      </c>
      <c r="CE133" t="n">
        <v>724.7847619047619</v>
      </c>
      <c r="CF133" t="n">
        <v>2868.948</v>
      </c>
      <c r="CG133" t="n">
        <v>0</v>
      </c>
      <c r="CH133" t="n">
        <v>2039.960571428572</v>
      </c>
      <c r="CI133" t="n">
        <v>0</v>
      </c>
      <c r="CJ133" t="n">
        <v>1501.469000000001</v>
      </c>
      <c r="CK133" t="n">
        <v>51.84</v>
      </c>
      <c r="CL133" t="n">
        <v>1004.135571428571</v>
      </c>
      <c r="CM133" t="n">
        <v>3417.940773809523</v>
      </c>
      <c r="CN133" t="n">
        <v>8261.357142857143</v>
      </c>
      <c r="CO133" t="n">
        <v>4722.923809523809</v>
      </c>
      <c r="CP133" t="n">
        <v>1300.5</v>
      </c>
      <c r="CQ133" t="n">
        <v>2965.521428571428</v>
      </c>
      <c r="CR133" t="n">
        <v>431.5</v>
      </c>
      <c r="CS133" t="n">
        <v>1025.964285714286</v>
      </c>
      <c r="CT133" t="n">
        <v>0</v>
      </c>
      <c r="CU133" t="n">
        <v>658.6112142857152</v>
      </c>
      <c r="CV133" t="n">
        <v>1664.364285714286</v>
      </c>
      <c r="CW133" t="n">
        <v>1617.857142857143</v>
      </c>
      <c r="CX133" t="n">
        <v>406.7619047619048</v>
      </c>
      <c r="CY133" t="n">
        <v>262.5738095238095</v>
      </c>
      <c r="CZ133" t="n">
        <v>324.1321428571429</v>
      </c>
      <c r="DA133" t="n">
        <v>655.9857142857143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252455.6724666668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91.60295238095239</v>
      </c>
      <c r="D134" t="n">
        <v>0</v>
      </c>
      <c r="E134" t="n">
        <v>105.9663809523809</v>
      </c>
      <c r="F134" t="n">
        <v>276.8304761904762</v>
      </c>
      <c r="G134" t="n">
        <v>52.28571428571428</v>
      </c>
      <c r="H134" t="n">
        <v>855.5445238095239</v>
      </c>
      <c r="I134" t="n">
        <v>424.5333333333335</v>
      </c>
      <c r="J134" t="n">
        <v>0</v>
      </c>
      <c r="K134" t="n">
        <v>117.9385714285714</v>
      </c>
      <c r="L134" t="n">
        <v>1251.736952380953</v>
      </c>
      <c r="M134" t="n">
        <v>0</v>
      </c>
      <c r="N134" t="n">
        <v>493.5623809523809</v>
      </c>
      <c r="O134" t="n">
        <v>655.9923809523809</v>
      </c>
      <c r="P134" t="n">
        <v>62.10714285714283</v>
      </c>
      <c r="Q134" t="n">
        <v>1222.933333333333</v>
      </c>
      <c r="R134" t="n">
        <v>0</v>
      </c>
      <c r="S134" t="n">
        <v>3281.64</v>
      </c>
      <c r="T134" t="n">
        <v>0</v>
      </c>
      <c r="U134" t="n">
        <v>735.8171428571428</v>
      </c>
      <c r="V134" t="n">
        <v>136.6971428571429</v>
      </c>
      <c r="W134" t="n">
        <v>0</v>
      </c>
      <c r="X134" t="n">
        <v>461.9714285714285</v>
      </c>
      <c r="Y134" t="n">
        <v>0</v>
      </c>
      <c r="Z134" t="n">
        <v>1418.552380952381</v>
      </c>
      <c r="AA134" t="n">
        <v>321.2914285714286</v>
      </c>
      <c r="AB134" t="n">
        <v>0</v>
      </c>
      <c r="AC134" t="n">
        <v>315.5428571428571</v>
      </c>
      <c r="AD134" t="n">
        <v>197.5466666666667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115.8571428571429</v>
      </c>
      <c r="AK134" t="n">
        <v>34.46857142857143</v>
      </c>
      <c r="AL134" t="n">
        <v>364.9333333333334</v>
      </c>
      <c r="AM134" t="n">
        <v>0</v>
      </c>
      <c r="AN134" t="n">
        <v>18.00844285714286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2485.142857142857</v>
      </c>
      <c r="BL134" t="n">
        <v>120.5714285714286</v>
      </c>
      <c r="BM134" t="n">
        <v>240.8571428571429</v>
      </c>
      <c r="BN134" t="n">
        <v>1411.251428571429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128.0571428571428</v>
      </c>
      <c r="BY134" t="n">
        <v>0</v>
      </c>
      <c r="BZ134" t="n">
        <v>0</v>
      </c>
      <c r="CA134" t="n">
        <v>0</v>
      </c>
      <c r="CB134" t="n">
        <v>64.07142857142857</v>
      </c>
      <c r="CC134" t="n">
        <v>0</v>
      </c>
      <c r="CD134" t="n">
        <v>0</v>
      </c>
      <c r="CE134" t="n">
        <v>74.05714285714288</v>
      </c>
      <c r="CF134" t="n">
        <v>487.4399999999998</v>
      </c>
      <c r="CG134" t="n">
        <v>0</v>
      </c>
      <c r="CH134" t="n">
        <v>386.0742857142858</v>
      </c>
      <c r="CI134" t="n">
        <v>0</v>
      </c>
      <c r="CJ134" t="n">
        <v>380.9314285714287</v>
      </c>
      <c r="CK134" t="n">
        <v>0</v>
      </c>
      <c r="CL134" t="n">
        <v>291.96</v>
      </c>
      <c r="CM134" t="n">
        <v>971.0714285714284</v>
      </c>
      <c r="CN134" t="n">
        <v>3757.857142857143</v>
      </c>
      <c r="CO134" t="n">
        <v>190.2857142857142</v>
      </c>
      <c r="CP134" t="n">
        <v>0</v>
      </c>
      <c r="CQ134" t="n">
        <v>1400.571428571428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107.4761904761905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43729.23625238095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5023.686571428571</v>
      </c>
      <c r="C135" t="n">
        <v>0</v>
      </c>
      <c r="D135" t="n">
        <v>1466.220952380952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26.63999999999993</v>
      </c>
      <c r="O135" t="n">
        <v>20.72000000000003</v>
      </c>
      <c r="P135" t="n">
        <v>14.80000000000001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15.59999999999999</v>
      </c>
      <c r="W135" t="n">
        <v>10.8</v>
      </c>
      <c r="X135" t="n">
        <v>77.70000000000005</v>
      </c>
      <c r="Y135" t="n">
        <v>0</v>
      </c>
      <c r="Z135" t="n">
        <v>415.8400000000001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325.8000000000002</v>
      </c>
      <c r="AI135" t="n">
        <v>0</v>
      </c>
      <c r="AJ135" t="n">
        <v>6</v>
      </c>
      <c r="AK135" t="n">
        <v>7.200000000000003</v>
      </c>
      <c r="AL135" t="n">
        <v>0</v>
      </c>
      <c r="AM135" t="n">
        <v>0</v>
      </c>
      <c r="AN135" t="n">
        <v>2.850000000000001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108.1799999999998</v>
      </c>
      <c r="BO135" t="n">
        <v>0</v>
      </c>
      <c r="BP135" t="n">
        <v>0</v>
      </c>
      <c r="BQ135" t="n">
        <v>0</v>
      </c>
      <c r="BR135" t="n">
        <v>16.80000000000003</v>
      </c>
      <c r="BS135" t="n">
        <v>1035</v>
      </c>
      <c r="BT135" t="n">
        <v>1299.6</v>
      </c>
      <c r="BU135" t="n">
        <v>0</v>
      </c>
      <c r="BV135" t="n">
        <v>75.59999999999991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1.199999999999989</v>
      </c>
      <c r="CF135" t="n">
        <v>43.20000000000005</v>
      </c>
      <c r="CG135" t="n">
        <v>0</v>
      </c>
      <c r="CH135" t="n">
        <v>164.1600000000001</v>
      </c>
      <c r="CI135" t="n">
        <v>0</v>
      </c>
      <c r="CJ135" t="n">
        <v>31.32000000000005</v>
      </c>
      <c r="CK135" t="n">
        <v>0</v>
      </c>
      <c r="CL135" t="n">
        <v>5.579999999999984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37.28571428571428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15906.09323809524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59.99999999999999</v>
      </c>
      <c r="H136" t="n">
        <v>253.0000000000001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245.6799999999999</v>
      </c>
      <c r="O136" t="n">
        <v>59.19999999999993</v>
      </c>
      <c r="P136" t="n">
        <v>183.52</v>
      </c>
      <c r="Q136" t="n">
        <v>183.6800000000001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690.4800000000001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483.5999999999999</v>
      </c>
      <c r="AD136" t="n">
        <v>226.24</v>
      </c>
      <c r="AE136" t="n">
        <v>10.08</v>
      </c>
      <c r="AF136" t="n">
        <v>0</v>
      </c>
      <c r="AG136" t="n">
        <v>283.3600000000001</v>
      </c>
      <c r="AH136" t="n">
        <v>617.3999999999996</v>
      </c>
      <c r="AI136" t="n">
        <v>0</v>
      </c>
      <c r="AJ136" t="n">
        <v>936</v>
      </c>
      <c r="AK136" t="n">
        <v>6.479999999999997</v>
      </c>
      <c r="AL136" t="n">
        <v>211.6</v>
      </c>
      <c r="AM136" t="n">
        <v>0</v>
      </c>
      <c r="AN136" t="n">
        <v>0</v>
      </c>
      <c r="AO136" t="n">
        <v>3.800000000000001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268.9200000000001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939.6000000000004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23.14285714285714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127.4399999999999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79.14285714285711</v>
      </c>
      <c r="CX136" t="n">
        <v>72.76190476190476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5319.735000000001</v>
      </c>
      <c r="C139" t="n">
        <v>158.575</v>
      </c>
      <c r="D139" t="n">
        <v>3237.158</v>
      </c>
      <c r="E139" t="n">
        <v>281.005</v>
      </c>
      <c r="F139" t="n">
        <v>1845.780531746032</v>
      </c>
      <c r="G139" t="n">
        <v>140.4</v>
      </c>
      <c r="H139" t="n">
        <v>847.8490436507931</v>
      </c>
      <c r="I139" t="n">
        <v>2489.170666666667</v>
      </c>
      <c r="J139" t="n">
        <v>717.8823333333333</v>
      </c>
      <c r="K139" t="n">
        <v>157.03</v>
      </c>
      <c r="L139" t="n">
        <v>0</v>
      </c>
      <c r="M139" t="n">
        <v>459.0020317460317</v>
      </c>
      <c r="N139" t="n">
        <v>950.8859047619054</v>
      </c>
      <c r="O139" t="n">
        <v>417.9243968253967</v>
      </c>
      <c r="P139" t="n">
        <v>978.9198412698415</v>
      </c>
      <c r="Q139" t="n">
        <v>1428.16</v>
      </c>
      <c r="R139" t="n">
        <v>0</v>
      </c>
      <c r="S139" t="n">
        <v>18900</v>
      </c>
      <c r="T139" t="n">
        <v>599.3485714285716</v>
      </c>
      <c r="U139" t="n">
        <v>2540</v>
      </c>
      <c r="V139" t="n">
        <v>899.9999999999999</v>
      </c>
      <c r="W139" t="n">
        <v>578.8800000000001</v>
      </c>
      <c r="X139" t="n">
        <v>3044.2</v>
      </c>
      <c r="Y139" t="n">
        <v>261.3257142857141</v>
      </c>
      <c r="Z139" t="n">
        <v>4921.411174603179</v>
      </c>
      <c r="AA139" t="n">
        <v>607.9240476190473</v>
      </c>
      <c r="AB139" t="n">
        <v>0</v>
      </c>
      <c r="AC139" t="n">
        <v>1269.36</v>
      </c>
      <c r="AD139" t="n">
        <v>1786.556666666667</v>
      </c>
      <c r="AE139" t="n">
        <v>0</v>
      </c>
      <c r="AF139" t="n">
        <v>3714.133333333333</v>
      </c>
      <c r="AG139" t="n">
        <v>1724.594031746032</v>
      </c>
      <c r="AH139" t="n">
        <v>6003.30214285714</v>
      </c>
      <c r="AI139" t="n">
        <v>0</v>
      </c>
      <c r="AJ139" t="n">
        <v>2000</v>
      </c>
      <c r="AK139" t="n">
        <v>129.2314285714286</v>
      </c>
      <c r="AL139" t="n">
        <v>1435.187000000001</v>
      </c>
      <c r="AM139" t="n">
        <v>398.5682539682539</v>
      </c>
      <c r="AN139" t="n">
        <v>62.96839682539683</v>
      </c>
      <c r="AO139" t="n">
        <v>20.25999999999999</v>
      </c>
      <c r="AP139" t="n">
        <v>15</v>
      </c>
      <c r="AQ139" t="n">
        <v>0</v>
      </c>
      <c r="AR139" t="n">
        <v>2000</v>
      </c>
      <c r="AS139" t="n">
        <v>1533.966603174603</v>
      </c>
      <c r="AT139" t="n">
        <v>442.9423412698413</v>
      </c>
      <c r="AU139" t="n">
        <v>757.6333333333333</v>
      </c>
      <c r="AV139" t="n">
        <v>1532.122857142857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6267.963333333333</v>
      </c>
      <c r="BC139" t="n">
        <v>38.04000000000001</v>
      </c>
      <c r="BD139" t="n">
        <v>6850.264642857142</v>
      </c>
      <c r="BE139" t="n">
        <v>10</v>
      </c>
      <c r="BF139" t="n">
        <v>3680.669841269841</v>
      </c>
      <c r="BG139" t="n">
        <v>140.7</v>
      </c>
      <c r="BH139" t="n">
        <v>0</v>
      </c>
      <c r="BI139" t="n">
        <v>564.3</v>
      </c>
      <c r="BJ139" t="n">
        <v>927.8385714285714</v>
      </c>
      <c r="BK139" t="n">
        <v>2048.660119047619</v>
      </c>
      <c r="BL139" t="n">
        <v>189</v>
      </c>
      <c r="BM139" t="n">
        <v>409.8571428571429</v>
      </c>
      <c r="BN139" t="n">
        <v>2001.117571428571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12870.66904761905</v>
      </c>
      <c r="BU139" t="n">
        <v>0</v>
      </c>
      <c r="BV139" t="n">
        <v>2484.324</v>
      </c>
      <c r="BW139" t="n">
        <v>786</v>
      </c>
      <c r="BX139" t="n">
        <v>315.5999999999999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216.1738095238095</v>
      </c>
      <c r="CD139" t="n">
        <v>370.8214285714286</v>
      </c>
      <c r="CE139" t="n">
        <v>557.5276190476191</v>
      </c>
      <c r="CF139" t="n">
        <v>1625.508</v>
      </c>
      <c r="CG139" t="n">
        <v>0</v>
      </c>
      <c r="CH139" t="n">
        <v>1216.486285714286</v>
      </c>
      <c r="CI139" t="n">
        <v>0</v>
      </c>
      <c r="CJ139" t="n">
        <v>961.7775714285718</v>
      </c>
      <c r="CK139" t="n">
        <v>0</v>
      </c>
      <c r="CL139" t="n">
        <v>606.1555714285714</v>
      </c>
      <c r="CM139" t="n">
        <v>1935.119345238095</v>
      </c>
      <c r="CN139" t="n">
        <v>3950</v>
      </c>
      <c r="CO139" t="n">
        <v>3806.638095238095</v>
      </c>
      <c r="CP139" t="n">
        <v>1021.5</v>
      </c>
      <c r="CQ139" t="n">
        <v>1174.95</v>
      </c>
      <c r="CR139" t="n">
        <v>400</v>
      </c>
      <c r="CS139" t="n">
        <v>961.6785714285716</v>
      </c>
      <c r="CT139" t="n">
        <v>0</v>
      </c>
      <c r="CU139" t="n">
        <v>658.6112142857152</v>
      </c>
      <c r="CV139" t="n">
        <v>1193.888095238096</v>
      </c>
      <c r="CW139" t="n">
        <v>1538.714285714286</v>
      </c>
      <c r="CX139" t="n">
        <v>334.0000000000001</v>
      </c>
      <c r="CY139" t="n">
        <v>262.5738095238095</v>
      </c>
      <c r="CZ139" t="n">
        <v>324.1321428571429</v>
      </c>
      <c r="DA139" t="n">
        <v>655.9857142857143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161896.5629761905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2733.524531746032</v>
      </c>
      <c r="G140" t="n">
        <v>140.4</v>
      </c>
      <c r="H140" t="n">
        <v>847.8490436507938</v>
      </c>
      <c r="I140" t="n">
        <v>1632.130666666666</v>
      </c>
      <c r="J140" t="n">
        <v>732.821</v>
      </c>
      <c r="K140" t="n">
        <v>157.03</v>
      </c>
      <c r="L140" t="n">
        <v>0</v>
      </c>
      <c r="M140" t="n">
        <v>459.0020317460317</v>
      </c>
      <c r="N140" t="n">
        <v>950.8859047619056</v>
      </c>
      <c r="O140" t="n">
        <v>417.9243968253966</v>
      </c>
      <c r="P140" t="n">
        <v>978.9198412698411</v>
      </c>
      <c r="Q140" t="n">
        <v>1428.16</v>
      </c>
      <c r="R140" t="n">
        <v>0</v>
      </c>
      <c r="S140" t="n">
        <v>16600</v>
      </c>
      <c r="T140" t="n">
        <v>806.5200000000004</v>
      </c>
      <c r="U140" t="n">
        <v>3040</v>
      </c>
      <c r="V140" t="n">
        <v>900.0000000000001</v>
      </c>
      <c r="W140" t="n">
        <v>578.8799999999999</v>
      </c>
      <c r="X140" t="n">
        <v>2944.199999999999</v>
      </c>
      <c r="Y140" t="n">
        <v>261.3257142857141</v>
      </c>
      <c r="Z140" t="n">
        <v>4921.411174603181</v>
      </c>
      <c r="AA140" t="n">
        <v>607.9240476190475</v>
      </c>
      <c r="AB140" t="n">
        <v>0</v>
      </c>
      <c r="AC140" t="n">
        <v>1269.36</v>
      </c>
      <c r="AD140" t="n">
        <v>1736.556666666666</v>
      </c>
      <c r="AE140" t="n">
        <v>0</v>
      </c>
      <c r="AF140" t="n">
        <v>3721.333333333333</v>
      </c>
      <c r="AG140" t="n">
        <v>1724.594031746031</v>
      </c>
      <c r="AH140" t="n">
        <v>6503.30214285714</v>
      </c>
      <c r="AI140" t="n">
        <v>0</v>
      </c>
      <c r="AJ140" t="n">
        <v>2000</v>
      </c>
      <c r="AK140" t="n">
        <v>129.2314285714286</v>
      </c>
      <c r="AL140" t="n">
        <v>1435.187000000001</v>
      </c>
      <c r="AM140" t="n">
        <v>710.2453968253967</v>
      </c>
      <c r="AN140" t="n">
        <v>62.96839682539684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1533.966603174603</v>
      </c>
      <c r="AT140" t="n">
        <v>442.9423412698413</v>
      </c>
      <c r="AU140" t="n">
        <v>757.6333333333333</v>
      </c>
      <c r="AV140" t="n">
        <v>1532.122857142857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1517.963333333333</v>
      </c>
      <c r="BC140" t="n">
        <v>38.04000000000002</v>
      </c>
      <c r="BD140" t="n">
        <v>4350.264642857142</v>
      </c>
      <c r="BE140" t="n">
        <v>10</v>
      </c>
      <c r="BF140" t="n">
        <v>3680.669841269841</v>
      </c>
      <c r="BG140" t="n">
        <v>140.7</v>
      </c>
      <c r="BH140" t="n">
        <v>0</v>
      </c>
      <c r="BI140" t="n">
        <v>564.3</v>
      </c>
      <c r="BJ140" t="n">
        <v>927.8385714285714</v>
      </c>
      <c r="BK140" t="n">
        <v>2148.660119047619</v>
      </c>
      <c r="BL140" t="n">
        <v>189</v>
      </c>
      <c r="BM140" t="n">
        <v>409.8571428571427</v>
      </c>
      <c r="BN140" t="n">
        <v>2101.117571428571</v>
      </c>
      <c r="BO140" t="n">
        <v>222.38</v>
      </c>
      <c r="BP140" t="n">
        <v>137.6</v>
      </c>
      <c r="BQ140" t="n">
        <v>0</v>
      </c>
      <c r="BR140" t="n">
        <v>999.9999999999998</v>
      </c>
      <c r="BS140" t="n">
        <v>18100</v>
      </c>
      <c r="BT140" t="n">
        <v>14870.66904761905</v>
      </c>
      <c r="BU140" t="n">
        <v>0</v>
      </c>
      <c r="BV140" t="n">
        <v>2484.324000000001</v>
      </c>
      <c r="BW140" t="n">
        <v>786</v>
      </c>
      <c r="BX140" t="n">
        <v>315.6000000000001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680.0785714285714</v>
      </c>
      <c r="CD140" t="n">
        <v>370.8214285714286</v>
      </c>
      <c r="CE140" t="n">
        <v>557.5276190476191</v>
      </c>
      <c r="CF140" t="n">
        <v>1625.508</v>
      </c>
      <c r="CG140" t="n">
        <v>0</v>
      </c>
      <c r="CH140" t="n">
        <v>1456.486285714287</v>
      </c>
      <c r="CI140" t="n">
        <v>0</v>
      </c>
      <c r="CJ140" t="n">
        <v>961.7775714285716</v>
      </c>
      <c r="CK140" t="n">
        <v>0</v>
      </c>
      <c r="CL140" t="n">
        <v>606.1555714285714</v>
      </c>
      <c r="CM140" t="n">
        <v>2058.619345238095</v>
      </c>
      <c r="CN140" t="n">
        <v>3950</v>
      </c>
      <c r="CO140" t="n">
        <v>3905.388095238095</v>
      </c>
      <c r="CP140" t="n">
        <v>1021.5</v>
      </c>
      <c r="CQ140" t="n">
        <v>1174.950000000001</v>
      </c>
      <c r="CR140" t="n">
        <v>100</v>
      </c>
      <c r="CS140" t="n">
        <v>961.6785714285716</v>
      </c>
      <c r="CT140" t="n">
        <v>0</v>
      </c>
      <c r="CU140" t="n">
        <v>949.2426428571438</v>
      </c>
      <c r="CV140" t="n">
        <v>1193.888095238095</v>
      </c>
      <c r="CW140" t="n">
        <v>1538.714285714286</v>
      </c>
      <c r="CX140" t="n">
        <v>333.9999999999999</v>
      </c>
      <c r="CY140" t="n">
        <v>363.0738095238095</v>
      </c>
      <c r="CZ140" t="n">
        <v>368.8940476190477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156053.9965952381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2376.084999999999</v>
      </c>
      <c r="C141" t="n">
        <v>1658.575000000001</v>
      </c>
      <c r="D141" t="n">
        <v>3237.158000000001</v>
      </c>
      <c r="E141" t="n">
        <v>281.005</v>
      </c>
      <c r="F141" t="n">
        <v>2733.524531746032</v>
      </c>
      <c r="G141" t="n">
        <v>140.4000000000001</v>
      </c>
      <c r="H141" t="n">
        <v>847.8490436507931</v>
      </c>
      <c r="I141" t="n">
        <v>1838.450666666668</v>
      </c>
      <c r="J141" t="n">
        <v>732.8210000000003</v>
      </c>
      <c r="K141" t="n">
        <v>157.0300000000001</v>
      </c>
      <c r="L141" t="n">
        <v>0</v>
      </c>
      <c r="M141" t="n">
        <v>459.0020317460316</v>
      </c>
      <c r="N141" t="n">
        <v>950.8859047619054</v>
      </c>
      <c r="O141" t="n">
        <v>417.9243968253967</v>
      </c>
      <c r="P141" t="n">
        <v>978.9198412698415</v>
      </c>
      <c r="Q141" t="n">
        <v>1428.16</v>
      </c>
      <c r="R141" t="n">
        <v>0</v>
      </c>
      <c r="S141" t="n">
        <v>22350</v>
      </c>
      <c r="T141" t="n">
        <v>806.5200000000004</v>
      </c>
      <c r="U141" t="n">
        <v>2100</v>
      </c>
      <c r="V141" t="n">
        <v>899.9999999999999</v>
      </c>
      <c r="W141" t="n">
        <v>578.8799999999999</v>
      </c>
      <c r="X141" t="n">
        <v>2744.2</v>
      </c>
      <c r="Y141" t="n">
        <v>261.3257142857142</v>
      </c>
      <c r="Z141" t="n">
        <v>4921.411174603179</v>
      </c>
      <c r="AA141" t="n">
        <v>607.9240476190475</v>
      </c>
      <c r="AB141" t="n">
        <v>0</v>
      </c>
      <c r="AC141" t="n">
        <v>1269.359999999999</v>
      </c>
      <c r="AD141" t="n">
        <v>1436.556666666668</v>
      </c>
      <c r="AE141" t="n">
        <v>0</v>
      </c>
      <c r="AF141" t="n">
        <v>3721.333333333335</v>
      </c>
      <c r="AG141" t="n">
        <v>1724.594031746034</v>
      </c>
      <c r="AH141" t="n">
        <v>5603.302142857138</v>
      </c>
      <c r="AI141" t="n">
        <v>0</v>
      </c>
      <c r="AJ141" t="n">
        <v>2000</v>
      </c>
      <c r="AK141" t="n">
        <v>129.2314285714286</v>
      </c>
      <c r="AL141" t="n">
        <v>1435.187</v>
      </c>
      <c r="AM141" t="n">
        <v>760.2453968253963</v>
      </c>
      <c r="AN141" t="n">
        <v>62.96839682539683</v>
      </c>
      <c r="AO141" t="n">
        <v>20.25999999999999</v>
      </c>
      <c r="AP141" t="n">
        <v>15</v>
      </c>
      <c r="AQ141" t="n">
        <v>0</v>
      </c>
      <c r="AR141" t="n">
        <v>2000</v>
      </c>
      <c r="AS141" t="n">
        <v>1533.966603174604</v>
      </c>
      <c r="AT141" t="n">
        <v>442.9423412698413</v>
      </c>
      <c r="AU141" t="n">
        <v>757.6333333333336</v>
      </c>
      <c r="AV141" t="n">
        <v>3532.122857142856</v>
      </c>
      <c r="AW141" t="n">
        <v>441</v>
      </c>
      <c r="AX141" t="n">
        <v>949.6875</v>
      </c>
      <c r="AY141" t="n">
        <v>187.7360000000001</v>
      </c>
      <c r="AZ141" t="n">
        <v>0</v>
      </c>
      <c r="BA141" t="n">
        <v>652.5</v>
      </c>
      <c r="BB141" t="n">
        <v>1417.963333333333</v>
      </c>
      <c r="BC141" t="n">
        <v>38.04000000000001</v>
      </c>
      <c r="BD141" t="n">
        <v>3750.264642857142</v>
      </c>
      <c r="BE141" t="n">
        <v>10</v>
      </c>
      <c r="BF141" t="n">
        <v>4930.669841269841</v>
      </c>
      <c r="BG141" t="n">
        <v>140.7</v>
      </c>
      <c r="BH141" t="n">
        <v>0</v>
      </c>
      <c r="BI141" t="n">
        <v>564.3</v>
      </c>
      <c r="BJ141" t="n">
        <v>927.8385714285714</v>
      </c>
      <c r="BK141" t="n">
        <v>2246.088690476191</v>
      </c>
      <c r="BL141" t="n">
        <v>189</v>
      </c>
      <c r="BM141" t="n">
        <v>409.8571428571429</v>
      </c>
      <c r="BN141" t="n">
        <v>1624.877571428569</v>
      </c>
      <c r="BO141" t="n">
        <v>240.0000000000001</v>
      </c>
      <c r="BP141" t="n">
        <v>140</v>
      </c>
      <c r="BQ141" t="n">
        <v>0</v>
      </c>
      <c r="BR141" t="n">
        <v>999.9999999999998</v>
      </c>
      <c r="BS141" t="n">
        <v>18100</v>
      </c>
      <c r="BT141" t="n">
        <v>7370.669047619042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123.1666666666665</v>
      </c>
      <c r="CC141" t="n">
        <v>680.0785714285716</v>
      </c>
      <c r="CD141" t="n">
        <v>370.8214285714287</v>
      </c>
      <c r="CE141" t="n">
        <v>557.5276190476188</v>
      </c>
      <c r="CF141" t="n">
        <v>1625.508</v>
      </c>
      <c r="CG141" t="n">
        <v>0</v>
      </c>
      <c r="CH141" t="n">
        <v>1456.486285714286</v>
      </c>
      <c r="CI141" t="n">
        <v>0</v>
      </c>
      <c r="CJ141" t="n">
        <v>893.7775714285718</v>
      </c>
      <c r="CK141" t="n">
        <v>0</v>
      </c>
      <c r="CL141" t="n">
        <v>606.1555714285714</v>
      </c>
      <c r="CM141" t="n">
        <v>1910.619345238095</v>
      </c>
      <c r="CN141" t="n">
        <v>2700</v>
      </c>
      <c r="CO141" t="n">
        <v>3905.388095238095</v>
      </c>
      <c r="CP141" t="n">
        <v>1090.5</v>
      </c>
      <c r="CQ141" t="n">
        <v>1174.95</v>
      </c>
      <c r="CR141" t="n">
        <v>0</v>
      </c>
      <c r="CS141" t="n">
        <v>961.6785714285716</v>
      </c>
      <c r="CT141" t="n">
        <v>0</v>
      </c>
      <c r="CU141" t="n">
        <v>949.2426428571436</v>
      </c>
      <c r="CV141" t="n">
        <v>1193.888095238096</v>
      </c>
      <c r="CW141" t="n">
        <v>1538.714285714285</v>
      </c>
      <c r="CX141" t="n">
        <v>334.0000000000001</v>
      </c>
      <c r="CY141" t="n">
        <v>363.0738095238096</v>
      </c>
      <c r="CZ141" t="n">
        <v>368.8940476190476</v>
      </c>
      <c r="DA141" t="n">
        <v>819.7000000000003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2376.084999999999</v>
      </c>
      <c r="C142" t="n">
        <v>658.575</v>
      </c>
      <c r="D142" t="n">
        <v>3237.158</v>
      </c>
      <c r="E142" t="n">
        <v>281.005</v>
      </c>
      <c r="F142" t="n">
        <v>2245.780531746033</v>
      </c>
      <c r="G142" t="n">
        <v>140.4</v>
      </c>
      <c r="H142" t="n">
        <v>847.8490436507933</v>
      </c>
      <c r="I142" t="n">
        <v>1832.130666666669</v>
      </c>
      <c r="J142" t="n">
        <v>732.821</v>
      </c>
      <c r="K142" t="n">
        <v>157.03</v>
      </c>
      <c r="L142" t="n">
        <v>0</v>
      </c>
      <c r="M142" t="n">
        <v>459.0020317460317</v>
      </c>
      <c r="N142" t="n">
        <v>950.8859047619052</v>
      </c>
      <c r="O142" t="n">
        <v>417.9243968253962</v>
      </c>
      <c r="P142" t="n">
        <v>978.9198412698415</v>
      </c>
      <c r="Q142" t="n">
        <v>1428.16</v>
      </c>
      <c r="R142" t="n">
        <v>0</v>
      </c>
      <c r="S142" t="n">
        <v>21150</v>
      </c>
      <c r="T142" t="n">
        <v>806.5200000000004</v>
      </c>
      <c r="U142" t="n">
        <v>1000</v>
      </c>
      <c r="V142" t="n">
        <v>899.9999999999997</v>
      </c>
      <c r="W142" t="n">
        <v>578.8800000000001</v>
      </c>
      <c r="X142" t="n">
        <v>2994.2</v>
      </c>
      <c r="Y142" t="n">
        <v>261.3257142857141</v>
      </c>
      <c r="Z142" t="n">
        <v>4821.411174603178</v>
      </c>
      <c r="AA142" t="n">
        <v>607.9240476190473</v>
      </c>
      <c r="AB142" t="n">
        <v>0</v>
      </c>
      <c r="AC142" t="n">
        <v>1269.359999999999</v>
      </c>
      <c r="AD142" t="n">
        <v>1436.556666666665</v>
      </c>
      <c r="AE142" t="n">
        <v>0</v>
      </c>
      <c r="AF142" t="n">
        <v>3721.333333333334</v>
      </c>
      <c r="AG142" t="n">
        <v>1724.594031746032</v>
      </c>
      <c r="AH142" t="n">
        <v>11865.70214285715</v>
      </c>
      <c r="AI142" t="n">
        <v>0</v>
      </c>
      <c r="AJ142" t="n">
        <v>2000</v>
      </c>
      <c r="AK142" t="n">
        <v>129.2314285714285</v>
      </c>
      <c r="AL142" t="n">
        <v>1435.187</v>
      </c>
      <c r="AM142" t="n">
        <v>760.2453968253967</v>
      </c>
      <c r="AN142" t="n">
        <v>62.96839682539684</v>
      </c>
      <c r="AO142" t="n">
        <v>20.25999999999999</v>
      </c>
      <c r="AP142" t="n">
        <v>15</v>
      </c>
      <c r="AQ142" t="n">
        <v>0</v>
      </c>
      <c r="AR142" t="n">
        <v>2000</v>
      </c>
      <c r="AS142" t="n">
        <v>1533.966603174603</v>
      </c>
      <c r="AT142" t="n">
        <v>442.9423412698413</v>
      </c>
      <c r="AU142" t="n">
        <v>757.6333333333333</v>
      </c>
      <c r="AV142" t="n">
        <v>1532.122857142857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767.9633333333331</v>
      </c>
      <c r="BC142" t="n">
        <v>38.03999999999999</v>
      </c>
      <c r="BD142" t="n">
        <v>3650.264642857142</v>
      </c>
      <c r="BE142" t="n">
        <v>10</v>
      </c>
      <c r="BF142" t="n">
        <v>4930.669841269841</v>
      </c>
      <c r="BG142" t="n">
        <v>140.7</v>
      </c>
      <c r="BH142" t="n">
        <v>0</v>
      </c>
      <c r="BI142" t="n">
        <v>564.3</v>
      </c>
      <c r="BJ142" t="n">
        <v>927.8385714285714</v>
      </c>
      <c r="BK142" t="n">
        <v>2294.83869047619</v>
      </c>
      <c r="BL142" t="n">
        <v>188.9999999999999</v>
      </c>
      <c r="BM142" t="n">
        <v>409.8571428571429</v>
      </c>
      <c r="BN142" t="n">
        <v>1604.877571428575</v>
      </c>
      <c r="BO142" t="n">
        <v>240.0000000000001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5870.669047619056</v>
      </c>
      <c r="BU142" t="n">
        <v>0</v>
      </c>
      <c r="BV142" t="n">
        <v>2484.324000000001</v>
      </c>
      <c r="BW142" t="n">
        <v>786</v>
      </c>
      <c r="BX142" t="n">
        <v>315.5999999999998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680.0785714285712</v>
      </c>
      <c r="CD142" t="n">
        <v>360.8214285714286</v>
      </c>
      <c r="CE142" t="n">
        <v>557.5276190476193</v>
      </c>
      <c r="CF142" t="n">
        <v>1625.508</v>
      </c>
      <c r="CG142" t="n">
        <v>0</v>
      </c>
      <c r="CH142" t="n">
        <v>1563.046285714286</v>
      </c>
      <c r="CI142" t="n">
        <v>0</v>
      </c>
      <c r="CJ142" t="n">
        <v>961.7775714285712</v>
      </c>
      <c r="CK142" t="n">
        <v>0</v>
      </c>
      <c r="CL142" t="n">
        <v>478.8355714285713</v>
      </c>
      <c r="CM142" t="n">
        <v>1787.119345238095</v>
      </c>
      <c r="CN142" t="n">
        <v>2700.000000000002</v>
      </c>
      <c r="CO142" t="n">
        <v>3905.388095238095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949.2426428571433</v>
      </c>
      <c r="CV142" t="n">
        <v>1193.888095238095</v>
      </c>
      <c r="CW142" t="n">
        <v>1538.714285714286</v>
      </c>
      <c r="CX142" t="n">
        <v>333.9999999999999</v>
      </c>
      <c r="CY142" t="n">
        <v>363.0738095238095</v>
      </c>
      <c r="CZ142" t="n">
        <v>368.8940476190477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158.5749999999998</v>
      </c>
      <c r="D143" t="n">
        <v>3237.157999999997</v>
      </c>
      <c r="E143" t="n">
        <v>281.005</v>
      </c>
      <c r="F143" t="n">
        <v>2245.780531746033</v>
      </c>
      <c r="G143" t="n">
        <v>140.3999999999999</v>
      </c>
      <c r="H143" t="n">
        <v>847.849043650794</v>
      </c>
      <c r="I143" t="n">
        <v>1832.130666666667</v>
      </c>
      <c r="J143" t="n">
        <v>732.8209999999998</v>
      </c>
      <c r="K143" t="n">
        <v>157.03</v>
      </c>
      <c r="L143" t="n">
        <v>0</v>
      </c>
      <c r="M143" t="n">
        <v>459.0020317460316</v>
      </c>
      <c r="N143" t="n">
        <v>950.885904761904</v>
      </c>
      <c r="O143" t="n">
        <v>417.9243968253968</v>
      </c>
      <c r="P143" t="n">
        <v>978.9198412698411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899.9999999999994</v>
      </c>
      <c r="W143" t="n">
        <v>578.8800000000001</v>
      </c>
      <c r="X143" t="n">
        <v>2994.200000000001</v>
      </c>
      <c r="Y143" t="n">
        <v>261.3257142857142</v>
      </c>
      <c r="Z143" t="n">
        <v>4921.411174603179</v>
      </c>
      <c r="AA143" t="n">
        <v>607.9240476190478</v>
      </c>
      <c r="AB143" t="n">
        <v>0</v>
      </c>
      <c r="AC143" t="n">
        <v>1269.36</v>
      </c>
      <c r="AD143" t="n">
        <v>1436.556666666666</v>
      </c>
      <c r="AE143" t="n">
        <v>0</v>
      </c>
      <c r="AF143" t="n">
        <v>3721.333333333331</v>
      </c>
      <c r="AG143" t="n">
        <v>1724.594031746031</v>
      </c>
      <c r="AH143" t="n">
        <v>8865.702142857135</v>
      </c>
      <c r="AI143" t="n">
        <v>0</v>
      </c>
      <c r="AJ143" t="n">
        <v>2000</v>
      </c>
      <c r="AK143" t="n">
        <v>129.2314285714286</v>
      </c>
      <c r="AL143" t="n">
        <v>1435.187000000002</v>
      </c>
      <c r="AM143" t="n">
        <v>660.2453968253967</v>
      </c>
      <c r="AN143" t="n">
        <v>62.96839682539677</v>
      </c>
      <c r="AO143" t="n">
        <v>20.25999999999999</v>
      </c>
      <c r="AP143" t="n">
        <v>15</v>
      </c>
      <c r="AQ143" t="n">
        <v>0</v>
      </c>
      <c r="AR143" t="n">
        <v>2000</v>
      </c>
      <c r="AS143" t="n">
        <v>1533.966603174603</v>
      </c>
      <c r="AT143" t="n">
        <v>242.9423412698416</v>
      </c>
      <c r="AU143" t="n">
        <v>757.6333333333331</v>
      </c>
      <c r="AV143" t="n">
        <v>1532.122857142856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167.9633333333331</v>
      </c>
      <c r="BC143" t="n">
        <v>38.04000000000001</v>
      </c>
      <c r="BD143" t="n">
        <v>1050.264642857142</v>
      </c>
      <c r="BE143" t="n">
        <v>10</v>
      </c>
      <c r="BF143" t="n">
        <v>3680.669841269841</v>
      </c>
      <c r="BG143" t="n">
        <v>140.7</v>
      </c>
      <c r="BH143" t="n">
        <v>0</v>
      </c>
      <c r="BI143" t="n">
        <v>564.3</v>
      </c>
      <c r="BJ143" t="n">
        <v>927.8385714285714</v>
      </c>
      <c r="BK143" t="n">
        <v>2194.83869047619</v>
      </c>
      <c r="BL143" t="n">
        <v>189.0000000000001</v>
      </c>
      <c r="BM143" t="n">
        <v>409.8571428571424</v>
      </c>
      <c r="BN143" t="n">
        <v>1439.837571428568</v>
      </c>
      <c r="BO143" t="n">
        <v>240</v>
      </c>
      <c r="BP143" t="n">
        <v>140</v>
      </c>
      <c r="BQ143" t="n">
        <v>0</v>
      </c>
      <c r="BR143" t="n">
        <v>999.9999999999998</v>
      </c>
      <c r="BS143" t="n">
        <v>18100</v>
      </c>
      <c r="BT143" t="n">
        <v>5370.669047619042</v>
      </c>
      <c r="BU143" t="n">
        <v>0</v>
      </c>
      <c r="BV143" t="n">
        <v>2484.324</v>
      </c>
      <c r="BW143" t="n">
        <v>786</v>
      </c>
      <c r="BX143" t="n">
        <v>315.5999999999999</v>
      </c>
      <c r="BY143" t="n">
        <v>0</v>
      </c>
      <c r="BZ143" t="n">
        <v>0</v>
      </c>
      <c r="CA143" t="n">
        <v>0</v>
      </c>
      <c r="CB143" t="n">
        <v>123.1666666666665</v>
      </c>
      <c r="CC143" t="n">
        <v>680.0785714285714</v>
      </c>
      <c r="CD143" t="n">
        <v>486.4464285714286</v>
      </c>
      <c r="CE143" t="n">
        <v>557.5276190476191</v>
      </c>
      <c r="CF143" t="n">
        <v>1625.507999999998</v>
      </c>
      <c r="CG143" t="n">
        <v>0</v>
      </c>
      <c r="CH143" t="n">
        <v>1671.066285714285</v>
      </c>
      <c r="CI143" t="n">
        <v>0</v>
      </c>
      <c r="CJ143" t="n">
        <v>961.7775714285723</v>
      </c>
      <c r="CK143" t="n">
        <v>0</v>
      </c>
      <c r="CL143" t="n">
        <v>478.8355714285713</v>
      </c>
      <c r="CM143" t="n">
        <v>2610.619345238095</v>
      </c>
      <c r="CN143" t="n">
        <v>2824.999999999998</v>
      </c>
      <c r="CO143" t="n">
        <v>3905.388095238093</v>
      </c>
      <c r="CQ143" t="n">
        <v>1174.95</v>
      </c>
      <c r="CR143" t="n">
        <v>0</v>
      </c>
      <c r="CS143" t="n">
        <v>1035.178571428571</v>
      </c>
      <c r="CT143" t="n">
        <v>0</v>
      </c>
      <c r="CU143" t="n">
        <v>949.2426428571436</v>
      </c>
      <c r="CV143" t="n">
        <v>1193.888095238095</v>
      </c>
      <c r="CW143" t="n">
        <v>1538.714285714286</v>
      </c>
      <c r="CX143" t="n">
        <v>334.0000000000001</v>
      </c>
      <c r="CY143" t="n">
        <v>363.0738095238095</v>
      </c>
      <c r="CZ143" t="n">
        <v>368.8940476190477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2245.780531746033</v>
      </c>
      <c r="G144" t="n">
        <v>140.4</v>
      </c>
      <c r="H144" t="n">
        <v>847.8490436507935</v>
      </c>
      <c r="I144" t="n">
        <v>1832.130666666667</v>
      </c>
      <c r="J144" t="n">
        <v>732.821</v>
      </c>
      <c r="K144" t="n">
        <v>157.03</v>
      </c>
      <c r="L144" t="n">
        <v>0</v>
      </c>
      <c r="M144" t="n">
        <v>459.0020317460317</v>
      </c>
      <c r="N144" t="n">
        <v>950.885904761905</v>
      </c>
      <c r="O144" t="n">
        <v>417.9243968253966</v>
      </c>
      <c r="P144" t="n">
        <v>978.9198412698413</v>
      </c>
      <c r="Q144" t="n">
        <v>1428.16</v>
      </c>
      <c r="R144" t="n">
        <v>0</v>
      </c>
      <c r="S144" t="n">
        <v>22400</v>
      </c>
      <c r="T144" t="n">
        <v>806.5200000000002</v>
      </c>
      <c r="U144" t="n">
        <v>999.9999999999994</v>
      </c>
      <c r="V144" t="n">
        <v>900</v>
      </c>
      <c r="W144" t="n">
        <v>578.8799999999999</v>
      </c>
      <c r="X144" t="n">
        <v>2744.199999999999</v>
      </c>
      <c r="Y144" t="n">
        <v>261.3257142857142</v>
      </c>
      <c r="Z144" t="n">
        <v>4921.411174603179</v>
      </c>
      <c r="AA144" t="n">
        <v>607.9240476190475</v>
      </c>
      <c r="AB144" t="n">
        <v>0</v>
      </c>
      <c r="AC144" t="n">
        <v>1269.36</v>
      </c>
      <c r="AD144" t="n">
        <v>1436.556666666666</v>
      </c>
      <c r="AE144" t="n">
        <v>0</v>
      </c>
      <c r="AF144" t="n">
        <v>3721.333333333333</v>
      </c>
      <c r="AG144" t="n">
        <v>1724.594031746032</v>
      </c>
      <c r="AH144" t="n">
        <v>5865.702142857141</v>
      </c>
      <c r="AI144" t="n">
        <v>0</v>
      </c>
      <c r="AJ144" t="n">
        <v>2000</v>
      </c>
      <c r="AK144" t="n">
        <v>129.2314285714285</v>
      </c>
      <c r="AL144" t="n">
        <v>1435.187000000001</v>
      </c>
      <c r="AM144" t="n">
        <v>600.2453968253967</v>
      </c>
      <c r="AN144" t="n">
        <v>62.96839682539684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1533.966603174603</v>
      </c>
      <c r="AT144" t="n">
        <v>442.9423412698413</v>
      </c>
      <c r="AU144" t="n">
        <v>757.6333333333333</v>
      </c>
      <c r="AV144" t="n">
        <v>1532.122857142857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667.9633333333334</v>
      </c>
      <c r="BC144" t="n">
        <v>38.04000000000001</v>
      </c>
      <c r="BD144" t="n">
        <v>1550.264642857143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927.8385714285714</v>
      </c>
      <c r="BK144" t="n">
        <v>2096.08869047619</v>
      </c>
      <c r="BL144" t="n">
        <v>189</v>
      </c>
      <c r="BM144" t="n">
        <v>409.8571428571428</v>
      </c>
      <c r="BN144" t="n">
        <v>1439.837571428571</v>
      </c>
      <c r="BO144" t="n">
        <v>222.38</v>
      </c>
      <c r="BP144" t="n">
        <v>137.6</v>
      </c>
      <c r="BQ144" t="n">
        <v>0</v>
      </c>
      <c r="BR144" t="n">
        <v>999.9999999999999</v>
      </c>
      <c r="BS144" t="n">
        <v>18100</v>
      </c>
      <c r="BT144" t="n">
        <v>4870.669047619048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123.1666666666667</v>
      </c>
      <c r="CC144" t="n">
        <v>680.0785714285714</v>
      </c>
      <c r="CD144" t="n">
        <v>486.4464285714286</v>
      </c>
      <c r="CE144" t="n">
        <v>557.5276190476192</v>
      </c>
      <c r="CF144" t="n">
        <v>1625.507999999999</v>
      </c>
      <c r="CG144" t="n">
        <v>0</v>
      </c>
      <c r="CH144" t="n">
        <v>1622.486285714286</v>
      </c>
      <c r="CI144" t="n">
        <v>0</v>
      </c>
      <c r="CJ144" t="n">
        <v>961.7775714285717</v>
      </c>
      <c r="CK144" t="n">
        <v>0</v>
      </c>
      <c r="CL144" t="n">
        <v>478.8355714285713</v>
      </c>
      <c r="CM144" t="n">
        <v>2610.619345238095</v>
      </c>
      <c r="CN144" t="n">
        <v>2825</v>
      </c>
      <c r="CO144" t="n">
        <v>3905.388095238096</v>
      </c>
      <c r="CQ144" t="n">
        <v>1174.95</v>
      </c>
      <c r="CR144" t="n">
        <v>0</v>
      </c>
      <c r="CS144" t="n">
        <v>1035.178571428572</v>
      </c>
      <c r="CT144" t="n">
        <v>0</v>
      </c>
      <c r="CU144" t="n">
        <v>949.2426428571437</v>
      </c>
      <c r="CV144" t="n">
        <v>1193.888095238095</v>
      </c>
      <c r="CW144" t="n">
        <v>1538.714285714286</v>
      </c>
      <c r="CX144" t="n">
        <v>333.9999999999999</v>
      </c>
      <c r="CY144" t="n">
        <v>363.0738095238095</v>
      </c>
      <c r="CZ144" t="n">
        <v>368.8940476190476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2376.084999999999</v>
      </c>
      <c r="C145" t="n">
        <v>158.575</v>
      </c>
      <c r="D145" t="n">
        <v>3237.158</v>
      </c>
      <c r="E145" t="n">
        <v>281.005</v>
      </c>
      <c r="F145" t="n">
        <v>1845.780531746033</v>
      </c>
      <c r="G145" t="n">
        <v>140.4</v>
      </c>
      <c r="H145" t="n">
        <v>847.8490436507933</v>
      </c>
      <c r="I145" t="n">
        <v>1832.130666666667</v>
      </c>
      <c r="J145" t="n">
        <v>732.821</v>
      </c>
      <c r="K145" t="n">
        <v>157.03</v>
      </c>
      <c r="L145" t="n">
        <v>0</v>
      </c>
      <c r="M145" t="n">
        <v>459.0020317460317</v>
      </c>
      <c r="N145" t="n">
        <v>950.8859047619051</v>
      </c>
      <c r="O145" t="n">
        <v>417.9243968253966</v>
      </c>
      <c r="P145" t="n">
        <v>978.9198412698418</v>
      </c>
      <c r="Q145" t="n">
        <v>6000</v>
      </c>
      <c r="R145" t="n">
        <v>0</v>
      </c>
      <c r="S145" t="n">
        <v>14500</v>
      </c>
      <c r="T145" t="n">
        <v>806.5200000000001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261.3257142857142</v>
      </c>
      <c r="Z145" t="n">
        <v>4621.411174603179</v>
      </c>
      <c r="AA145" t="n">
        <v>607.9240476190473</v>
      </c>
      <c r="AB145" t="n">
        <v>0</v>
      </c>
      <c r="AC145" t="n">
        <v>1269.36</v>
      </c>
      <c r="AD145" t="n">
        <v>1436.556666666667</v>
      </c>
      <c r="AE145" t="n">
        <v>0</v>
      </c>
      <c r="AF145" t="n">
        <v>3721.333333333334</v>
      </c>
      <c r="AG145" t="n">
        <v>1724.594031746031</v>
      </c>
      <c r="AH145" t="n">
        <v>5865.702142857141</v>
      </c>
      <c r="AI145" t="n">
        <v>0</v>
      </c>
      <c r="AJ145" t="n">
        <v>2000</v>
      </c>
      <c r="AK145" t="n">
        <v>129.2314285714286</v>
      </c>
      <c r="AL145" t="n">
        <v>1435.187000000001</v>
      </c>
      <c r="AM145" t="n">
        <v>460.2453968253967</v>
      </c>
      <c r="AN145" t="n">
        <v>62.96839682539683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1533.966603174603</v>
      </c>
      <c r="AT145" t="n">
        <v>442.9423412698413</v>
      </c>
      <c r="AU145" t="n">
        <v>757.6333333333333</v>
      </c>
      <c r="AV145" t="n">
        <v>1532.122857142857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667.9633333333336</v>
      </c>
      <c r="BC145" t="n">
        <v>38.04000000000001</v>
      </c>
      <c r="BD145" t="n">
        <v>1550.264642857143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927.8385714285714</v>
      </c>
      <c r="BK145" t="n">
        <v>2096.088690476191</v>
      </c>
      <c r="BL145" t="n">
        <v>189</v>
      </c>
      <c r="BM145" t="n">
        <v>409.857142857143</v>
      </c>
      <c r="BN145" t="n">
        <v>1439.837571428571</v>
      </c>
      <c r="BO145" t="n">
        <v>1.021405182655144e-14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4870.669047619048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123.1666666666667</v>
      </c>
      <c r="CC145" t="n">
        <v>520.0785714285714</v>
      </c>
      <c r="CD145" t="n">
        <v>486.4464285714286</v>
      </c>
      <c r="CE145" t="n">
        <v>557.5276190476189</v>
      </c>
      <c r="CF145" t="n">
        <v>1625.507999999999</v>
      </c>
      <c r="CG145" t="n">
        <v>0</v>
      </c>
      <c r="CH145" t="n">
        <v>1382.486285714286</v>
      </c>
      <c r="CI145" t="n">
        <v>0</v>
      </c>
      <c r="CJ145" t="n">
        <v>961.7775714285717</v>
      </c>
      <c r="CK145" t="n">
        <v>0</v>
      </c>
      <c r="CL145" t="n">
        <v>478.8355714285714</v>
      </c>
      <c r="CM145" t="n">
        <v>2610.619345238095</v>
      </c>
      <c r="CN145" t="n">
        <v>2825</v>
      </c>
      <c r="CO145" t="n">
        <v>3892.388095238095</v>
      </c>
      <c r="CQ145" t="n">
        <v>1174.949999999999</v>
      </c>
      <c r="CR145" t="n">
        <v>0</v>
      </c>
      <c r="CS145" t="n">
        <v>1035.178571428572</v>
      </c>
      <c r="CT145" t="n">
        <v>0</v>
      </c>
      <c r="CU145" t="n">
        <v>709.2426428571434</v>
      </c>
      <c r="CV145" t="n">
        <v>1193.888095238096</v>
      </c>
      <c r="CW145" t="n">
        <v>1538.714285714286</v>
      </c>
      <c r="CX145" t="n">
        <v>333.9999999999999</v>
      </c>
      <c r="CY145" t="n">
        <v>363.0738095238095</v>
      </c>
      <c r="CZ145" t="n">
        <v>368.8940476190475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158.5750000000001</v>
      </c>
      <c r="D146" t="n">
        <v>3237.158000000001</v>
      </c>
      <c r="E146" t="n">
        <v>281.005</v>
      </c>
      <c r="F146" t="n">
        <v>1845.780531746032</v>
      </c>
      <c r="G146" t="n">
        <v>140.4</v>
      </c>
      <c r="H146" t="n">
        <v>847.8490436507933</v>
      </c>
      <c r="I146" t="n">
        <v>1832.130666666668</v>
      </c>
      <c r="J146" t="n">
        <v>732.821</v>
      </c>
      <c r="K146" t="n">
        <v>157.03</v>
      </c>
      <c r="L146" t="n">
        <v>0</v>
      </c>
      <c r="M146" t="n">
        <v>459.0020317460317</v>
      </c>
      <c r="N146" t="n">
        <v>950.8859047619057</v>
      </c>
      <c r="O146" t="n">
        <v>417.9243968253966</v>
      </c>
      <c r="P146" t="n">
        <v>978.9198412698406</v>
      </c>
      <c r="Q146" t="n">
        <v>1428.16</v>
      </c>
      <c r="R146" t="n">
        <v>0</v>
      </c>
      <c r="S146" t="n">
        <v>14500</v>
      </c>
      <c r="T146" t="n">
        <v>806.5200000000002</v>
      </c>
      <c r="U146" t="n">
        <v>1000</v>
      </c>
      <c r="V146" t="n">
        <v>900</v>
      </c>
      <c r="W146" t="n">
        <v>578.8799999999998</v>
      </c>
      <c r="X146" t="n">
        <v>2744.199999999999</v>
      </c>
      <c r="Y146" t="n">
        <v>261.3257142857142</v>
      </c>
      <c r="Z146" t="n">
        <v>4621.411174603179</v>
      </c>
      <c r="AA146" t="n">
        <v>607.9240476190475</v>
      </c>
      <c r="AB146" t="n">
        <v>0</v>
      </c>
      <c r="AC146" t="n">
        <v>1269.359999999999</v>
      </c>
      <c r="AD146" t="n">
        <v>1736.556666666666</v>
      </c>
      <c r="AE146" t="n">
        <v>0</v>
      </c>
      <c r="AF146" t="n">
        <v>3721.333333333333</v>
      </c>
      <c r="AG146" t="n">
        <v>1724.594031746032</v>
      </c>
      <c r="AH146" t="n">
        <v>5865.702142857141</v>
      </c>
      <c r="AI146" t="n">
        <v>0</v>
      </c>
      <c r="AJ146" t="n">
        <v>2000</v>
      </c>
      <c r="AK146" t="n">
        <v>129.2314285714286</v>
      </c>
      <c r="AL146" t="n">
        <v>1435.187000000001</v>
      </c>
      <c r="AM146" t="n">
        <v>460.2453968253968</v>
      </c>
      <c r="AN146" t="n">
        <v>62.96839682539683</v>
      </c>
      <c r="AO146" t="n">
        <v>20.26000000000001</v>
      </c>
      <c r="AP146" t="n">
        <v>15</v>
      </c>
      <c r="AQ146" t="n">
        <v>0</v>
      </c>
      <c r="AR146" t="n">
        <v>2000</v>
      </c>
      <c r="AS146" t="n">
        <v>499.9999999999995</v>
      </c>
      <c r="AT146" t="n">
        <v>442.9423412698413</v>
      </c>
      <c r="AU146" t="n">
        <v>757.6333333333331</v>
      </c>
      <c r="AV146" t="n">
        <v>1532.122857142856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667.9633333333338</v>
      </c>
      <c r="BC146" t="n">
        <v>38.04000000000001</v>
      </c>
      <c r="BD146" t="n">
        <v>1550.264642857144</v>
      </c>
      <c r="BE146" t="n">
        <v>10</v>
      </c>
      <c r="BF146" t="n">
        <v>3680.669841269841</v>
      </c>
      <c r="BG146" t="n">
        <v>140.7</v>
      </c>
      <c r="BH146" t="n">
        <v>0</v>
      </c>
      <c r="BI146" t="n">
        <v>564.3</v>
      </c>
      <c r="BJ146" t="n">
        <v>927.8385714285714</v>
      </c>
      <c r="BK146" t="n">
        <v>2096.088690476191</v>
      </c>
      <c r="BL146" t="n">
        <v>189</v>
      </c>
      <c r="BM146" t="n">
        <v>409.8571428571428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999.9999999999997</v>
      </c>
      <c r="BS146" t="n">
        <v>18100</v>
      </c>
      <c r="BT146" t="n">
        <v>4870.669047619048</v>
      </c>
      <c r="BU146" t="n">
        <v>0</v>
      </c>
      <c r="BV146" t="n">
        <v>2484.324</v>
      </c>
      <c r="BW146" t="n">
        <v>786</v>
      </c>
      <c r="BX146" t="n">
        <v>315.5999999999998</v>
      </c>
      <c r="BY146" t="n">
        <v>0</v>
      </c>
      <c r="BZ146" t="n">
        <v>0</v>
      </c>
      <c r="CA146" t="n">
        <v>0</v>
      </c>
      <c r="CB146" t="n">
        <v>123.1666666666666</v>
      </c>
      <c r="CC146" t="n">
        <v>520.0785714285714</v>
      </c>
      <c r="CD146" t="n">
        <v>486.4464285714286</v>
      </c>
      <c r="CE146" t="n">
        <v>557.5276190476192</v>
      </c>
      <c r="CF146" t="n">
        <v>1625.507999999999</v>
      </c>
      <c r="CG146" t="n">
        <v>0</v>
      </c>
      <c r="CH146" t="n">
        <v>1382.486285714286</v>
      </c>
      <c r="CI146" t="n">
        <v>0</v>
      </c>
      <c r="CJ146" t="n">
        <v>961.7775714285719</v>
      </c>
      <c r="CK146" t="n">
        <v>0</v>
      </c>
      <c r="CL146" t="n">
        <v>478.8355714285713</v>
      </c>
      <c r="CM146" t="n">
        <v>2610.619345238095</v>
      </c>
      <c r="CN146" t="n">
        <v>2825</v>
      </c>
      <c r="CO146" t="n">
        <v>3892.388095238095</v>
      </c>
      <c r="CQ146" t="n">
        <v>1174.95</v>
      </c>
      <c r="CR146" t="n">
        <v>0</v>
      </c>
      <c r="CS146" t="n">
        <v>1035.178571428572</v>
      </c>
      <c r="CT146" t="n">
        <v>0</v>
      </c>
      <c r="CU146" t="n">
        <v>709.2426428571437</v>
      </c>
      <c r="CV146" t="n">
        <v>1193.888095238096</v>
      </c>
      <c r="CW146" t="n">
        <v>1538.714285714286</v>
      </c>
      <c r="CX146" t="n">
        <v>333.9999999999999</v>
      </c>
      <c r="CY146" t="n">
        <v>363.0738095238094</v>
      </c>
      <c r="CZ146" t="n">
        <v>368.8940476190477</v>
      </c>
      <c r="DA146" t="n">
        <v>819.7000000000003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563.3821904761904</v>
      </c>
      <c r="DX148" t="n">
        <v>0</v>
      </c>
      <c r="DY148" t="n">
        <v>0</v>
      </c>
      <c r="EJ148" t="n">
        <v>563.3821904761904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113.3821904761905</v>
      </c>
      <c r="EJ149" t="n">
        <v>113.3821904761905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449.9999999999999</v>
      </c>
      <c r="EJ154" t="n">
        <v>449.9999999999999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-10425.92157142857</v>
      </c>
      <c r="C163" t="n">
        <v>-280.1779523809524</v>
      </c>
      <c r="D163" t="n">
        <v>-4763.378952380953</v>
      </c>
      <c r="E163" t="n">
        <v>-419.971380952381</v>
      </c>
      <c r="F163" t="n">
        <v>-4496.531007936508</v>
      </c>
      <c r="G163" t="n">
        <v>-252.6857142857143</v>
      </c>
      <c r="H163" t="n">
        <v>-1956.393567460317</v>
      </c>
      <c r="I163" t="n">
        <v>-3643.944</v>
      </c>
      <c r="J163" t="n">
        <v>-717.8823333333333</v>
      </c>
      <c r="K163" t="n">
        <v>-274.9685714285714</v>
      </c>
      <c r="L163" t="n">
        <v>-1251.736952380953</v>
      </c>
      <c r="M163" t="n">
        <v>-460.0944126984127</v>
      </c>
      <c r="N163" t="n">
        <v>-1716.768285714286</v>
      </c>
      <c r="O163" t="n">
        <v>-1153.836777777778</v>
      </c>
      <c r="P163" t="n">
        <v>-1239.346984126984</v>
      </c>
      <c r="Q163" t="n">
        <v>-2834.773333333334</v>
      </c>
      <c r="R163" t="n">
        <v>0</v>
      </c>
      <c r="S163" t="n">
        <v>-30326.28</v>
      </c>
      <c r="T163" t="n">
        <v>-599.3485714285716</v>
      </c>
      <c r="U163" t="n">
        <v>-3831.417142857144</v>
      </c>
      <c r="V163" t="n">
        <v>-1742.777142857143</v>
      </c>
      <c r="W163" t="n">
        <v>-758.8800000000001</v>
      </c>
      <c r="X163" t="n">
        <v>-4101.131428571429</v>
      </c>
      <c r="Y163" t="n">
        <v>-281.3057142857141</v>
      </c>
      <c r="Z163" t="n">
        <v>-8283.003555555561</v>
      </c>
      <c r="AA163" t="n">
        <v>-1168.135476190476</v>
      </c>
      <c r="AB163" t="n">
        <v>0</v>
      </c>
      <c r="AC163" t="n">
        <v>-2116.502857142857</v>
      </c>
      <c r="AD163" t="n">
        <v>-2380.863333333333</v>
      </c>
      <c r="AE163" t="n">
        <v>-16.8</v>
      </c>
      <c r="AF163" t="n">
        <v>-3714.133333333333</v>
      </c>
      <c r="AG163" t="n">
        <v>-2519.561650793651</v>
      </c>
      <c r="AH163" t="n">
        <v>-8536.978333333331</v>
      </c>
      <c r="AI163" t="n">
        <v>0</v>
      </c>
      <c r="AJ163" t="n">
        <v>-3057.857142857143</v>
      </c>
      <c r="AK163" t="n">
        <v>-177.3800000000001</v>
      </c>
      <c r="AL163" t="n">
        <v>-2011.720333333335</v>
      </c>
      <c r="AM163" t="n">
        <v>-398.5682539682539</v>
      </c>
      <c r="AN163" t="n">
        <v>-83.82683968253968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-1984.716603174603</v>
      </c>
      <c r="AT163" t="n">
        <v>-577.4423412698413</v>
      </c>
      <c r="AU163" t="n">
        <v>-895.6333333333333</v>
      </c>
      <c r="AV163" t="n">
        <v>-1979.322857142857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-6278.963333333333</v>
      </c>
      <c r="BC163" t="n">
        <v>-45.24000000000001</v>
      </c>
      <c r="BD163" t="n">
        <v>-7911.764642857142</v>
      </c>
      <c r="BE163" t="n">
        <v>-17.5</v>
      </c>
      <c r="BF163" t="n">
        <v>-5060.669841269841</v>
      </c>
      <c r="BG163" t="n">
        <v>-154.2</v>
      </c>
      <c r="BH163" t="n">
        <v>0</v>
      </c>
      <c r="BI163" t="n">
        <v>-804.3</v>
      </c>
      <c r="BJ163" t="n">
        <v>-1119.838571428571</v>
      </c>
      <c r="BK163" t="n">
        <v>-4944.552976190476</v>
      </c>
      <c r="BL163" t="n">
        <v>-408.5714285714286</v>
      </c>
      <c r="BM163" t="n">
        <v>-734.7142857142858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-17752.49761904762</v>
      </c>
      <c r="BU163" t="n">
        <v>0</v>
      </c>
      <c r="BV163" t="n">
        <v>-5291.244000000001</v>
      </c>
      <c r="BW163" t="n">
        <v>-958.5</v>
      </c>
      <c r="BX163" t="n">
        <v>-443.6571428571427</v>
      </c>
      <c r="BY163" t="n">
        <v>0</v>
      </c>
      <c r="BZ163" t="n">
        <v>0</v>
      </c>
      <c r="CA163" t="n">
        <v>0</v>
      </c>
      <c r="CB163" t="n">
        <v>-694.0714285714286</v>
      </c>
      <c r="CC163" t="n">
        <v>-216.1738095238095</v>
      </c>
      <c r="CD163" t="n">
        <v>-393.9642857142857</v>
      </c>
      <c r="CE163" t="n">
        <v>-724.7847619047619</v>
      </c>
      <c r="CF163" t="n">
        <v>-2868.948</v>
      </c>
      <c r="CG163" t="n">
        <v>0</v>
      </c>
      <c r="CH163" t="n">
        <v>-2039.960571428572</v>
      </c>
      <c r="CI163" t="n">
        <v>0</v>
      </c>
      <c r="CJ163" t="n">
        <v>-1501.469000000001</v>
      </c>
      <c r="CK163" t="n">
        <v>-51.84</v>
      </c>
      <c r="CL163" t="n">
        <v>-1004.135571428571</v>
      </c>
      <c r="CM163" t="n">
        <v>-3417.940773809523</v>
      </c>
      <c r="CN163" t="n">
        <v>-8261.357142857143</v>
      </c>
      <c r="CO163" t="n">
        <v>-4722.923809523809</v>
      </c>
      <c r="CP163" t="n">
        <v>-1300.5</v>
      </c>
      <c r="CQ163" t="n">
        <v>-2965.521428571428</v>
      </c>
      <c r="CR163" t="n">
        <v>-431.5</v>
      </c>
      <c r="CS163" t="n">
        <v>-1025.964285714286</v>
      </c>
      <c r="CT163" t="n">
        <v>0</v>
      </c>
      <c r="CU163" t="n">
        <v>-658.6112142857152</v>
      </c>
      <c r="CV163" t="n">
        <v>-1664.364285714286</v>
      </c>
      <c r="CW163" t="n">
        <v>-1617.857142857143</v>
      </c>
      <c r="CX163" t="n">
        <v>-406.7619047619048</v>
      </c>
      <c r="CY163" t="n">
        <v>-262.5738095238095</v>
      </c>
      <c r="CZ163" t="n">
        <v>-324.1321428571429</v>
      </c>
      <c r="DA163" t="n">
        <v>-655.9857142857143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-252455.6724666668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563.3821904761904</v>
      </c>
      <c r="DX163" t="n">
        <v>0</v>
      </c>
      <c r="DY163" t="n">
        <v>0</v>
      </c>
      <c r="EJ163" t="n">
        <v>563.3821904761904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-91.60295238095239</v>
      </c>
      <c r="D164" t="n">
        <v>0</v>
      </c>
      <c r="E164" t="n">
        <v>-105.9663809523809</v>
      </c>
      <c r="F164" t="n">
        <v>-276.8304761904762</v>
      </c>
      <c r="G164" t="n">
        <v>-52.28571428571428</v>
      </c>
      <c r="H164" t="n">
        <v>-855.5445238095239</v>
      </c>
      <c r="I164" t="n">
        <v>-424.5333333333335</v>
      </c>
      <c r="J164" t="n">
        <v>0</v>
      </c>
      <c r="K164" t="n">
        <v>-117.9385714285714</v>
      </c>
      <c r="L164" t="n">
        <v>-1251.736952380953</v>
      </c>
      <c r="M164" t="n">
        <v>0</v>
      </c>
      <c r="N164" t="n">
        <v>-493.5623809523809</v>
      </c>
      <c r="O164" t="n">
        <v>-655.9923809523809</v>
      </c>
      <c r="P164" t="n">
        <v>-62.10714285714283</v>
      </c>
      <c r="Q164" t="n">
        <v>-1222.933333333333</v>
      </c>
      <c r="R164" t="n">
        <v>0</v>
      </c>
      <c r="S164" t="n">
        <v>-3281.64</v>
      </c>
      <c r="T164" t="n">
        <v>0</v>
      </c>
      <c r="U164" t="n">
        <v>-735.8171428571428</v>
      </c>
      <c r="V164" t="n">
        <v>-136.6971428571429</v>
      </c>
      <c r="W164" t="n">
        <v>0</v>
      </c>
      <c r="X164" t="n">
        <v>-461.9714285714285</v>
      </c>
      <c r="Y164" t="n">
        <v>0</v>
      </c>
      <c r="Z164" t="n">
        <v>-1418.552380952381</v>
      </c>
      <c r="AA164" t="n">
        <v>-321.2914285714286</v>
      </c>
      <c r="AB164" t="n">
        <v>0</v>
      </c>
      <c r="AC164" t="n">
        <v>-315.5428571428571</v>
      </c>
      <c r="AD164" t="n">
        <v>-197.5466666666667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-115.8571428571429</v>
      </c>
      <c r="AK164" t="n">
        <v>-34.46857142857143</v>
      </c>
      <c r="AL164" t="n">
        <v>-364.9333333333334</v>
      </c>
      <c r="AM164" t="n">
        <v>0</v>
      </c>
      <c r="AN164" t="n">
        <v>-18.00844285714286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-2485.142857142857</v>
      </c>
      <c r="BL164" t="n">
        <v>-120.5714285714286</v>
      </c>
      <c r="BM164" t="n">
        <v>-240.8571428571429</v>
      </c>
      <c r="BN164" t="n">
        <v>-1411.251428571429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-128.0571428571428</v>
      </c>
      <c r="BY164" t="n">
        <v>0</v>
      </c>
      <c r="BZ164" t="n">
        <v>0</v>
      </c>
      <c r="CA164" t="n">
        <v>0</v>
      </c>
      <c r="CB164" t="n">
        <v>-64.07142857142857</v>
      </c>
      <c r="CC164" t="n">
        <v>0</v>
      </c>
      <c r="CD164" t="n">
        <v>0</v>
      </c>
      <c r="CE164" t="n">
        <v>-74.05714285714288</v>
      </c>
      <c r="CF164" t="n">
        <v>-487.4399999999998</v>
      </c>
      <c r="CG164" t="n">
        <v>0</v>
      </c>
      <c r="CH164" t="n">
        <v>-386.0742857142858</v>
      </c>
      <c r="CI164" t="n">
        <v>0</v>
      </c>
      <c r="CJ164" t="n">
        <v>-380.9314285714287</v>
      </c>
      <c r="CK164" t="n">
        <v>0</v>
      </c>
      <c r="CL164" t="n">
        <v>-291.96</v>
      </c>
      <c r="CM164" t="n">
        <v>-971.0714285714284</v>
      </c>
      <c r="CN164" t="n">
        <v>-3757.857142857143</v>
      </c>
      <c r="CO164" t="n">
        <v>-190.2857142857142</v>
      </c>
      <c r="CP164" t="n">
        <v>0</v>
      </c>
      <c r="CQ164" t="n">
        <v>-1400.571428571428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-107.4761904761905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-43729.23625238095</v>
      </c>
      <c r="DI164" t="inlineStr">
        <is>
          <t>на 21 августа</t>
        </is>
      </c>
      <c r="DW164" t="n">
        <v>113.3821904761905</v>
      </c>
      <c r="DX164" t="n">
        <v>0</v>
      </c>
      <c r="DY164" t="n">
        <v>0</v>
      </c>
      <c r="EJ164" t="n">
        <v>113.3821904761905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-5023.686571428571</v>
      </c>
      <c r="C165" t="n">
        <v>0</v>
      </c>
      <c r="D165" t="n">
        <v>-1466.220952380952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-26.63999999999993</v>
      </c>
      <c r="O165" t="n">
        <v>-20.72000000000003</v>
      </c>
      <c r="P165" t="n">
        <v>-14.80000000000001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-15.59999999999999</v>
      </c>
      <c r="W165" t="n">
        <v>-10.8</v>
      </c>
      <c r="X165" t="n">
        <v>-77.70000000000005</v>
      </c>
      <c r="Y165" t="n">
        <v>0</v>
      </c>
      <c r="Z165" t="n">
        <v>-415.8400000000001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-325.8000000000002</v>
      </c>
      <c r="AI165" t="n">
        <v>0</v>
      </c>
      <c r="AJ165" t="n">
        <v>-6</v>
      </c>
      <c r="AK165" t="n">
        <v>-7.200000000000003</v>
      </c>
      <c r="AL165" t="n">
        <v>0</v>
      </c>
      <c r="AM165" t="n">
        <v>0</v>
      </c>
      <c r="AN165" t="n">
        <v>-2.850000000000001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-108.1799999999998</v>
      </c>
      <c r="BO165" t="n">
        <v>0</v>
      </c>
      <c r="BP165" t="n">
        <v>0</v>
      </c>
      <c r="BQ165" t="n">
        <v>0</v>
      </c>
      <c r="BR165" t="n">
        <v>-16.80000000000003</v>
      </c>
      <c r="BS165" t="n">
        <v>-1035</v>
      </c>
      <c r="BT165" t="n">
        <v>-1299.6</v>
      </c>
      <c r="BU165" t="n">
        <v>0</v>
      </c>
      <c r="BV165" t="n">
        <v>-75.59999999999991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-1.199999999999989</v>
      </c>
      <c r="CF165" t="n">
        <v>-43.20000000000005</v>
      </c>
      <c r="CG165" t="n">
        <v>0</v>
      </c>
      <c r="CH165" t="n">
        <v>-164.1600000000001</v>
      </c>
      <c r="CI165" t="n">
        <v>0</v>
      </c>
      <c r="CJ165" t="n">
        <v>-31.32000000000005</v>
      </c>
      <c r="CK165" t="n">
        <v>0</v>
      </c>
      <c r="CL165" t="n">
        <v>-5.579999999999984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-37.28571428571428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-15906.09323809524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-59.99999999999999</v>
      </c>
      <c r="H166" t="n">
        <v>-253.0000000000001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-245.6799999999999</v>
      </c>
      <c r="O166" t="n">
        <v>-59.19999999999993</v>
      </c>
      <c r="P166" t="n">
        <v>-183.52</v>
      </c>
      <c r="Q166" t="n">
        <v>-183.6800000000001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-690.4800000000001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-483.5999999999999</v>
      </c>
      <c r="AD166" t="n">
        <v>-226.24</v>
      </c>
      <c r="AE166" t="n">
        <v>-10.08</v>
      </c>
      <c r="AF166" t="n">
        <v>0</v>
      </c>
      <c r="AG166" t="n">
        <v>-283.3600000000001</v>
      </c>
      <c r="AH166" t="n">
        <v>-617.3999999999996</v>
      </c>
      <c r="AI166" t="n">
        <v>0</v>
      </c>
      <c r="AJ166" t="n">
        <v>-936</v>
      </c>
      <c r="AK166" t="n">
        <v>-6.479999999999997</v>
      </c>
      <c r="AL166" t="n">
        <v>-211.6</v>
      </c>
      <c r="AM166" t="n">
        <v>0</v>
      </c>
      <c r="AN166" t="n">
        <v>0</v>
      </c>
      <c r="AO166" t="n">
        <v>-3.800000000000001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-268.9200000000001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-939.6000000000004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-23.14285714285714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-127.4399999999999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-79.14285714285711</v>
      </c>
      <c r="CX166" t="n">
        <v>-72.76190476190476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-5319.735000000001</v>
      </c>
      <c r="C169" t="n">
        <v>-158.575</v>
      </c>
      <c r="D169" t="n">
        <v>-3237.158</v>
      </c>
      <c r="E169" t="n">
        <v>-281.005</v>
      </c>
      <c r="F169" t="n">
        <v>-1845.780531746032</v>
      </c>
      <c r="G169" t="n">
        <v>-140.4</v>
      </c>
      <c r="H169" t="n">
        <v>-847.8490436507931</v>
      </c>
      <c r="I169" t="n">
        <v>-2489.170666666667</v>
      </c>
      <c r="J169" t="n">
        <v>-717.8823333333333</v>
      </c>
      <c r="K169" t="n">
        <v>-157.03</v>
      </c>
      <c r="L169" t="n">
        <v>0</v>
      </c>
      <c r="M169" t="n">
        <v>-459.0020317460317</v>
      </c>
      <c r="N169" t="n">
        <v>-950.8859047619054</v>
      </c>
      <c r="O169" t="n">
        <v>-417.9243968253967</v>
      </c>
      <c r="P169" t="n">
        <v>-978.9198412698415</v>
      </c>
      <c r="Q169" t="n">
        <v>-1428.16</v>
      </c>
      <c r="R169" t="n">
        <v>0</v>
      </c>
      <c r="S169" t="n">
        <v>-18900</v>
      </c>
      <c r="T169" t="n">
        <v>-599.3485714285716</v>
      </c>
      <c r="U169" t="n">
        <v>-2540</v>
      </c>
      <c r="V169" t="n">
        <v>-899.9999999999999</v>
      </c>
      <c r="W169" t="n">
        <v>-578.8800000000001</v>
      </c>
      <c r="X169" t="n">
        <v>-3044.2</v>
      </c>
      <c r="Y169" t="n">
        <v>-261.3257142857141</v>
      </c>
      <c r="Z169" t="n">
        <v>-4921.411174603179</v>
      </c>
      <c r="AA169" t="n">
        <v>-607.9240476190473</v>
      </c>
      <c r="AB169" t="n">
        <v>0</v>
      </c>
      <c r="AC169" t="n">
        <v>-1269.36</v>
      </c>
      <c r="AD169" t="n">
        <v>-1786.556666666667</v>
      </c>
      <c r="AE169" t="n">
        <v>0</v>
      </c>
      <c r="AF169" t="n">
        <v>-3714.133333333333</v>
      </c>
      <c r="AG169" t="n">
        <v>-1724.594031746032</v>
      </c>
      <c r="AH169" t="n">
        <v>-6003.30214285714</v>
      </c>
      <c r="AI169" t="n">
        <v>0</v>
      </c>
      <c r="AJ169" t="n">
        <v>-2000</v>
      </c>
      <c r="AK169" t="n">
        <v>-129.2314285714286</v>
      </c>
      <c r="AL169" t="n">
        <v>-1435.187000000001</v>
      </c>
      <c r="AM169" t="n">
        <v>-398.5682539682539</v>
      </c>
      <c r="AN169" t="n">
        <v>-62.96839682539683</v>
      </c>
      <c r="AO169" t="n">
        <v>-20.25999999999999</v>
      </c>
      <c r="AP169" t="n">
        <v>-15</v>
      </c>
      <c r="AQ169" t="n">
        <v>0</v>
      </c>
      <c r="AR169" t="n">
        <v>-2000</v>
      </c>
      <c r="AS169" t="n">
        <v>-1533.966603174603</v>
      </c>
      <c r="AT169" t="n">
        <v>-442.9423412698413</v>
      </c>
      <c r="AU169" t="n">
        <v>-757.6333333333333</v>
      </c>
      <c r="AV169" t="n">
        <v>-1532.122857142857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-6267.963333333333</v>
      </c>
      <c r="BC169" t="n">
        <v>-38.04000000000001</v>
      </c>
      <c r="BD169" t="n">
        <v>-6850.264642857142</v>
      </c>
      <c r="BE169" t="n">
        <v>-10</v>
      </c>
      <c r="BF169" t="n">
        <v>-3680.669841269841</v>
      </c>
      <c r="BG169" t="n">
        <v>-140.7</v>
      </c>
      <c r="BH169" t="n">
        <v>0</v>
      </c>
      <c r="BI169" t="n">
        <v>-564.3</v>
      </c>
      <c r="BJ169" t="n">
        <v>-927.8385714285714</v>
      </c>
      <c r="BK169" t="n">
        <v>-2048.660119047619</v>
      </c>
      <c r="BL169" t="n">
        <v>-189</v>
      </c>
      <c r="BM169" t="n">
        <v>-409.8571428571429</v>
      </c>
      <c r="BN169" t="n">
        <v>-2001.117571428571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-12870.66904761905</v>
      </c>
      <c r="BU169" t="n">
        <v>0</v>
      </c>
      <c r="BV169" t="n">
        <v>-2484.324</v>
      </c>
      <c r="BW169" t="n">
        <v>-786</v>
      </c>
      <c r="BX169" t="n">
        <v>-315.5999999999999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-216.1738095238095</v>
      </c>
      <c r="CD169" t="n">
        <v>-370.8214285714286</v>
      </c>
      <c r="CE169" t="n">
        <v>-557.5276190476191</v>
      </c>
      <c r="CF169" t="n">
        <v>-1625.508</v>
      </c>
      <c r="CG169" t="n">
        <v>0</v>
      </c>
      <c r="CH169" t="n">
        <v>-1216.486285714286</v>
      </c>
      <c r="CI169" t="n">
        <v>0</v>
      </c>
      <c r="CJ169" t="n">
        <v>-961.7775714285718</v>
      </c>
      <c r="CK169" t="n">
        <v>0</v>
      </c>
      <c r="CL169" t="n">
        <v>-606.1555714285714</v>
      </c>
      <c r="CM169" t="n">
        <v>-1935.119345238095</v>
      </c>
      <c r="CN169" t="n">
        <v>-3950</v>
      </c>
      <c r="CO169" t="n">
        <v>-3806.638095238095</v>
      </c>
      <c r="CP169" t="n">
        <v>-1021.5</v>
      </c>
      <c r="CQ169" t="n">
        <v>-1174.95</v>
      </c>
      <c r="CR169" t="n">
        <v>-400</v>
      </c>
      <c r="CS169" t="n">
        <v>-961.6785714285716</v>
      </c>
      <c r="CT169" t="n">
        <v>0</v>
      </c>
      <c r="CU169" t="n">
        <v>-658.6112142857152</v>
      </c>
      <c r="CV169" t="n">
        <v>-1193.888095238096</v>
      </c>
      <c r="CW169" t="n">
        <v>-1538.714285714286</v>
      </c>
      <c r="CX169" t="n">
        <v>-334.0000000000001</v>
      </c>
      <c r="CY169" t="n">
        <v>-262.5738095238095</v>
      </c>
      <c r="CZ169" t="n">
        <v>-324.1321428571429</v>
      </c>
      <c r="DA169" t="n">
        <v>-655.9857142857143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-161896.5629761905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449.9999999999999</v>
      </c>
      <c r="DX169" t="n">
        <v>0</v>
      </c>
      <c r="DY169" t="n">
        <v>0</v>
      </c>
      <c r="EJ169" t="n">
        <v>449.9999999999999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-2733.524531746032</v>
      </c>
      <c r="G170" t="n">
        <v>-140.4</v>
      </c>
      <c r="H170" t="n">
        <v>-847.8490436507938</v>
      </c>
      <c r="I170" t="n">
        <v>-1632.130666666666</v>
      </c>
      <c r="J170" t="n">
        <v>-732.821</v>
      </c>
      <c r="K170" t="n">
        <v>-157.03</v>
      </c>
      <c r="L170" t="n">
        <v>0</v>
      </c>
      <c r="M170" t="n">
        <v>-459.0020317460317</v>
      </c>
      <c r="N170" t="n">
        <v>-950.8859047619056</v>
      </c>
      <c r="O170" t="n">
        <v>-417.9243968253966</v>
      </c>
      <c r="P170" t="n">
        <v>-978.9198412698411</v>
      </c>
      <c r="Q170" t="n">
        <v>-1428.16</v>
      </c>
      <c r="R170" t="n">
        <v>0</v>
      </c>
      <c r="S170" t="n">
        <v>-16600</v>
      </c>
      <c r="T170" t="n">
        <v>-806.5200000000004</v>
      </c>
      <c r="U170" t="n">
        <v>-3040</v>
      </c>
      <c r="V170" t="n">
        <v>-900.0000000000001</v>
      </c>
      <c r="W170" t="n">
        <v>-578.8799999999999</v>
      </c>
      <c r="X170" t="n">
        <v>-2944.199999999999</v>
      </c>
      <c r="Y170" t="n">
        <v>-261.3257142857141</v>
      </c>
      <c r="Z170" t="n">
        <v>-4921.411174603181</v>
      </c>
      <c r="AA170" t="n">
        <v>-607.9240476190475</v>
      </c>
      <c r="AB170" t="n">
        <v>0</v>
      </c>
      <c r="AC170" t="n">
        <v>-1269.36</v>
      </c>
      <c r="AD170" t="n">
        <v>-1736.556666666666</v>
      </c>
      <c r="AE170" t="n">
        <v>0</v>
      </c>
      <c r="AF170" t="n">
        <v>-3721.333333333333</v>
      </c>
      <c r="AG170" t="n">
        <v>-1724.594031746031</v>
      </c>
      <c r="AH170" t="n">
        <v>-6503.30214285714</v>
      </c>
      <c r="AI170" t="n">
        <v>0</v>
      </c>
      <c r="AJ170" t="n">
        <v>-2000</v>
      </c>
      <c r="AK170" t="n">
        <v>-129.2314285714286</v>
      </c>
      <c r="AL170" t="n">
        <v>-1435.187000000001</v>
      </c>
      <c r="AM170" t="n">
        <v>-710.2453968253967</v>
      </c>
      <c r="AN170" t="n">
        <v>-62.96839682539684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-1533.966603174603</v>
      </c>
      <c r="AT170" t="n">
        <v>-442.9423412698413</v>
      </c>
      <c r="AU170" t="n">
        <v>-757.6333333333333</v>
      </c>
      <c r="AV170" t="n">
        <v>-1532.122857142857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-1517.963333333333</v>
      </c>
      <c r="BC170" t="n">
        <v>-38.04000000000002</v>
      </c>
      <c r="BD170" t="n">
        <v>-4350.264642857142</v>
      </c>
      <c r="BE170" t="n">
        <v>-10</v>
      </c>
      <c r="BF170" t="n">
        <v>-3680.669841269841</v>
      </c>
      <c r="BG170" t="n">
        <v>-140.7</v>
      </c>
      <c r="BH170" t="n">
        <v>0</v>
      </c>
      <c r="BI170" t="n">
        <v>-564.3</v>
      </c>
      <c r="BJ170" t="n">
        <v>-927.8385714285714</v>
      </c>
      <c r="BK170" t="n">
        <v>-2148.660119047619</v>
      </c>
      <c r="BL170" t="n">
        <v>-189</v>
      </c>
      <c r="BM170" t="n">
        <v>-409.8571428571427</v>
      </c>
      <c r="BN170" t="n">
        <v>-2101.117571428571</v>
      </c>
      <c r="BO170" t="n">
        <v>-222.38</v>
      </c>
      <c r="BP170" t="n">
        <v>-137.6</v>
      </c>
      <c r="BQ170" t="n">
        <v>0</v>
      </c>
      <c r="BR170" t="n">
        <v>-999.9999999999998</v>
      </c>
      <c r="BS170" t="n">
        <v>-18100</v>
      </c>
      <c r="BT170" t="n">
        <v>-14870.66904761905</v>
      </c>
      <c r="BU170" t="n">
        <v>0</v>
      </c>
      <c r="BV170" t="n">
        <v>-2484.324000000001</v>
      </c>
      <c r="BW170" t="n">
        <v>-786</v>
      </c>
      <c r="BX170" t="n">
        <v>-315.6000000000001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-680.0785714285714</v>
      </c>
      <c r="CD170" t="n">
        <v>-370.8214285714286</v>
      </c>
      <c r="CE170" t="n">
        <v>-557.5276190476191</v>
      </c>
      <c r="CF170" t="n">
        <v>-1625.508</v>
      </c>
      <c r="CG170" t="n">
        <v>0</v>
      </c>
      <c r="CH170" t="n">
        <v>-1456.486285714287</v>
      </c>
      <c r="CI170" t="n">
        <v>0</v>
      </c>
      <c r="CJ170" t="n">
        <v>-961.7775714285716</v>
      </c>
      <c r="CK170" t="n">
        <v>0</v>
      </c>
      <c r="CL170" t="n">
        <v>-606.1555714285714</v>
      </c>
      <c r="CM170" t="n">
        <v>-2058.619345238095</v>
      </c>
      <c r="CN170" t="n">
        <v>-3950</v>
      </c>
      <c r="CO170" t="n">
        <v>-3905.388095238095</v>
      </c>
      <c r="CP170" t="n">
        <v>-1021.5</v>
      </c>
      <c r="CQ170" t="n">
        <v>-1174.950000000001</v>
      </c>
      <c r="CR170" t="n">
        <v>-100</v>
      </c>
      <c r="CS170" t="n">
        <v>-961.6785714285716</v>
      </c>
      <c r="CT170" t="n">
        <v>0</v>
      </c>
      <c r="CU170" t="n">
        <v>-949.2426428571438</v>
      </c>
      <c r="CV170" t="n">
        <v>-1193.888095238095</v>
      </c>
      <c r="CW170" t="n">
        <v>-1538.714285714286</v>
      </c>
      <c r="CX170" t="n">
        <v>-333.9999999999999</v>
      </c>
      <c r="CY170" t="n">
        <v>-363.0738095238095</v>
      </c>
      <c r="CZ170" t="n">
        <v>-368.8940476190477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-156053.9965952381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-2376.084999999999</v>
      </c>
      <c r="C171" t="n">
        <v>-1658.575000000001</v>
      </c>
      <c r="D171" t="n">
        <v>-3237.158000000001</v>
      </c>
      <c r="E171" t="n">
        <v>-281.005</v>
      </c>
      <c r="F171" t="n">
        <v>-2733.524531746032</v>
      </c>
      <c r="G171" t="n">
        <v>-140.4000000000001</v>
      </c>
      <c r="H171" t="n">
        <v>-847.8490436507931</v>
      </c>
      <c r="I171" t="n">
        <v>-1838.450666666668</v>
      </c>
      <c r="J171" t="n">
        <v>-732.8210000000003</v>
      </c>
      <c r="K171" t="n">
        <v>-157.0300000000001</v>
      </c>
      <c r="L171" t="n">
        <v>0</v>
      </c>
      <c r="M171" t="n">
        <v>-459.0020317460316</v>
      </c>
      <c r="N171" t="n">
        <v>-950.8859047619054</v>
      </c>
      <c r="O171" t="n">
        <v>-417.9243968253967</v>
      </c>
      <c r="P171" t="n">
        <v>-978.9198412698415</v>
      </c>
      <c r="Q171" t="n">
        <v>-1428.16</v>
      </c>
      <c r="R171" t="n">
        <v>0</v>
      </c>
      <c r="S171" t="n">
        <v>-22350</v>
      </c>
      <c r="T171" t="n">
        <v>-806.5200000000004</v>
      </c>
      <c r="U171" t="n">
        <v>-2100</v>
      </c>
      <c r="V171" t="n">
        <v>-899.9999999999999</v>
      </c>
      <c r="W171" t="n">
        <v>-578.8799999999999</v>
      </c>
      <c r="X171" t="n">
        <v>-2744.2</v>
      </c>
      <c r="Y171" t="n">
        <v>-261.3257142857142</v>
      </c>
      <c r="Z171" t="n">
        <v>-4921.411174603179</v>
      </c>
      <c r="AA171" t="n">
        <v>-607.9240476190475</v>
      </c>
      <c r="AB171" t="n">
        <v>0</v>
      </c>
      <c r="AC171" t="n">
        <v>-1269.359999999999</v>
      </c>
      <c r="AD171" t="n">
        <v>-1436.556666666668</v>
      </c>
      <c r="AE171" t="n">
        <v>0</v>
      </c>
      <c r="AF171" t="n">
        <v>-3721.333333333335</v>
      </c>
      <c r="AG171" t="n">
        <v>-1724.594031746034</v>
      </c>
      <c r="AH171" t="n">
        <v>-5603.302142857138</v>
      </c>
      <c r="AI171" t="n">
        <v>0</v>
      </c>
      <c r="AJ171" t="n">
        <v>-2000</v>
      </c>
      <c r="AK171" t="n">
        <v>-129.2314285714286</v>
      </c>
      <c r="AL171" t="n">
        <v>-1435.187</v>
      </c>
      <c r="AM171" t="n">
        <v>-760.2453968253963</v>
      </c>
      <c r="AN171" t="n">
        <v>-62.96839682539683</v>
      </c>
      <c r="AO171" t="n">
        <v>-20.25999999999999</v>
      </c>
      <c r="AP171" t="n">
        <v>-15</v>
      </c>
      <c r="AQ171" t="n">
        <v>0</v>
      </c>
      <c r="AR171" t="n">
        <v>-2000</v>
      </c>
      <c r="AS171" t="n">
        <v>-1533.966603174604</v>
      </c>
      <c r="AT171" t="n">
        <v>-442.9423412698413</v>
      </c>
      <c r="AU171" t="n">
        <v>-757.6333333333336</v>
      </c>
      <c r="AV171" t="n">
        <v>-3532.122857142856</v>
      </c>
      <c r="AW171" t="n">
        <v>-441</v>
      </c>
      <c r="AX171" t="n">
        <v>-949.6875</v>
      </c>
      <c r="AY171" t="n">
        <v>-187.7360000000001</v>
      </c>
      <c r="AZ171" t="n">
        <v>0</v>
      </c>
      <c r="BA171" t="n">
        <v>-652.5</v>
      </c>
      <c r="BB171" t="n">
        <v>-1417.963333333333</v>
      </c>
      <c r="BC171" t="n">
        <v>-38.04000000000001</v>
      </c>
      <c r="BD171" t="n">
        <v>-3750.264642857142</v>
      </c>
      <c r="BE171" t="n">
        <v>-10</v>
      </c>
      <c r="BF171" t="n">
        <v>-4930.669841269841</v>
      </c>
      <c r="BG171" t="n">
        <v>-140.7</v>
      </c>
      <c r="BH171" t="n">
        <v>0</v>
      </c>
      <c r="BI171" t="n">
        <v>-564.3</v>
      </c>
      <c r="BJ171" t="n">
        <v>-927.8385714285714</v>
      </c>
      <c r="BK171" t="n">
        <v>-2246.088690476191</v>
      </c>
      <c r="BL171" t="n">
        <v>-189</v>
      </c>
      <c r="BM171" t="n">
        <v>-409.8571428571429</v>
      </c>
      <c r="BN171" t="n">
        <v>-1624.877571428569</v>
      </c>
      <c r="BO171" t="n">
        <v>-240.0000000000001</v>
      </c>
      <c r="BP171" t="n">
        <v>-140</v>
      </c>
      <c r="BQ171" t="n">
        <v>0</v>
      </c>
      <c r="BR171" t="n">
        <v>-999.9999999999998</v>
      </c>
      <c r="BS171" t="n">
        <v>-18100</v>
      </c>
      <c r="BT171" t="n">
        <v>-7370.669047619042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-123.1666666666665</v>
      </c>
      <c r="CC171" t="n">
        <v>-680.0785714285716</v>
      </c>
      <c r="CD171" t="n">
        <v>-370.8214285714287</v>
      </c>
      <c r="CE171" t="n">
        <v>-557.5276190476188</v>
      </c>
      <c r="CF171" t="n">
        <v>-1625.508</v>
      </c>
      <c r="CG171" t="n">
        <v>0</v>
      </c>
      <c r="CH171" t="n">
        <v>-1456.486285714286</v>
      </c>
      <c r="CI171" t="n">
        <v>0</v>
      </c>
      <c r="CJ171" t="n">
        <v>-893.7775714285718</v>
      </c>
      <c r="CK171" t="n">
        <v>0</v>
      </c>
      <c r="CL171" t="n">
        <v>-606.1555714285714</v>
      </c>
      <c r="CM171" t="n">
        <v>-1910.619345238095</v>
      </c>
      <c r="CN171" t="n">
        <v>-2700</v>
      </c>
      <c r="CO171" t="n">
        <v>-3905.388095238095</v>
      </c>
      <c r="CP171" t="n">
        <v>-1090.5</v>
      </c>
      <c r="CQ171" t="n">
        <v>-1174.95</v>
      </c>
      <c r="CR171" t="n">
        <v>0</v>
      </c>
      <c r="CS171" t="n">
        <v>-961.6785714285716</v>
      </c>
      <c r="CT171" t="n">
        <v>0</v>
      </c>
      <c r="CU171" t="n">
        <v>-949.2426428571436</v>
      </c>
      <c r="CV171" t="n">
        <v>-1193.888095238096</v>
      </c>
      <c r="CW171" t="n">
        <v>-1538.714285714285</v>
      </c>
      <c r="CX171" t="n">
        <v>-334.0000000000001</v>
      </c>
      <c r="CY171" t="n">
        <v>-363.0738095238096</v>
      </c>
      <c r="CZ171" t="n">
        <v>-368.8940476190476</v>
      </c>
      <c r="DA171" t="n">
        <v>-819.7000000000003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-2376.084999999999</v>
      </c>
      <c r="C172" t="n">
        <v>-658.575</v>
      </c>
      <c r="D172" t="n">
        <v>-3237.158</v>
      </c>
      <c r="E172" t="n">
        <v>-281.005</v>
      </c>
      <c r="F172" t="n">
        <v>-2245.780531746033</v>
      </c>
      <c r="G172" t="n">
        <v>-140.4</v>
      </c>
      <c r="H172" t="n">
        <v>-847.8490436507933</v>
      </c>
      <c r="I172" t="n">
        <v>-1832.130666666669</v>
      </c>
      <c r="J172" t="n">
        <v>-732.821</v>
      </c>
      <c r="K172" t="n">
        <v>-157.03</v>
      </c>
      <c r="L172" t="n">
        <v>0</v>
      </c>
      <c r="M172" t="n">
        <v>-459.0020317460317</v>
      </c>
      <c r="N172" t="n">
        <v>-950.8859047619052</v>
      </c>
      <c r="O172" t="n">
        <v>-417.9243968253962</v>
      </c>
      <c r="P172" t="n">
        <v>-978.9198412698415</v>
      </c>
      <c r="Q172" t="n">
        <v>-1428.16</v>
      </c>
      <c r="R172" t="n">
        <v>0</v>
      </c>
      <c r="S172" t="n">
        <v>-21150</v>
      </c>
      <c r="T172" t="n">
        <v>-806.5200000000004</v>
      </c>
      <c r="U172" t="n">
        <v>-1000</v>
      </c>
      <c r="V172" t="n">
        <v>-899.9999999999997</v>
      </c>
      <c r="W172" t="n">
        <v>-578.8800000000001</v>
      </c>
      <c r="X172" t="n">
        <v>-2994.2</v>
      </c>
      <c r="Y172" t="n">
        <v>-261.3257142857141</v>
      </c>
      <c r="Z172" t="n">
        <v>-4821.411174603178</v>
      </c>
      <c r="AA172" t="n">
        <v>-607.9240476190473</v>
      </c>
      <c r="AB172" t="n">
        <v>0</v>
      </c>
      <c r="AC172" t="n">
        <v>-1269.359999999999</v>
      </c>
      <c r="AD172" t="n">
        <v>-1436.556666666665</v>
      </c>
      <c r="AE172" t="n">
        <v>0</v>
      </c>
      <c r="AF172" t="n">
        <v>-3721.333333333334</v>
      </c>
      <c r="AG172" t="n">
        <v>-1724.594031746032</v>
      </c>
      <c r="AH172" t="n">
        <v>-11865.70214285715</v>
      </c>
      <c r="AI172" t="n">
        <v>0</v>
      </c>
      <c r="AJ172" t="n">
        <v>-2000</v>
      </c>
      <c r="AK172" t="n">
        <v>-129.2314285714285</v>
      </c>
      <c r="AL172" t="n">
        <v>-1435.187</v>
      </c>
      <c r="AM172" t="n">
        <v>-760.2453968253967</v>
      </c>
      <c r="AN172" t="n">
        <v>-62.96839682539684</v>
      </c>
      <c r="AO172" t="n">
        <v>-20.25999999999999</v>
      </c>
      <c r="AP172" t="n">
        <v>-15</v>
      </c>
      <c r="AQ172" t="n">
        <v>0</v>
      </c>
      <c r="AR172" t="n">
        <v>-2000</v>
      </c>
      <c r="AS172" t="n">
        <v>-1533.966603174603</v>
      </c>
      <c r="AT172" t="n">
        <v>-442.9423412698413</v>
      </c>
      <c r="AU172" t="n">
        <v>-757.6333333333333</v>
      </c>
      <c r="AV172" t="n">
        <v>-1532.122857142857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-767.9633333333331</v>
      </c>
      <c r="BC172" t="n">
        <v>-38.03999999999999</v>
      </c>
      <c r="BD172" t="n">
        <v>-3650.264642857142</v>
      </c>
      <c r="BE172" t="n">
        <v>-10</v>
      </c>
      <c r="BF172" t="n">
        <v>-4930.669841269841</v>
      </c>
      <c r="BG172" t="n">
        <v>-140.7</v>
      </c>
      <c r="BH172" t="n">
        <v>0</v>
      </c>
      <c r="BI172" t="n">
        <v>-564.3</v>
      </c>
      <c r="BJ172" t="n">
        <v>-927.8385714285714</v>
      </c>
      <c r="BK172" t="n">
        <v>-2294.83869047619</v>
      </c>
      <c r="BL172" t="n">
        <v>-188.9999999999999</v>
      </c>
      <c r="BM172" t="n">
        <v>-409.8571428571429</v>
      </c>
      <c r="BN172" t="n">
        <v>-1604.877571428575</v>
      </c>
      <c r="BO172" t="n">
        <v>-240.0000000000001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-5870.669047619056</v>
      </c>
      <c r="BU172" t="n">
        <v>0</v>
      </c>
      <c r="BV172" t="n">
        <v>-2484.324000000001</v>
      </c>
      <c r="BW172" t="n">
        <v>-786</v>
      </c>
      <c r="BX172" t="n">
        <v>-315.5999999999998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-680.0785714285712</v>
      </c>
      <c r="CD172" t="n">
        <v>-360.8214285714286</v>
      </c>
      <c r="CE172" t="n">
        <v>-557.5276190476193</v>
      </c>
      <c r="CF172" t="n">
        <v>-1625.508</v>
      </c>
      <c r="CG172" t="n">
        <v>0</v>
      </c>
      <c r="CH172" t="n">
        <v>-1563.046285714286</v>
      </c>
      <c r="CI172" t="n">
        <v>0</v>
      </c>
      <c r="CJ172" t="n">
        <v>-961.7775714285712</v>
      </c>
      <c r="CK172" t="n">
        <v>0</v>
      </c>
      <c r="CL172" t="n">
        <v>-478.8355714285713</v>
      </c>
      <c r="CM172" t="n">
        <v>-1787.119345238095</v>
      </c>
      <c r="CN172" t="n">
        <v>-2700.000000000002</v>
      </c>
      <c r="CO172" t="n">
        <v>-3905.388095238095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-949.2426428571433</v>
      </c>
      <c r="CV172" t="n">
        <v>-1193.888095238095</v>
      </c>
      <c r="CW172" t="n">
        <v>-1538.714285714286</v>
      </c>
      <c r="CX172" t="n">
        <v>-333.9999999999999</v>
      </c>
      <c r="CY172" t="n">
        <v>-363.0738095238095</v>
      </c>
      <c r="CZ172" t="n">
        <v>-368.8940476190477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-158.5749999999998</v>
      </c>
      <c r="D173" t="n">
        <v>-3237.157999999997</v>
      </c>
      <c r="E173" t="n">
        <v>-281.005</v>
      </c>
      <c r="F173" t="n">
        <v>-2245.780531746033</v>
      </c>
      <c r="G173" t="n">
        <v>-140.3999999999999</v>
      </c>
      <c r="H173" t="n">
        <v>-847.849043650794</v>
      </c>
      <c r="I173" t="n">
        <v>-1832.130666666667</v>
      </c>
      <c r="J173" t="n">
        <v>-732.8209999999998</v>
      </c>
      <c r="K173" t="n">
        <v>-157.03</v>
      </c>
      <c r="L173" t="n">
        <v>0</v>
      </c>
      <c r="M173" t="n">
        <v>-459.0020317460316</v>
      </c>
      <c r="N173" t="n">
        <v>-950.885904761904</v>
      </c>
      <c r="O173" t="n">
        <v>-417.9243968253968</v>
      </c>
      <c r="P173" t="n">
        <v>-978.9198412698411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-899.9999999999994</v>
      </c>
      <c r="W173" t="n">
        <v>-578.8800000000001</v>
      </c>
      <c r="X173" t="n">
        <v>-2994.200000000001</v>
      </c>
      <c r="Y173" t="n">
        <v>-261.3257142857142</v>
      </c>
      <c r="Z173" t="n">
        <v>-4921.411174603179</v>
      </c>
      <c r="AA173" t="n">
        <v>-607.9240476190478</v>
      </c>
      <c r="AB173" t="n">
        <v>0</v>
      </c>
      <c r="AC173" t="n">
        <v>-1269.36</v>
      </c>
      <c r="AD173" t="n">
        <v>-1436.556666666666</v>
      </c>
      <c r="AE173" t="n">
        <v>0</v>
      </c>
      <c r="AF173" t="n">
        <v>-3721.333333333331</v>
      </c>
      <c r="AG173" t="n">
        <v>-1724.594031746031</v>
      </c>
      <c r="AH173" t="n">
        <v>-8865.702142857135</v>
      </c>
      <c r="AI173" t="n">
        <v>0</v>
      </c>
      <c r="AJ173" t="n">
        <v>-2000</v>
      </c>
      <c r="AK173" t="n">
        <v>-129.2314285714286</v>
      </c>
      <c r="AL173" t="n">
        <v>-1435.187000000002</v>
      </c>
      <c r="AM173" t="n">
        <v>-660.2453968253967</v>
      </c>
      <c r="AN173" t="n">
        <v>-62.96839682539677</v>
      </c>
      <c r="AO173" t="n">
        <v>-20.25999999999999</v>
      </c>
      <c r="AP173" t="n">
        <v>-15</v>
      </c>
      <c r="AQ173" t="n">
        <v>0</v>
      </c>
      <c r="AR173" t="n">
        <v>-2000</v>
      </c>
      <c r="AS173" t="n">
        <v>-1533.966603174603</v>
      </c>
      <c r="AT173" t="n">
        <v>-242.9423412698416</v>
      </c>
      <c r="AU173" t="n">
        <v>-757.6333333333331</v>
      </c>
      <c r="AV173" t="n">
        <v>-1532.122857142856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-167.9633333333331</v>
      </c>
      <c r="BC173" t="n">
        <v>-38.04000000000001</v>
      </c>
      <c r="BD173" t="n">
        <v>-1050.264642857142</v>
      </c>
      <c r="BE173" t="n">
        <v>-10</v>
      </c>
      <c r="BF173" t="n">
        <v>-3680.669841269841</v>
      </c>
      <c r="BG173" t="n">
        <v>-140.7</v>
      </c>
      <c r="BH173" t="n">
        <v>0</v>
      </c>
      <c r="BI173" t="n">
        <v>-564.3</v>
      </c>
      <c r="BJ173" t="n">
        <v>-927.8385714285714</v>
      </c>
      <c r="BK173" t="n">
        <v>-2194.83869047619</v>
      </c>
      <c r="BL173" t="n">
        <v>-189.0000000000001</v>
      </c>
      <c r="BM173" t="n">
        <v>-409.8571428571424</v>
      </c>
      <c r="BN173" t="n">
        <v>-1439.837571428568</v>
      </c>
      <c r="BO173" t="n">
        <v>-240</v>
      </c>
      <c r="BP173" t="n">
        <v>-140</v>
      </c>
      <c r="BQ173" t="n">
        <v>0</v>
      </c>
      <c r="BR173" t="n">
        <v>-999.9999999999998</v>
      </c>
      <c r="BS173" t="n">
        <v>-18100</v>
      </c>
      <c r="BT173" t="n">
        <v>-5370.669047619042</v>
      </c>
      <c r="BU173" t="n">
        <v>0</v>
      </c>
      <c r="BV173" t="n">
        <v>-2484.324</v>
      </c>
      <c r="BW173" t="n">
        <v>-786</v>
      </c>
      <c r="BX173" t="n">
        <v>-315.5999999999999</v>
      </c>
      <c r="BY173" t="n">
        <v>0</v>
      </c>
      <c r="BZ173" t="n">
        <v>0</v>
      </c>
      <c r="CA173" t="n">
        <v>0</v>
      </c>
      <c r="CB173" t="n">
        <v>-123.1666666666665</v>
      </c>
      <c r="CC173" t="n">
        <v>-680.0785714285714</v>
      </c>
      <c r="CD173" t="n">
        <v>-486.4464285714286</v>
      </c>
      <c r="CE173" t="n">
        <v>-557.5276190476191</v>
      </c>
      <c r="CF173" t="n">
        <v>-1625.507999999998</v>
      </c>
      <c r="CG173" t="n">
        <v>0</v>
      </c>
      <c r="CH173" t="n">
        <v>-1671.066285714285</v>
      </c>
      <c r="CI173" t="n">
        <v>0</v>
      </c>
      <c r="CJ173" t="n">
        <v>-961.7775714285723</v>
      </c>
      <c r="CK173" t="n">
        <v>0</v>
      </c>
      <c r="CL173" t="n">
        <v>-478.8355714285713</v>
      </c>
      <c r="CM173" t="n">
        <v>-2610.619345238095</v>
      </c>
      <c r="CN173" t="n">
        <v>-2824.999999999998</v>
      </c>
      <c r="CO173" t="n">
        <v>-3905.388095238093</v>
      </c>
      <c r="CQ173" t="n">
        <v>-1174.95</v>
      </c>
      <c r="CR173" t="n">
        <v>0</v>
      </c>
      <c r="CS173" t="n">
        <v>-1035.178571428571</v>
      </c>
      <c r="CT173" t="n">
        <v>0</v>
      </c>
      <c r="CU173" t="n">
        <v>-949.2426428571436</v>
      </c>
      <c r="CV173" t="n">
        <v>-1193.888095238095</v>
      </c>
      <c r="CW173" t="n">
        <v>-1538.714285714286</v>
      </c>
      <c r="CX173" t="n">
        <v>-334.0000000000001</v>
      </c>
      <c r="CY173" t="n">
        <v>-363.0738095238095</v>
      </c>
      <c r="CZ173" t="n">
        <v>-368.8940476190477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-2245.780531746033</v>
      </c>
      <c r="G174" t="n">
        <v>-140.4</v>
      </c>
      <c r="H174" t="n">
        <v>-847.8490436507935</v>
      </c>
      <c r="I174" t="n">
        <v>-1832.130666666667</v>
      </c>
      <c r="J174" t="n">
        <v>-732.821</v>
      </c>
      <c r="K174" t="n">
        <v>-157.03</v>
      </c>
      <c r="L174" t="n">
        <v>0</v>
      </c>
      <c r="M174" t="n">
        <v>-459.0020317460317</v>
      </c>
      <c r="N174" t="n">
        <v>-950.885904761905</v>
      </c>
      <c r="O174" t="n">
        <v>-417.9243968253966</v>
      </c>
      <c r="P174" t="n">
        <v>-978.9198412698413</v>
      </c>
      <c r="Q174" t="n">
        <v>-1428.16</v>
      </c>
      <c r="R174" t="n">
        <v>0</v>
      </c>
      <c r="S174" t="n">
        <v>-22400</v>
      </c>
      <c r="T174" t="n">
        <v>-806.5200000000002</v>
      </c>
      <c r="U174" t="n">
        <v>-999.9999999999994</v>
      </c>
      <c r="V174" t="n">
        <v>-900</v>
      </c>
      <c r="W174" t="n">
        <v>-578.8799999999999</v>
      </c>
      <c r="X174" t="n">
        <v>-2744.199999999999</v>
      </c>
      <c r="Y174" t="n">
        <v>-261.3257142857142</v>
      </c>
      <c r="Z174" t="n">
        <v>-4921.411174603179</v>
      </c>
      <c r="AA174" t="n">
        <v>-607.9240476190475</v>
      </c>
      <c r="AB174" t="n">
        <v>0</v>
      </c>
      <c r="AC174" t="n">
        <v>-1269.36</v>
      </c>
      <c r="AD174" t="n">
        <v>-1436.556666666666</v>
      </c>
      <c r="AE174" t="n">
        <v>0</v>
      </c>
      <c r="AF174" t="n">
        <v>-3721.333333333333</v>
      </c>
      <c r="AG174" t="n">
        <v>-1724.594031746032</v>
      </c>
      <c r="AH174" t="n">
        <v>-5865.702142857141</v>
      </c>
      <c r="AI174" t="n">
        <v>0</v>
      </c>
      <c r="AJ174" t="n">
        <v>-2000</v>
      </c>
      <c r="AK174" t="n">
        <v>-129.2314285714285</v>
      </c>
      <c r="AL174" t="n">
        <v>-1435.187000000001</v>
      </c>
      <c r="AM174" t="n">
        <v>-600.2453968253967</v>
      </c>
      <c r="AN174" t="n">
        <v>-62.96839682539684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-1533.966603174603</v>
      </c>
      <c r="AT174" t="n">
        <v>-442.9423412698413</v>
      </c>
      <c r="AU174" t="n">
        <v>-757.6333333333333</v>
      </c>
      <c r="AV174" t="n">
        <v>-1532.122857142857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-667.9633333333334</v>
      </c>
      <c r="BC174" t="n">
        <v>-38.04000000000001</v>
      </c>
      <c r="BD174" t="n">
        <v>-1550.264642857143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-927.8385714285714</v>
      </c>
      <c r="BK174" t="n">
        <v>-2096.08869047619</v>
      </c>
      <c r="BL174" t="n">
        <v>-189</v>
      </c>
      <c r="BM174" t="n">
        <v>-409.8571428571428</v>
      </c>
      <c r="BN174" t="n">
        <v>-1439.837571428571</v>
      </c>
      <c r="BO174" t="n">
        <v>-222.38</v>
      </c>
      <c r="BP174" t="n">
        <v>-137.6</v>
      </c>
      <c r="BQ174" t="n">
        <v>0</v>
      </c>
      <c r="BR174" t="n">
        <v>-999.9999999999999</v>
      </c>
      <c r="BS174" t="n">
        <v>-18100</v>
      </c>
      <c r="BT174" t="n">
        <v>-4870.669047619048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-123.1666666666667</v>
      </c>
      <c r="CC174" t="n">
        <v>-680.0785714285714</v>
      </c>
      <c r="CD174" t="n">
        <v>-486.4464285714286</v>
      </c>
      <c r="CE174" t="n">
        <v>-557.5276190476192</v>
      </c>
      <c r="CF174" t="n">
        <v>-1625.507999999999</v>
      </c>
      <c r="CG174" t="n">
        <v>0</v>
      </c>
      <c r="CH174" t="n">
        <v>-1622.486285714286</v>
      </c>
      <c r="CI174" t="n">
        <v>0</v>
      </c>
      <c r="CJ174" t="n">
        <v>-961.7775714285717</v>
      </c>
      <c r="CK174" t="n">
        <v>0</v>
      </c>
      <c r="CL174" t="n">
        <v>-478.8355714285713</v>
      </c>
      <c r="CM174" t="n">
        <v>-2610.619345238095</v>
      </c>
      <c r="CN174" t="n">
        <v>-2825</v>
      </c>
      <c r="CO174" t="n">
        <v>-3905.388095238096</v>
      </c>
      <c r="CQ174" t="n">
        <v>-1174.95</v>
      </c>
      <c r="CR174" t="n">
        <v>0</v>
      </c>
      <c r="CS174" t="n">
        <v>-1035.178571428572</v>
      </c>
      <c r="CT174" t="n">
        <v>0</v>
      </c>
      <c r="CU174" t="n">
        <v>-949.2426428571437</v>
      </c>
      <c r="CV174" t="n">
        <v>-1193.888095238095</v>
      </c>
      <c r="CW174" t="n">
        <v>-1538.714285714286</v>
      </c>
      <c r="CX174" t="n">
        <v>-333.9999999999999</v>
      </c>
      <c r="CY174" t="n">
        <v>-363.0738095238095</v>
      </c>
      <c r="CZ174" t="n">
        <v>-368.8940476190476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-2376.084999999999</v>
      </c>
      <c r="C175" t="n">
        <v>-158.575</v>
      </c>
      <c r="D175" t="n">
        <v>-3237.158</v>
      </c>
      <c r="E175" t="n">
        <v>-281.005</v>
      </c>
      <c r="F175" t="n">
        <v>-1845.780531746033</v>
      </c>
      <c r="G175" t="n">
        <v>-140.4</v>
      </c>
      <c r="H175" t="n">
        <v>-847.8490436507933</v>
      </c>
      <c r="I175" t="n">
        <v>-1832.130666666667</v>
      </c>
      <c r="J175" t="n">
        <v>-732.821</v>
      </c>
      <c r="K175" t="n">
        <v>-157.03</v>
      </c>
      <c r="L175" t="n">
        <v>0</v>
      </c>
      <c r="M175" t="n">
        <v>-459.0020317460317</v>
      </c>
      <c r="N175" t="n">
        <v>-950.8859047619051</v>
      </c>
      <c r="O175" t="n">
        <v>-417.9243968253966</v>
      </c>
      <c r="P175" t="n">
        <v>-978.9198412698418</v>
      </c>
      <c r="Q175" t="n">
        <v>-6000</v>
      </c>
      <c r="R175" t="n">
        <v>0</v>
      </c>
      <c r="S175" t="n">
        <v>-14500</v>
      </c>
      <c r="T175" t="n">
        <v>-806.5200000000001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-261.3257142857142</v>
      </c>
      <c r="Z175" t="n">
        <v>-4621.411174603179</v>
      </c>
      <c r="AA175" t="n">
        <v>-607.9240476190473</v>
      </c>
      <c r="AB175" t="n">
        <v>0</v>
      </c>
      <c r="AC175" t="n">
        <v>-1269.36</v>
      </c>
      <c r="AD175" t="n">
        <v>-1436.556666666667</v>
      </c>
      <c r="AE175" t="n">
        <v>0</v>
      </c>
      <c r="AF175" t="n">
        <v>-3721.333333333334</v>
      </c>
      <c r="AG175" t="n">
        <v>-1724.594031746031</v>
      </c>
      <c r="AH175" t="n">
        <v>-5865.702142857141</v>
      </c>
      <c r="AI175" t="n">
        <v>0</v>
      </c>
      <c r="AJ175" t="n">
        <v>-2000</v>
      </c>
      <c r="AK175" t="n">
        <v>-129.2314285714286</v>
      </c>
      <c r="AL175" t="n">
        <v>-1435.187000000001</v>
      </c>
      <c r="AM175" t="n">
        <v>-460.2453968253967</v>
      </c>
      <c r="AN175" t="n">
        <v>-62.96839682539683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-1533.966603174603</v>
      </c>
      <c r="AT175" t="n">
        <v>-442.9423412698413</v>
      </c>
      <c r="AU175" t="n">
        <v>-757.6333333333333</v>
      </c>
      <c r="AV175" t="n">
        <v>-1532.122857142857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-667.9633333333336</v>
      </c>
      <c r="BC175" t="n">
        <v>-38.04000000000001</v>
      </c>
      <c r="BD175" t="n">
        <v>-1550.264642857143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-927.8385714285714</v>
      </c>
      <c r="BK175" t="n">
        <v>-2096.088690476191</v>
      </c>
      <c r="BL175" t="n">
        <v>-189</v>
      </c>
      <c r="BM175" t="n">
        <v>-409.857142857143</v>
      </c>
      <c r="BN175" t="n">
        <v>-1439.837571428571</v>
      </c>
      <c r="BO175" t="n">
        <v>-1.021405182655144e-14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-4870.669047619048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-123.1666666666667</v>
      </c>
      <c r="CC175" t="n">
        <v>-520.0785714285714</v>
      </c>
      <c r="CD175" t="n">
        <v>-486.4464285714286</v>
      </c>
      <c r="CE175" t="n">
        <v>-557.5276190476189</v>
      </c>
      <c r="CF175" t="n">
        <v>-1625.507999999999</v>
      </c>
      <c r="CG175" t="n">
        <v>0</v>
      </c>
      <c r="CH175" t="n">
        <v>-1382.486285714286</v>
      </c>
      <c r="CI175" t="n">
        <v>0</v>
      </c>
      <c r="CJ175" t="n">
        <v>-961.7775714285717</v>
      </c>
      <c r="CK175" t="n">
        <v>0</v>
      </c>
      <c r="CL175" t="n">
        <v>-478.8355714285714</v>
      </c>
      <c r="CM175" t="n">
        <v>-2610.619345238095</v>
      </c>
      <c r="CN175" t="n">
        <v>-2825</v>
      </c>
      <c r="CO175" t="n">
        <v>-3892.388095238095</v>
      </c>
      <c r="CQ175" t="n">
        <v>-1174.949999999999</v>
      </c>
      <c r="CR175" t="n">
        <v>0</v>
      </c>
      <c r="CS175" t="n">
        <v>-1035.178571428572</v>
      </c>
      <c r="CT175" t="n">
        <v>0</v>
      </c>
      <c r="CU175" t="n">
        <v>-709.2426428571434</v>
      </c>
      <c r="CV175" t="n">
        <v>-1193.888095238096</v>
      </c>
      <c r="CW175" t="n">
        <v>-1538.714285714286</v>
      </c>
      <c r="CX175" t="n">
        <v>-333.9999999999999</v>
      </c>
      <c r="CY175" t="n">
        <v>-363.0738095238095</v>
      </c>
      <c r="CZ175" t="n">
        <v>-368.8940476190475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-158.5750000000001</v>
      </c>
      <c r="D176" t="n">
        <v>-3237.158000000001</v>
      </c>
      <c r="E176" t="n">
        <v>-281.005</v>
      </c>
      <c r="F176" t="n">
        <v>-1845.780531746032</v>
      </c>
      <c r="G176" t="n">
        <v>-140.4</v>
      </c>
      <c r="H176" t="n">
        <v>-847.8490436507933</v>
      </c>
      <c r="I176" t="n">
        <v>-1832.130666666668</v>
      </c>
      <c r="J176" t="n">
        <v>-732.821</v>
      </c>
      <c r="K176" t="n">
        <v>-157.03</v>
      </c>
      <c r="L176" t="n">
        <v>0</v>
      </c>
      <c r="M176" t="n">
        <v>-459.0020317460317</v>
      </c>
      <c r="N176" t="n">
        <v>-950.8859047619057</v>
      </c>
      <c r="O176" t="n">
        <v>-417.9243968253966</v>
      </c>
      <c r="P176" t="n">
        <v>-978.9198412698406</v>
      </c>
      <c r="Q176" t="n">
        <v>-1428.16</v>
      </c>
      <c r="R176" t="n">
        <v>0</v>
      </c>
      <c r="S176" t="n">
        <v>-14500</v>
      </c>
      <c r="T176" t="n">
        <v>-806.5200000000002</v>
      </c>
      <c r="U176" t="n">
        <v>-1000</v>
      </c>
      <c r="V176" t="n">
        <v>-900</v>
      </c>
      <c r="W176" t="n">
        <v>-578.8799999999998</v>
      </c>
      <c r="X176" t="n">
        <v>-2744.199999999999</v>
      </c>
      <c r="Y176" t="n">
        <v>-261.3257142857142</v>
      </c>
      <c r="Z176" t="n">
        <v>-4621.411174603179</v>
      </c>
      <c r="AA176" t="n">
        <v>-607.9240476190475</v>
      </c>
      <c r="AB176" t="n">
        <v>0</v>
      </c>
      <c r="AC176" t="n">
        <v>-1269.359999999999</v>
      </c>
      <c r="AD176" t="n">
        <v>-1736.556666666666</v>
      </c>
      <c r="AE176" t="n">
        <v>0</v>
      </c>
      <c r="AF176" t="n">
        <v>-3721.333333333333</v>
      </c>
      <c r="AG176" t="n">
        <v>-1724.594031746032</v>
      </c>
      <c r="AH176" t="n">
        <v>-5865.702142857141</v>
      </c>
      <c r="AI176" t="n">
        <v>0</v>
      </c>
      <c r="AJ176" t="n">
        <v>-2000</v>
      </c>
      <c r="AK176" t="n">
        <v>-129.2314285714286</v>
      </c>
      <c r="AL176" t="n">
        <v>-1435.187000000001</v>
      </c>
      <c r="AM176" t="n">
        <v>-460.2453968253968</v>
      </c>
      <c r="AN176" t="n">
        <v>-62.96839682539683</v>
      </c>
      <c r="AO176" t="n">
        <v>-20.26000000000001</v>
      </c>
      <c r="AP176" t="n">
        <v>-15</v>
      </c>
      <c r="AQ176" t="n">
        <v>0</v>
      </c>
      <c r="AR176" t="n">
        <v>-2000</v>
      </c>
      <c r="AS176" t="n">
        <v>-499.9999999999995</v>
      </c>
      <c r="AT176" t="n">
        <v>-442.9423412698413</v>
      </c>
      <c r="AU176" t="n">
        <v>-757.6333333333331</v>
      </c>
      <c r="AV176" t="n">
        <v>-1532.122857142856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-667.9633333333338</v>
      </c>
      <c r="BC176" t="n">
        <v>-38.04000000000001</v>
      </c>
      <c r="BD176" t="n">
        <v>-1550.264642857144</v>
      </c>
      <c r="BE176" t="n">
        <v>-10</v>
      </c>
      <c r="BF176" t="n">
        <v>-3680.669841269841</v>
      </c>
      <c r="BG176" t="n">
        <v>-140.7</v>
      </c>
      <c r="BH176" t="n">
        <v>0</v>
      </c>
      <c r="BI176" t="n">
        <v>-564.3</v>
      </c>
      <c r="BJ176" t="n">
        <v>-927.8385714285714</v>
      </c>
      <c r="BK176" t="n">
        <v>-2096.088690476191</v>
      </c>
      <c r="BL176" t="n">
        <v>-189</v>
      </c>
      <c r="BM176" t="n">
        <v>-409.8571428571428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-999.9999999999997</v>
      </c>
      <c r="BS176" t="n">
        <v>-18100</v>
      </c>
      <c r="BT176" t="n">
        <v>-4870.669047619048</v>
      </c>
      <c r="BU176" t="n">
        <v>0</v>
      </c>
      <c r="BV176" t="n">
        <v>-2484.324</v>
      </c>
      <c r="BW176" t="n">
        <v>-786</v>
      </c>
      <c r="BX176" t="n">
        <v>-315.5999999999998</v>
      </c>
      <c r="BY176" t="n">
        <v>0</v>
      </c>
      <c r="BZ176" t="n">
        <v>0</v>
      </c>
      <c r="CA176" t="n">
        <v>0</v>
      </c>
      <c r="CB176" t="n">
        <v>-123.1666666666666</v>
      </c>
      <c r="CC176" t="n">
        <v>-520.0785714285714</v>
      </c>
      <c r="CD176" t="n">
        <v>-486.4464285714286</v>
      </c>
      <c r="CE176" t="n">
        <v>-557.5276190476192</v>
      </c>
      <c r="CF176" t="n">
        <v>-1625.507999999999</v>
      </c>
      <c r="CG176" t="n">
        <v>0</v>
      </c>
      <c r="CH176" t="n">
        <v>-1382.486285714286</v>
      </c>
      <c r="CI176" t="n">
        <v>0</v>
      </c>
      <c r="CJ176" t="n">
        <v>-961.7775714285719</v>
      </c>
      <c r="CK176" t="n">
        <v>0</v>
      </c>
      <c r="CL176" t="n">
        <v>-478.8355714285713</v>
      </c>
      <c r="CM176" t="n">
        <v>-2610.619345238095</v>
      </c>
      <c r="CN176" t="n">
        <v>-2825</v>
      </c>
      <c r="CO176" t="n">
        <v>-3892.388095238095</v>
      </c>
      <c r="CQ176" t="n">
        <v>-1174.95</v>
      </c>
      <c r="CR176" t="n">
        <v>0</v>
      </c>
      <c r="CS176" t="n">
        <v>-1035.178571428572</v>
      </c>
      <c r="CT176" t="n">
        <v>0</v>
      </c>
      <c r="CU176" t="n">
        <v>-709.2426428571437</v>
      </c>
      <c r="CV176" t="n">
        <v>-1193.888095238096</v>
      </c>
      <c r="CW176" t="n">
        <v>-1538.714285714286</v>
      </c>
      <c r="CX176" t="n">
        <v>-333.9999999999999</v>
      </c>
      <c r="CY176" t="n">
        <v>-363.0738095238094</v>
      </c>
      <c r="CZ176" t="n">
        <v>-368.8940476190477</v>
      </c>
      <c r="DA176" t="n">
        <v>-819.7000000000003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3.906664824469933</v>
      </c>
      <c r="DX180" t="n">
        <v>0</v>
      </c>
      <c r="DY180" t="n">
        <v>0</v>
      </c>
      <c r="EJ180" t="n">
        <v>3.906664824469933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2.698868175182482</v>
      </c>
      <c r="DX181" t="n">
        <v>0</v>
      </c>
      <c r="DY181" t="n">
        <v>0</v>
      </c>
      <c r="EJ181" t="n">
        <v>2.698868175182482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2.698868175182482</v>
      </c>
      <c r="DX182" t="n">
        <v>0</v>
      </c>
      <c r="DY182" t="n">
        <v>0</v>
      </c>
      <c r="EJ182" t="n">
        <v>2.698868175182482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2.887788947445255</v>
      </c>
      <c r="DX183" t="n">
        <v>0</v>
      </c>
      <c r="DY183" t="n">
        <v>0</v>
      </c>
      <c r="EJ183" t="n">
        <v>2.887788947445255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176.0569345238095</v>
      </c>
      <c r="DX189" t="n">
        <v>0</v>
      </c>
      <c r="EJ189" t="n">
        <v>176.0569345238095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947.9929999999999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502.3200000000001</v>
      </c>
      <c r="AE192" t="n">
        <v>1.68</v>
      </c>
      <c r="AF192" t="n">
        <v>806.4</v>
      </c>
      <c r="AG192" t="n">
        <v>288.88</v>
      </c>
      <c r="AH192" t="n">
        <v>760.5999999999999</v>
      </c>
      <c r="AI192" t="n">
        <v>7.2</v>
      </c>
      <c r="AJ192" t="n">
        <v>6</v>
      </c>
      <c r="AK192" t="n">
        <v>6.720000000000001</v>
      </c>
      <c r="AL192" t="n">
        <v>230</v>
      </c>
      <c r="AM192" t="n">
        <v>600.6</v>
      </c>
      <c r="AN192" t="n">
        <v>5.904999999999999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7489.400000000001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1763.297999999999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9.984999999999921</v>
      </c>
      <c r="C200" t="n">
        <v>-2.874</v>
      </c>
      <c r="D200" t="n">
        <v>-113.993</v>
      </c>
      <c r="E200" t="n">
        <v>-6.238</v>
      </c>
      <c r="F200" t="n">
        <v>-96.57000000000005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-9.225999999999999</v>
      </c>
      <c r="L200" t="n">
        <v>0</v>
      </c>
      <c r="M200" t="n">
        <v>-20.87999999999998</v>
      </c>
      <c r="N200" t="n">
        <v>-35.14999999999999</v>
      </c>
      <c r="O200" t="n">
        <v>-11.47</v>
      </c>
      <c r="P200" t="n">
        <v>-14.05999999999998</v>
      </c>
      <c r="Q200" t="n">
        <v>0</v>
      </c>
      <c r="R200" t="n">
        <v>0</v>
      </c>
      <c r="S200" t="n">
        <v>-358.99</v>
      </c>
      <c r="T200" t="n">
        <v>-101</v>
      </c>
      <c r="U200" t="n">
        <v>-61.31999999999999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-81.41999999999997</v>
      </c>
      <c r="AA200" t="n">
        <v>-23.64</v>
      </c>
      <c r="AB200" t="n">
        <v>0</v>
      </c>
      <c r="AC200" t="n">
        <v>-1.68</v>
      </c>
      <c r="AD200" t="n">
        <v>-27.44000000000003</v>
      </c>
      <c r="AE200" t="n">
        <v>-1.68</v>
      </c>
      <c r="AF200" t="n">
        <v>-9.599999999999909</v>
      </c>
      <c r="AG200" t="n">
        <v>-42.31999999999999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-14.04000000000011</v>
      </c>
      <c r="AN200" t="n">
        <v>4.595000000000001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-93.39999999999999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-42.09999999999999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-7.560000000000009</v>
      </c>
      <c r="BO200" t="n">
        <v>-0.2800000000000011</v>
      </c>
      <c r="BP200" t="n">
        <v>-0.9000000000000004</v>
      </c>
      <c r="BQ200" t="n">
        <v>-1.567999999999998</v>
      </c>
      <c r="BR200" t="n">
        <v>-9.66</v>
      </c>
      <c r="BS200" t="n">
        <v>-322</v>
      </c>
      <c r="BT200" t="n">
        <v>155.8000000000006</v>
      </c>
      <c r="BU200" t="n">
        <v>0</v>
      </c>
      <c r="BV200" t="n">
        <v>-421.7399999999999</v>
      </c>
      <c r="BW200" t="n">
        <v>-60</v>
      </c>
      <c r="BX200" t="n">
        <v>1.199999999999999</v>
      </c>
      <c r="BY200" t="n">
        <v>-5.999999999999999</v>
      </c>
      <c r="BZ200" t="n">
        <v>-4.8</v>
      </c>
      <c r="CA200" t="n">
        <v>-3.599999999999999</v>
      </c>
      <c r="CB200" t="n">
        <v>0</v>
      </c>
      <c r="CC200" t="n">
        <v>-215.5</v>
      </c>
      <c r="CD200" t="n">
        <v>-6</v>
      </c>
      <c r="CE200" t="n">
        <v>28.39999999999999</v>
      </c>
      <c r="CF200" t="n">
        <v>-1.839999999999918</v>
      </c>
      <c r="CH200" t="n">
        <v>-103.68</v>
      </c>
      <c r="CI200" t="n">
        <v>-0.7199999999999998</v>
      </c>
      <c r="CJ200" t="n">
        <v>0.720000000000006</v>
      </c>
      <c r="CK200" t="n">
        <v>-2.699999999999999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-7.199999999999998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10.06099999999992</v>
      </c>
      <c r="C201" t="n">
        <v>6.518</v>
      </c>
      <c r="D201" t="n">
        <v>-113.799</v>
      </c>
      <c r="E201" t="n">
        <v>-3.076</v>
      </c>
      <c r="F201" t="n">
        <v>-96.57000000000005</v>
      </c>
      <c r="G201" t="n">
        <v>0</v>
      </c>
      <c r="H201" t="n">
        <v>-7.109</v>
      </c>
      <c r="I201" t="n">
        <v>-47.31999999999999</v>
      </c>
      <c r="J201" t="n">
        <v>-18.886</v>
      </c>
      <c r="K201" t="n">
        <v>-9.225999999999999</v>
      </c>
      <c r="L201" t="n">
        <v>0</v>
      </c>
      <c r="M201" t="n">
        <v>-6.079999999999984</v>
      </c>
      <c r="N201" t="n">
        <v>-14.42999999999999</v>
      </c>
      <c r="O201" t="n">
        <v>-2.59</v>
      </c>
      <c r="P201" t="n">
        <v>-5.179999999999978</v>
      </c>
      <c r="Q201" t="n">
        <v>0</v>
      </c>
      <c r="R201" t="n">
        <v>0</v>
      </c>
      <c r="S201" t="n">
        <v>-108.11</v>
      </c>
      <c r="T201" t="n">
        <v>-83</v>
      </c>
      <c r="U201" t="n">
        <v>-19.31999999999999</v>
      </c>
      <c r="V201" t="n">
        <v>-1.92</v>
      </c>
      <c r="W201" t="n">
        <v>-3.6</v>
      </c>
      <c r="X201" t="n">
        <v>9.25</v>
      </c>
      <c r="Y201" t="n">
        <v>0</v>
      </c>
      <c r="Z201" t="n">
        <v>-55.65999999999997</v>
      </c>
      <c r="AA201" t="n">
        <v>-0.8400000000000001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-9.599999999999909</v>
      </c>
      <c r="AG201" t="n">
        <v>-42.31999999999999</v>
      </c>
      <c r="AH201" t="n">
        <v>-87.39999999999998</v>
      </c>
      <c r="AI201" t="n">
        <v>-7.2</v>
      </c>
      <c r="AJ201" t="n">
        <v>0</v>
      </c>
      <c r="AK201" t="n">
        <v>-0.7200000000000002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-8.599999999999998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-11.69999999999999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-3.240000000000009</v>
      </c>
      <c r="BO201" t="n">
        <v>-0.2800000000000011</v>
      </c>
      <c r="BP201" t="n">
        <v>-0.9000000000000004</v>
      </c>
      <c r="BQ201" t="n">
        <v>-1.567999999999998</v>
      </c>
      <c r="BR201" t="n">
        <v>-9.66</v>
      </c>
      <c r="BS201" t="n">
        <v>-307</v>
      </c>
      <c r="BT201" t="n">
        <v>215.4000000000005</v>
      </c>
      <c r="BU201" t="n">
        <v>0</v>
      </c>
      <c r="BV201" t="n">
        <v>-421.7399999999999</v>
      </c>
      <c r="BW201" t="n">
        <v>16.5</v>
      </c>
      <c r="BX201" t="n">
        <v>1.199999999999999</v>
      </c>
      <c r="BY201" t="n">
        <v>-1.199999999999999</v>
      </c>
      <c r="BZ201" t="n">
        <v>0</v>
      </c>
      <c r="CA201" t="n">
        <v>1.200000000000001</v>
      </c>
      <c r="CB201" t="n">
        <v>0</v>
      </c>
      <c r="CC201" t="n">
        <v>-215.5</v>
      </c>
      <c r="CD201" t="n">
        <v>-6</v>
      </c>
      <c r="CE201" t="n">
        <v>45.19999999999999</v>
      </c>
      <c r="CF201" t="n">
        <v>-1.839999999999918</v>
      </c>
      <c r="CH201" t="n">
        <v>-97.20000000000005</v>
      </c>
      <c r="CI201" t="n">
        <v>-0.7199999999999998</v>
      </c>
      <c r="CJ201" t="n">
        <v>39.24000000000001</v>
      </c>
      <c r="CK201" t="n">
        <v>-2.699999999999999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-2.399999999999999</v>
      </c>
      <c r="CU201" t="n">
        <v>-7.560000000000059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-8637.483000000004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5.899999999999999</v>
      </c>
      <c r="EJ201" t="n">
        <v>0</v>
      </c>
      <c r="EK201" t="n">
        <v>-0.18</v>
      </c>
      <c r="EL201" t="n">
        <v>5.899999999999999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-1763.297999999999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159860.5729999999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241.5139999999992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2" max="2"/>
    <col width="50" customWidth="1" min="3" max="3"/>
    <col width="25" customWidth="1" min="10" max="10"/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Фиор ди Латте</t>
        </is>
      </c>
      <c r="B2" s="3" t="inlineStr">
        <is>
          <t>Unagrande</t>
        </is>
      </c>
      <c r="C2" s="3" t="inlineStr">
        <is>
          <t>Моцарелла Фиор ди латте в воде "Unagrande", 50%, 0,125 кг, ф/п, (8 шт)</t>
        </is>
      </c>
      <c r="D2" s="3">
        <f>INDEX('файл остатки'!$A$5:$DK$265,MATCH($O$1,'файл остатки'!$A$5:$A$228,0),MATCH(C2,'файл остатки'!$A$5:$DK$5,0))</f>
        <v/>
      </c>
      <c r="E2" s="3">
        <f>INDEX('файл остатки'!$A$5:$DK$265,MATCH($O$2,'файл остатки'!$A$5:$A$228,0),MATCH(C2,'файл остатки'!$A$5:$DK$5,0))</f>
        <v/>
      </c>
      <c r="F2" s="3">
        <f>MIN(D2, 0)</f>
        <v/>
      </c>
      <c r="J2" s="3" t="inlineStr">
        <is>
          <t>3.6% варка, Альче, Лактоза True, Id 9</t>
        </is>
      </c>
      <c r="L2" s="3">
        <f>-(F2 + F3 + F4) / L7</f>
        <v/>
      </c>
      <c r="M2" s="3">
        <f>ROUND(L2, 0)</f>
        <v/>
      </c>
      <c r="O2" t="inlineStr">
        <is>
          <t>Нормативные остатки, кг</t>
        </is>
      </c>
      <c r="R2" s="3" t="inlineStr">
        <is>
          <t>[25, 12, 12]</t>
        </is>
      </c>
      <c r="S2" s="3" t="n">
        <v>9</v>
      </c>
    </row>
    <row r="3">
      <c r="B3" s="3" t="inlineStr">
        <is>
          <t>Unagrande</t>
        </is>
      </c>
      <c r="C3" s="3" t="inlineStr">
        <is>
          <t>Моцарелла Грандиоза в воде "Unagrande", 50%, 0,2 кг, ф/п</t>
        </is>
      </c>
      <c r="D3" s="3">
        <f>INDEX('файл остатки'!$A$5:$DK$265,MATCH($O$1,'файл остатки'!$A$5:$A$228,0),MATCH(C3,'файл остатки'!$A$5:$DK$5,0))</f>
        <v/>
      </c>
      <c r="E3" s="3">
        <f>INDEX('файл остатки'!$A$5:$DK$265,MATCH($O$2,'файл остатки'!$A$5:$A$228,0),MATCH(C3,'файл остатки'!$A$5:$DK$5,0))</f>
        <v/>
      </c>
      <c r="F3" s="3">
        <f>MIN(D3, 0)</f>
        <v/>
      </c>
      <c r="J3" s="3" t="inlineStr">
        <is>
          <t>3.3% варка, Альче, Лактоза False, Id 7</t>
        </is>
      </c>
      <c r="L3" s="3">
        <f>-(F5) / L7</f>
        <v/>
      </c>
      <c r="M3" s="3">
        <f>ROUND(L3, 0)</f>
        <v/>
      </c>
      <c r="R3" s="3" t="inlineStr">
        <is>
          <t>[9]</t>
        </is>
      </c>
      <c r="S3" s="3" t="n">
        <v>7</v>
      </c>
    </row>
    <row r="4">
      <c r="B4" s="3" t="inlineStr">
        <is>
          <t>Unagrande</t>
        </is>
      </c>
      <c r="C4" s="3" t="inlineStr">
        <is>
          <t>Моцарелла Грандиоза в воде "Unagrande", 50%, 0,2 кг, ф/п</t>
        </is>
      </c>
      <c r="D4" s="3">
        <f>INDEX('файл остатки'!$A$5:$DK$265,MATCH($O$1,'файл остатки'!$A$5:$A$228,0),MATCH(C4,'файл остатки'!$A$5:$DK$5,0))</f>
        <v/>
      </c>
      <c r="E4" s="3">
        <f>INDEX('файл остатки'!$A$5:$DK$265,MATCH($O$2,'файл остатки'!$A$5:$A$228,0),MATCH(C4,'файл остатки'!$A$5:$DK$5,0))</f>
        <v/>
      </c>
      <c r="F4" s="3">
        <f>MIN(D4, 0)</f>
        <v/>
      </c>
      <c r="J4" s="3" t="inlineStr">
        <is>
          <t>3.3% варка, Альче, Лактоза True, Id 5</t>
        </is>
      </c>
      <c r="L4" s="3">
        <f>-(F6) / L7</f>
        <v/>
      </c>
      <c r="M4" s="3">
        <f>ROUND(L4, 0)</f>
        <v/>
      </c>
      <c r="R4" s="3" t="inlineStr">
        <is>
          <t>[21]</t>
        </is>
      </c>
      <c r="S4" s="3" t="n">
        <v>5</v>
      </c>
    </row>
    <row r="5">
      <c r="B5" s="3" t="inlineStr">
        <is>
          <t>ВкусВилл</t>
        </is>
      </c>
      <c r="C5" s="3" t="inlineStr">
        <is>
          <t>Моцарелла в воде Фиор Ди Латте без лактозы "ВкусВилл", 45%, 0,125 кг, ф/п (8 шт)</t>
        </is>
      </c>
      <c r="D5" s="3">
        <f>INDEX('файл остатки'!$A$5:$DK$265,MATCH($O$1,'файл остатки'!$A$5:$A$228,0),MATCH(C5,'файл остатки'!$A$5:$DK$5,0))</f>
        <v/>
      </c>
      <c r="E5" s="3">
        <f>INDEX('файл остатки'!$A$5:$DK$265,MATCH($O$2,'файл остатки'!$A$5:$A$228,0),MATCH(C5,'файл остатки'!$A$5:$DK$5,0))</f>
        <v/>
      </c>
      <c r="F5" s="3">
        <f>MIN(D5, 0)</f>
        <v/>
      </c>
      <c r="J5" s="3" t="inlineStr">
        <is>
          <t>3.3% варка, Сакко, Лактоза True, Id 6</t>
        </is>
      </c>
      <c r="L5" s="3">
        <f>-(F7 + F8 + F9 + F10 + F11) / L7</f>
        <v/>
      </c>
      <c r="M5" s="3">
        <f>ROUND(L5, 0)</f>
        <v/>
      </c>
      <c r="R5" s="3" t="inlineStr">
        <is>
          <t>[24, 23, 26, 27, 22]</t>
        </is>
      </c>
      <c r="S5" s="3" t="n">
        <v>6</v>
      </c>
    </row>
    <row r="6">
      <c r="B6" s="3" t="inlineStr">
        <is>
          <t>Unagrande</t>
        </is>
      </c>
      <c r="C6" s="3" t="inlineStr">
        <is>
          <t>Моцарелла сердечки в воде "Unagrande", 45%, 0,125 кг, ф/п, (8 шт)</t>
        </is>
      </c>
      <c r="D6" s="3">
        <f>INDEX('файл остатки'!$A$5:$DK$265,MATCH($O$1,'файл остатки'!$A$5:$A$228,0),MATCH(C6,'файл остатки'!$A$5:$DK$5,0))</f>
        <v/>
      </c>
      <c r="E6" s="3">
        <f>INDEX('файл остатки'!$A$5:$DK$265,MATCH($O$2,'файл остатки'!$A$5:$A$228,0),MATCH(C6,'файл остатки'!$A$5:$DK$5,0))</f>
        <v/>
      </c>
      <c r="F6" s="3">
        <f>MIN(D6, 0)</f>
        <v/>
      </c>
    </row>
    <row r="7">
      <c r="B7" s="3" t="inlineStr">
        <is>
          <t>Pretto</t>
        </is>
      </c>
      <c r="C7" s="3" t="inlineStr">
        <is>
          <t>Моцарелла Фиор Ди Латте в воде "Pretto", 45%, 0,125 кг, ф/п, (8 шт)</t>
        </is>
      </c>
      <c r="D7" s="3">
        <f>INDEX('файл остатки'!$A$5:$DK$265,MATCH($O$1,'файл остатки'!$A$5:$A$228,0),MATCH(C7,'файл остатки'!$A$5:$DK$5,0))</f>
        <v/>
      </c>
      <c r="E7" s="3">
        <f>INDEX('файл остатки'!$A$5:$DK$265,MATCH($O$2,'файл остатки'!$A$5:$A$228,0),MATCH(C7,'файл остатки'!$A$5:$DK$5,0))</f>
        <v/>
      </c>
      <c r="F7" s="3">
        <f>MIN(D7, 0)</f>
        <v/>
      </c>
      <c r="J7" s="3" t="inlineStr">
        <is>
          <t>Объем варки</t>
        </is>
      </c>
      <c r="L7" s="3" t="n">
        <v>1000</v>
      </c>
    </row>
    <row r="8">
      <c r="B8" s="3" t="inlineStr">
        <is>
          <t>Pretto</t>
        </is>
      </c>
      <c r="C8" s="3" t="inlineStr">
        <is>
          <t>Моцарелла Фиор Ди Латте в воде "Pretto", 45%, 0,1 кг, ф/п, (8 шт)</t>
        </is>
      </c>
      <c r="D8" s="3">
        <f>INDEX('файл остатки'!$A$5:$DK$265,MATCH($O$1,'файл остатки'!$A$5:$A$228,0),MATCH(C8,'файл остатки'!$A$5:$DK$5,0))</f>
        <v/>
      </c>
      <c r="E8" s="3">
        <f>INDEX('файл остатки'!$A$5:$DK$265,MATCH($O$2,'файл остатки'!$A$5:$A$228,0),MATCH(C8,'файл остатки'!$A$5:$DK$5,0))</f>
        <v/>
      </c>
      <c r="F8" s="3">
        <f>MIN(D8, 0)</f>
        <v/>
      </c>
    </row>
    <row r="9">
      <c r="B9" s="3" t="inlineStr">
        <is>
          <t>Ваш выбор</t>
        </is>
      </c>
      <c r="C9" s="3" t="inlineStr">
        <is>
          <t>Моцарелла Фиор ди Латте в воде "Ваш выбор", 50%, 0,1 кг, ф/п</t>
        </is>
      </c>
      <c r="D9" s="3">
        <f>INDEX('файл остатки'!$A$5:$DK$265,MATCH($O$1,'файл остатки'!$A$5:$A$228,0),MATCH(C9,'файл остатки'!$A$5:$DK$5,0))</f>
        <v/>
      </c>
      <c r="E9" s="3">
        <f>INDEX('файл остатки'!$A$5:$DK$265,MATCH($O$2,'файл остатки'!$A$5:$A$228,0),MATCH(C9,'файл остатки'!$A$5:$DK$5,0))</f>
        <v/>
      </c>
      <c r="F9" s="3">
        <f>MIN(D9, 0)</f>
        <v/>
      </c>
    </row>
    <row r="10">
      <c r="B10" s="3" t="inlineStr">
        <is>
          <t>Красная птица</t>
        </is>
      </c>
      <c r="C10" s="3" t="inlineStr">
        <is>
          <t>Моцарелла Фиор ди Латте в воде "Красная птица", 45%, 0,125 кг, ф/п</t>
        </is>
      </c>
      <c r="D10" s="3">
        <f>INDEX('файл остатки'!$A$5:$DK$265,MATCH($O$1,'файл остатки'!$A$5:$A$228,0),MATCH(C10,'файл остатки'!$A$5:$DK$5,0))</f>
        <v/>
      </c>
      <c r="E10" s="3">
        <f>INDEX('файл остатки'!$A$5:$DK$265,MATCH($O$2,'файл остатки'!$A$5:$A$228,0),MATCH(C10,'файл остатки'!$A$5:$DK$5,0))</f>
        <v/>
      </c>
      <c r="F10" s="3">
        <f>MIN(D10, 0)</f>
        <v/>
      </c>
    </row>
    <row r="11">
      <c r="B11" s="3" t="inlineStr">
        <is>
          <t>Fine Life</t>
        </is>
      </c>
      <c r="C11" s="3" t="inlineStr">
        <is>
          <t>Моцарелла Фиор ди латте в воде "Fine Life", 45%, 0,125 кг, ф/п</t>
        </is>
      </c>
      <c r="D11" s="3">
        <f>INDEX('файл остатки'!$A$5:$DK$265,MATCH($O$1,'файл остатки'!$A$5:$A$228,0),MATCH(C11,'файл остатки'!$A$5:$DK$5,0))</f>
        <v/>
      </c>
      <c r="E11" s="3">
        <f>INDEX('файл остатки'!$A$5:$DK$265,MATCH($O$2,'файл остатки'!$A$5:$A$228,0),MATCH(C11,'файл остатки'!$A$5:$DK$5,0))</f>
        <v/>
      </c>
      <c r="F11" s="3">
        <f>MIN(D11, 0)</f>
        <v/>
      </c>
    </row>
    <row r="15">
      <c r="A15" s="4" t="inlineStr">
        <is>
          <t>Чильеджина</t>
        </is>
      </c>
      <c r="B15" s="5" t="inlineStr">
        <is>
          <t>Pretto</t>
        </is>
      </c>
      <c r="C15" s="5" t="inlineStr">
        <is>
          <t>Моцарелла Чильеджина в воде "Pretto", 45%, 0,1 кг, ф/п, (8 шт)</t>
        </is>
      </c>
      <c r="D15" s="5">
        <f>INDEX('файл остатки'!$A$5:$DK$265,MATCH($O$1,'файл остатки'!$A$5:$A$228,0),MATCH(C15,'файл остатки'!$A$5:$DK$5,0))</f>
        <v/>
      </c>
      <c r="E15" s="5">
        <f>INDEX('файл остатки'!$A$5:$DK$265,MATCH($O$2,'файл остатки'!$A$5:$A$228,0),MATCH(C15,'файл остатки'!$A$5:$DK$5,0))</f>
        <v/>
      </c>
      <c r="F15" s="5">
        <f>MIN(D15, 0)</f>
        <v/>
      </c>
      <c r="J15" s="5" t="inlineStr">
        <is>
          <t>3.3% варка, Сакко, Лактоза True, Id 6</t>
        </is>
      </c>
      <c r="L15" s="5">
        <f>-(F15 + F16 + F17 + F18 + F19) / L19</f>
        <v/>
      </c>
      <c r="M15" s="5">
        <f>ROUND(L15, 0)</f>
        <v/>
      </c>
      <c r="R15" s="5" t="inlineStr">
        <is>
          <t>[29, 28, 10, 31, 32]</t>
        </is>
      </c>
      <c r="S15" s="5" t="n">
        <v>6</v>
      </c>
    </row>
    <row r="16">
      <c r="B16" s="5" t="inlineStr">
        <is>
          <t>Fine Life</t>
        </is>
      </c>
      <c r="C16" s="5" t="inlineStr">
        <is>
          <t>Моцарелла Чильеджина в воде "Fine Life", 45%, 0,125 кг, ф/п</t>
        </is>
      </c>
      <c r="D16" s="5">
        <f>INDEX('файл остатки'!$A$5:$DK$265,MATCH($O$1,'файл остатки'!$A$5:$A$228,0),MATCH(C16,'файл остатки'!$A$5:$DK$5,0))</f>
        <v/>
      </c>
      <c r="E16" s="5">
        <f>INDEX('файл остатки'!$A$5:$DK$265,MATCH($O$2,'файл остатки'!$A$5:$A$228,0),MATCH(C16,'файл остатки'!$A$5:$DK$5,0))</f>
        <v/>
      </c>
      <c r="F16" s="5">
        <f>MIN(D16, 0)</f>
        <v/>
      </c>
      <c r="J16" s="5" t="inlineStr">
        <is>
          <t>3.3% варка, Альче, Лактоза True, Id 5</t>
        </is>
      </c>
      <c r="L16" s="5">
        <f>-(F20) / L19</f>
        <v/>
      </c>
      <c r="M16" s="5">
        <f>ROUND(L16, 0)</f>
        <v/>
      </c>
      <c r="R16" s="5" t="inlineStr">
        <is>
          <t>[11]</t>
        </is>
      </c>
      <c r="S16" s="5" t="n">
        <v>5</v>
      </c>
    </row>
    <row r="17">
      <c r="B17" s="5" t="inlineStr">
        <is>
          <t>Orecchio Oro</t>
        </is>
      </c>
      <c r="C17" s="5" t="inlineStr">
        <is>
          <t>Моцарелла в воде Чильеджина "Orecchio Oro", 45%, 0,1 кг, ф/п</t>
        </is>
      </c>
      <c r="D17" s="5">
        <f>INDEX('файл остатки'!$A$5:$DK$265,MATCH($O$1,'файл остатки'!$A$5:$A$228,0),MATCH(C17,'файл остатки'!$A$5:$DK$5,0))</f>
        <v/>
      </c>
      <c r="E17" s="5">
        <f>INDEX('файл остатки'!$A$5:$DK$265,MATCH($O$2,'файл остатки'!$A$5:$A$228,0),MATCH(C17,'файл остатки'!$A$5:$DK$5,0))</f>
        <v/>
      </c>
      <c r="F17" s="5">
        <f>MIN(D17, 0)</f>
        <v/>
      </c>
      <c r="J17" s="5" t="inlineStr">
        <is>
          <t>3.6% варка, Альче, Лактоза True, Id 9</t>
        </is>
      </c>
      <c r="L17" s="5">
        <f>-(F21) / L19</f>
        <v/>
      </c>
      <c r="M17" s="5">
        <f>ROUND(L17, 0)</f>
        <v/>
      </c>
      <c r="R17" s="5" t="inlineStr">
        <is>
          <t>[30]</t>
        </is>
      </c>
      <c r="S17" s="5" t="n">
        <v>9</v>
      </c>
    </row>
    <row r="18">
      <c r="B18" s="5" t="inlineStr">
        <is>
          <t>Ваш выбор</t>
        </is>
      </c>
      <c r="C18" s="5" t="inlineStr">
        <is>
          <t>Моцарелла Чильеджина в воде "Ваш выбор", 50%, 0,1 кг, ф/п</t>
        </is>
      </c>
      <c r="D18" s="5">
        <f>INDEX('файл остатки'!$A$5:$DK$265,MATCH($O$1,'файл остатки'!$A$5:$A$228,0),MATCH(C18,'файл остатки'!$A$5:$DK$5,0))</f>
        <v/>
      </c>
      <c r="E18" s="5">
        <f>INDEX('файл остатки'!$A$5:$DK$265,MATCH($O$2,'файл остатки'!$A$5:$A$228,0),MATCH(C18,'файл остатки'!$A$5:$DK$5,0))</f>
        <v/>
      </c>
      <c r="F18" s="5">
        <f>MIN(D18, 0)</f>
        <v/>
      </c>
    </row>
    <row r="19">
      <c r="B19" s="5" t="inlineStr">
        <is>
          <t>Красная птица</t>
        </is>
      </c>
      <c r="C19" s="5" t="inlineStr">
        <is>
          <t>Моцарелла Чильеджина в воде "Красная птица", 45%, 0,125 кг, ф/п</t>
        </is>
      </c>
      <c r="D19" s="5">
        <f>INDEX('файл остатки'!$A$5:$DK$265,MATCH($O$1,'файл остатки'!$A$5:$A$228,0),MATCH(C19,'файл остатки'!$A$5:$DK$5,0))</f>
        <v/>
      </c>
      <c r="E19" s="5">
        <f>INDEX('файл остатки'!$A$5:$DK$265,MATCH($O$2,'файл остатки'!$A$5:$A$228,0),MATCH(C19,'файл остатки'!$A$5:$DK$5,0))</f>
        <v/>
      </c>
      <c r="F19" s="5">
        <f>MIN(D19, 0)</f>
        <v/>
      </c>
      <c r="J19" s="5" t="inlineStr">
        <is>
          <t>Объем варки</t>
        </is>
      </c>
      <c r="L19" s="5" t="n">
        <v>1000</v>
      </c>
    </row>
    <row r="20">
      <c r="B20" s="5" t="inlineStr">
        <is>
          <t>Unagrande</t>
        </is>
      </c>
      <c r="C20" s="5" t="inlineStr">
        <is>
          <t>Моцарелла в воде Чильеджина без лактозы "Unagrande", 45%, 0,125 кг, ф/п</t>
        </is>
      </c>
      <c r="D20" s="5">
        <f>INDEX('файл остатки'!$A$5:$DK$265,MATCH($O$1,'файл остатки'!$A$5:$A$228,0),MATCH(C20,'файл остатки'!$A$5:$DK$5,0))</f>
        <v/>
      </c>
      <c r="E20" s="5">
        <f>INDEX('файл остатки'!$A$5:$DK$265,MATCH($O$2,'файл остатки'!$A$5:$A$228,0),MATCH(C20,'файл остатки'!$A$5:$DK$5,0))</f>
        <v/>
      </c>
      <c r="F20" s="5">
        <f>MIN(D20, 0)</f>
        <v/>
      </c>
    </row>
    <row r="21">
      <c r="B21" s="5" t="inlineStr">
        <is>
          <t>Unagrande</t>
        </is>
      </c>
      <c r="C21" s="5" t="inlineStr">
        <is>
          <t>Моцарелла Чильеджина в воде "Unagrande", 50%, 0,125, ф/п, (8 шт)</t>
        </is>
      </c>
      <c r="D21" s="5">
        <f>INDEX('файл остатки'!$A$5:$DK$265,MATCH($O$1,'файл остатки'!$A$5:$A$228,0),MATCH(C21,'файл остатки'!$A$5:$DK$5,0))</f>
        <v/>
      </c>
      <c r="E21" s="5">
        <f>INDEX('файл остатки'!$A$5:$DK$265,MATCH($O$2,'файл остатки'!$A$5:$A$228,0),MATCH(C21,'файл остатки'!$A$5:$DK$5,0))</f>
        <v/>
      </c>
      <c r="F21" s="5">
        <f>MIN(D21, 0)</f>
        <v/>
      </c>
    </row>
    <row r="25">
      <c r="A25" s="6" t="inlineStr">
        <is>
          <t>Моцарелла</t>
        </is>
      </c>
      <c r="B25" s="7" t="inlineStr">
        <is>
          <t>Бонджорно</t>
        </is>
      </c>
      <c r="C25" s="7" t="inlineStr">
        <is>
          <t>Моцарелла палочки "Бонджорно", 45%, 0,12 кг, т/ф</t>
        </is>
      </c>
      <c r="D25" s="7">
        <f>INDEX('файл остатки'!$A$5:$DK$265,MATCH($O$1,'файл остатки'!$A$5:$A$228,0),MATCH(C25,'файл остатки'!$A$5:$DK$5,0))</f>
        <v/>
      </c>
      <c r="E25" s="7">
        <f>INDEX('файл остатки'!$A$5:$DK$265,MATCH($O$2,'файл остатки'!$A$5:$A$228,0),MATCH(C25,'файл остатки'!$A$5:$DK$5,0))</f>
        <v/>
      </c>
      <c r="F25" s="7">
        <f>MIN(D25, 0)</f>
        <v/>
      </c>
      <c r="J25" s="7" t="inlineStr">
        <is>
          <t>2.7% варка, Альче, Лактоза True, Id 1</t>
        </is>
      </c>
      <c r="L25" s="7">
        <f>-(F25 + F26) / L27</f>
        <v/>
      </c>
      <c r="M25" s="7">
        <f>ROUND(L25, 0)</f>
        <v/>
      </c>
      <c r="R25" s="7" t="inlineStr">
        <is>
          <t>[19, 5]</t>
        </is>
      </c>
      <c r="S25" s="7" t="n">
        <v>1</v>
      </c>
    </row>
    <row r="26">
      <c r="B26" s="7" t="inlineStr">
        <is>
          <t>Эсперсон</t>
        </is>
      </c>
      <c r="C26" s="7" t="inlineStr">
        <is>
          <t>Моцарелла (палочки), 45%, кг, пл/л</t>
        </is>
      </c>
      <c r="D26" s="7">
        <f>INDEX('файл остатки'!$A$5:$DK$265,MATCH($O$1,'файл остатки'!$A$5:$A$228,0),MATCH(C26,'файл остатки'!$A$5:$DK$5,0))</f>
        <v/>
      </c>
      <c r="E26" s="7">
        <f>INDEX('файл остатки'!$A$5:$DK$265,MATCH($O$2,'файл остатки'!$A$5:$A$228,0),MATCH(C26,'файл остатки'!$A$5:$DK$5,0))</f>
        <v/>
      </c>
      <c r="F26" s="7">
        <f>MIN(D26, 0)</f>
        <v/>
      </c>
    </row>
    <row r="27">
      <c r="J27" s="7" t="inlineStr">
        <is>
          <t>Объем варки</t>
        </is>
      </c>
      <c r="L27" s="7" t="n">
        <v>850</v>
      </c>
    </row>
    <row r="30">
      <c r="A30" s="8" t="inlineStr">
        <is>
          <t>Сулугуни</t>
        </is>
      </c>
      <c r="B30" s="9" t="inlineStr">
        <is>
          <t>ВкусВилл</t>
        </is>
      </c>
      <c r="C30" s="9" t="inlineStr">
        <is>
          <t>Сулугуни "ВкусВилл", 45%, 0,28 кг, т/ф</t>
        </is>
      </c>
      <c r="D30" s="9">
        <f>INDEX('файл остатки'!$A$5:$DK$265,MATCH($O$1,'файл остатки'!$A$5:$A$228,0),MATCH(C30,'файл остатки'!$A$5:$DK$5,0))</f>
        <v/>
      </c>
      <c r="E30" s="9">
        <f>INDEX('файл остатки'!$A$5:$DK$265,MATCH($O$2,'файл остатки'!$A$5:$A$228,0),MATCH(C30,'файл остатки'!$A$5:$DK$5,0))</f>
        <v/>
      </c>
      <c r="F30" s="9">
        <f>MIN(D30, 0)</f>
        <v/>
      </c>
      <c r="J30" s="9" t="inlineStr">
        <is>
          <t>2.7% варка, Альче, Лактоза True, Id 1</t>
        </is>
      </c>
      <c r="L30" s="9">
        <f>-(F30 + F31 + F32 + F33 + F34 + F35 + F36) / L33</f>
        <v/>
      </c>
      <c r="M30" s="9">
        <f>ROUND(L30, 0)</f>
        <v/>
      </c>
      <c r="R30" s="9" t="inlineStr">
        <is>
          <t>[35, 39, 38, 41, 37, 40, 34]</t>
        </is>
      </c>
      <c r="S30" s="9" t="n">
        <v>1</v>
      </c>
    </row>
    <row r="31">
      <c r="B31" s="9" t="inlineStr">
        <is>
          <t>Умалат</t>
        </is>
      </c>
      <c r="C31" s="9" t="inlineStr">
        <is>
          <t>Сулугуни "Умалат", 45%, 0,28 кг, т/ф, (8 шт)</t>
        </is>
      </c>
      <c r="D31" s="9">
        <f>INDEX('файл остатки'!$A$5:$DK$265,MATCH($O$1,'файл остатки'!$A$5:$A$228,0),MATCH(C31,'файл остатки'!$A$5:$DK$5,0))</f>
        <v/>
      </c>
      <c r="E31" s="9">
        <f>INDEX('файл остатки'!$A$5:$DK$265,MATCH($O$2,'файл остатки'!$A$5:$A$228,0),MATCH(C31,'файл остатки'!$A$5:$DK$5,0))</f>
        <v/>
      </c>
      <c r="F31" s="9">
        <f>MIN(D31, 0)</f>
        <v/>
      </c>
      <c r="J31" s="9" t="inlineStr">
        <is>
          <t>2.7% варка, Сакко, Лактоза True, Id 2</t>
        </is>
      </c>
      <c r="L31" s="9">
        <f>-(F37) / L33</f>
        <v/>
      </c>
      <c r="M31" s="9">
        <f>ROUND(L31, 0)</f>
        <v/>
      </c>
      <c r="R31" s="9" t="inlineStr">
        <is>
          <t>[36]</t>
        </is>
      </c>
      <c r="S31" s="9" t="n">
        <v>2</v>
      </c>
    </row>
    <row r="32">
      <c r="B32" s="9" t="inlineStr">
        <is>
          <t>Умалат</t>
        </is>
      </c>
      <c r="C32" s="9" t="inlineStr">
        <is>
          <t>Сулугуни "Умалат", 45%, 0,2 кг, т/ф, (9 шт)</t>
        </is>
      </c>
      <c r="D32" s="9">
        <f>INDEX('файл остатки'!$A$5:$DK$265,MATCH($O$1,'файл остатки'!$A$5:$A$228,0),MATCH(C32,'файл остатки'!$A$5:$DK$5,0))</f>
        <v/>
      </c>
      <c r="E32" s="9">
        <f>INDEX('файл остатки'!$A$5:$DK$265,MATCH($O$2,'файл остатки'!$A$5:$A$228,0),MATCH(C32,'файл остатки'!$A$5:$DK$5,0))</f>
        <v/>
      </c>
      <c r="F32" s="9">
        <f>MIN(D32, 0)</f>
        <v/>
      </c>
    </row>
    <row r="33">
      <c r="B33" s="9" t="inlineStr">
        <is>
          <t>Умалат</t>
        </is>
      </c>
      <c r="C33" s="9" t="inlineStr">
        <is>
          <t>Сулугуни палочки "Умалат", 45%, 0,12 кг, т/ф (10 шт.)</t>
        </is>
      </c>
      <c r="D33" s="9">
        <f>INDEX('файл остатки'!$A$5:$DK$265,MATCH($O$1,'файл остатки'!$A$5:$A$228,0),MATCH(C33,'файл остатки'!$A$5:$DK$5,0))</f>
        <v/>
      </c>
      <c r="E33" s="9">
        <f>INDEX('файл остатки'!$A$5:$DK$265,MATCH($O$2,'файл остатки'!$A$5:$A$228,0),MATCH(C33,'файл остатки'!$A$5:$DK$5,0))</f>
        <v/>
      </c>
      <c r="F33" s="9">
        <f>MIN(D33, 0)</f>
        <v/>
      </c>
      <c r="J33" s="9" t="inlineStr">
        <is>
          <t>Объем варки</t>
        </is>
      </c>
      <c r="L33" s="9" t="n">
        <v>850</v>
      </c>
    </row>
    <row r="34">
      <c r="B34" s="9" t="inlineStr">
        <is>
          <t>Умалат</t>
        </is>
      </c>
      <c r="C34" s="9" t="inlineStr">
        <is>
          <t>Сулугуни "Умалат" (для хачапури), 45%, 0,12 кг, ф/п</t>
        </is>
      </c>
      <c r="D34" s="9">
        <f>INDEX('файл остатки'!$A$5:$DK$265,MATCH($O$1,'файл остатки'!$A$5:$A$228,0),MATCH(C34,'файл остатки'!$A$5:$DK$5,0))</f>
        <v/>
      </c>
      <c r="E34" s="9">
        <f>INDEX('файл остатки'!$A$5:$DK$265,MATCH($O$2,'файл остатки'!$A$5:$A$228,0),MATCH(C34,'файл остатки'!$A$5:$DK$5,0))</f>
        <v/>
      </c>
      <c r="F34" s="9">
        <f>MIN(D34, 0)</f>
        <v/>
      </c>
    </row>
    <row r="35">
      <c r="B35" s="9" t="inlineStr">
        <is>
          <t>ВкусВилл</t>
        </is>
      </c>
      <c r="C35" s="9" t="inlineStr">
        <is>
          <t>Сулугуни кубики "ВкусВилл", 45%, 0,12 кг, ф/п</t>
        </is>
      </c>
      <c r="D35" s="9">
        <f>INDEX('файл остатки'!$A$5:$DK$265,MATCH($O$1,'файл остатки'!$A$5:$A$228,0),MATCH(C35,'файл остатки'!$A$5:$DK$5,0))</f>
        <v/>
      </c>
      <c r="E35" s="9">
        <f>INDEX('файл остатки'!$A$5:$DK$265,MATCH($O$2,'файл остатки'!$A$5:$A$228,0),MATCH(C35,'файл остатки'!$A$5:$DK$5,0))</f>
        <v/>
      </c>
      <c r="F35" s="9">
        <f>MIN(D35, 0)</f>
        <v/>
      </c>
    </row>
    <row r="36">
      <c r="B36" s="9" t="inlineStr">
        <is>
          <t>Умалат</t>
        </is>
      </c>
      <c r="C36" s="9" t="inlineStr">
        <is>
          <t>Сулугуни  "Умалат", 45%, 0,37 кг, т/ф, (6 шт)</t>
        </is>
      </c>
      <c r="D36" s="9">
        <f>INDEX('файл остатки'!$A$5:$DK$265,MATCH($O$1,'файл остатки'!$A$5:$A$228,0),MATCH(C36,'файл остатки'!$A$5:$DK$5,0))</f>
        <v/>
      </c>
      <c r="E36" s="9">
        <f>INDEX('файл остатки'!$A$5:$DK$265,MATCH($O$2,'файл остатки'!$A$5:$A$228,0),MATCH(C36,'файл остатки'!$A$5:$DK$5,0))</f>
        <v/>
      </c>
      <c r="F36" s="9">
        <f>MIN(D36, 0)</f>
        <v/>
      </c>
    </row>
    <row r="37">
      <c r="B37" s="9" t="inlineStr">
        <is>
          <t>Умалат</t>
        </is>
      </c>
      <c r="C37" s="9" t="inlineStr">
        <is>
          <t>Сулугуни "Маркет Перекресток", 45%, 0,28 кг, т/ф</t>
        </is>
      </c>
      <c r="D37" s="9">
        <f>INDEX('файл остатки'!$A$5:$DK$265,MATCH($O$1,'файл остатки'!$A$5:$A$228,0),MATCH(C37,'файл остатки'!$A$5:$DK$5,0))</f>
        <v/>
      </c>
      <c r="E37" s="9">
        <f>INDEX('файл остатки'!$A$5:$DK$265,MATCH($O$2,'файл остатки'!$A$5:$A$228,0),MATCH(C37,'файл остатки'!$A$5:$DK$5,0))</f>
        <v/>
      </c>
      <c r="F37" s="9">
        <f>MIN(D37, 0)</f>
        <v/>
      </c>
    </row>
    <row r="41">
      <c r="A41" s="10" t="inlineStr">
        <is>
          <t>Для пиццы</t>
        </is>
      </c>
      <c r="B41" s="11" t="inlineStr">
        <is>
          <t>Unagrande</t>
        </is>
      </c>
      <c r="C41" s="11" t="inlineStr">
        <is>
          <t>Моцарелла для пиццы "Unagrande", 45%, 0,46 кг, в/у, (8 шт)</t>
        </is>
      </c>
      <c r="D41" s="11">
        <f>INDEX('файл остатки'!$A$5:$DK$265,MATCH($O$1,'файл остатки'!$A$5:$A$228,0),MATCH(C41,'файл остатки'!$A$5:$DK$5,0))</f>
        <v/>
      </c>
      <c r="E41" s="11">
        <f>INDEX('файл остатки'!$A$5:$DK$265,MATCH($O$2,'файл остатки'!$A$5:$A$228,0),MATCH(C41,'файл остатки'!$A$5:$DK$5,0))</f>
        <v/>
      </c>
      <c r="F41" s="11">
        <f>MIN(D41, 0)</f>
        <v/>
      </c>
      <c r="J41" s="11" t="inlineStr">
        <is>
          <t>2.7% варка, Альче, Лактоза True, Id 1</t>
        </is>
      </c>
      <c r="L41" s="11">
        <f>-(F41 + F42 + F43 + F44 + F45 + F46) / L45</f>
        <v/>
      </c>
      <c r="M41" s="11">
        <f>ROUND(L41, 0)</f>
        <v/>
      </c>
      <c r="R41" s="11" t="inlineStr">
        <is>
          <t>[14, 18, 20, 17, 4, 3]</t>
        </is>
      </c>
      <c r="S41" s="11" t="n">
        <v>1</v>
      </c>
    </row>
    <row r="42">
      <c r="B42" s="11" t="inlineStr">
        <is>
          <t>Unagrande</t>
        </is>
      </c>
      <c r="C42" s="11" t="inlineStr">
        <is>
          <t>Моцарелла палочки "Unagrande", 45%, 0,12 кг, т/ф</t>
        </is>
      </c>
      <c r="D42" s="11">
        <f>INDEX('файл остатки'!$A$5:$DK$265,MATCH($O$1,'файл остатки'!$A$5:$A$228,0),MATCH(C42,'файл остатки'!$A$5:$DK$5,0))</f>
        <v/>
      </c>
      <c r="E42" s="11">
        <f>INDEX('файл остатки'!$A$5:$DK$265,MATCH($O$2,'файл остатки'!$A$5:$A$228,0),MATCH(C42,'файл остатки'!$A$5:$DK$5,0))</f>
        <v/>
      </c>
      <c r="F42" s="11">
        <f>MIN(D42, 0)</f>
        <v/>
      </c>
      <c r="J42" s="11" t="inlineStr">
        <is>
          <t>2.7% варка, Альче, Лактоза False, Id 3</t>
        </is>
      </c>
      <c r="L42" s="11">
        <f>-(F47) / L45</f>
        <v/>
      </c>
      <c r="M42" s="11">
        <f>ROUND(L42, 0)</f>
        <v/>
      </c>
      <c r="R42" s="11" t="inlineStr">
        <is>
          <t>[6]</t>
        </is>
      </c>
      <c r="S42" s="11" t="n">
        <v>3</v>
      </c>
    </row>
    <row r="43">
      <c r="B43" s="11" t="inlineStr">
        <is>
          <t>ВкусВилл</t>
        </is>
      </c>
      <c r="C43" s="11" t="inlineStr">
        <is>
          <t>Моцарелла палочки "ВкусВилл", 45%, 0,12 кг, т/ф</t>
        </is>
      </c>
      <c r="D43" s="11">
        <f>INDEX('файл остатки'!$A$5:$DK$265,MATCH($O$1,'файл остатки'!$A$5:$A$228,0),MATCH(C43,'файл остатки'!$A$5:$DK$5,0))</f>
        <v/>
      </c>
      <c r="E43" s="11">
        <f>INDEX('файл остатки'!$A$5:$DK$265,MATCH($O$2,'файл остатки'!$A$5:$A$228,0),MATCH(C43,'файл остатки'!$A$5:$DK$5,0))</f>
        <v/>
      </c>
      <c r="F43" s="11">
        <f>MIN(D43, 0)</f>
        <v/>
      </c>
      <c r="J43" s="11" t="inlineStr">
        <is>
          <t>2.7% варка, Сакко, Лактоза True, Id 2</t>
        </is>
      </c>
      <c r="L43" s="11">
        <f>-(F48 + F49 + F50 + F51 + F52) / L45</f>
        <v/>
      </c>
      <c r="M43" s="11">
        <f>ROUND(L43, 0)</f>
        <v/>
      </c>
      <c r="R43" s="11" t="inlineStr">
        <is>
          <t>[16, 2, 1, 15, 33]</t>
        </is>
      </c>
      <c r="S43" s="11" t="n">
        <v>2</v>
      </c>
    </row>
    <row r="44">
      <c r="B44" s="11" t="inlineStr">
        <is>
          <t>Unagrande</t>
        </is>
      </c>
      <c r="C44" s="11" t="inlineStr">
        <is>
          <t>Моцарелла для сэндвичей "Unagrande", 45%, 0,28 кг, т/ф, (8 шт)</t>
        </is>
      </c>
      <c r="D44" s="11">
        <f>INDEX('файл остатки'!$A$5:$DK$265,MATCH($O$1,'файл остатки'!$A$5:$A$228,0),MATCH(C44,'файл остатки'!$A$5:$DK$5,0))</f>
        <v/>
      </c>
      <c r="E44" s="11">
        <f>INDEX('файл остатки'!$A$5:$DK$265,MATCH($O$2,'файл остатки'!$A$5:$A$228,0),MATCH(C44,'файл остатки'!$A$5:$DK$5,0))</f>
        <v/>
      </c>
      <c r="F44" s="11">
        <f>MIN(D44, 0)</f>
        <v/>
      </c>
    </row>
    <row r="45">
      <c r="B45" s="11" t="inlineStr">
        <is>
          <t>Unagrande</t>
        </is>
      </c>
      <c r="C45" s="11" t="inlineStr">
        <is>
          <t>Моцарелла "Unagrande", 45%, 3 кг, пл/л</t>
        </is>
      </c>
      <c r="D45" s="11">
        <f>INDEX('файл остатки'!$A$5:$DK$265,MATCH($O$1,'файл остатки'!$A$5:$A$228,0),MATCH(C45,'файл остатки'!$A$5:$DK$5,0))</f>
        <v/>
      </c>
      <c r="E45" s="11">
        <f>INDEX('файл остатки'!$A$5:$DK$265,MATCH($O$2,'файл остатки'!$A$5:$A$228,0),MATCH(C45,'файл остатки'!$A$5:$DK$5,0))</f>
        <v/>
      </c>
      <c r="F45" s="11">
        <f>MIN(D45, 0)</f>
        <v/>
      </c>
      <c r="J45" s="11" t="inlineStr">
        <is>
          <t>Объем варки</t>
        </is>
      </c>
      <c r="L45" s="11" t="n">
        <v>850</v>
      </c>
    </row>
    <row r="46">
      <c r="B46" s="11" t="inlineStr">
        <is>
          <t>Unagrande</t>
        </is>
      </c>
      <c r="C46" s="11" t="inlineStr">
        <is>
          <t>Моцарелла "Unagrande", 45%, 0,12 кг, ф/п (кубики)</t>
        </is>
      </c>
      <c r="D46" s="11">
        <f>INDEX('файл остатки'!$A$5:$DK$265,MATCH($O$1,'файл остатки'!$A$5:$A$228,0),MATCH(C46,'файл остатки'!$A$5:$DK$5,0))</f>
        <v/>
      </c>
      <c r="E46" s="11">
        <f>INDEX('файл остатки'!$A$5:$DK$265,MATCH($O$2,'файл остатки'!$A$5:$A$228,0),MATCH(C46,'файл остатки'!$A$5:$DK$5,0))</f>
        <v/>
      </c>
      <c r="F46" s="11">
        <f>MIN(D46, 0)</f>
        <v/>
      </c>
    </row>
    <row r="47">
      <c r="B47" s="11" t="inlineStr">
        <is>
          <t>Unagrande</t>
        </is>
      </c>
      <c r="C47" s="11" t="inlineStr">
        <is>
          <t>Моцарелла без лактозы для сэндвичей "Unagrande", 45%, 0,28 кг, т/ф</t>
        </is>
      </c>
      <c r="D47" s="11">
        <f>INDEX('файл остатки'!$A$5:$DK$265,MATCH($O$1,'файл остатки'!$A$5:$A$228,0),MATCH(C47,'файл остатки'!$A$5:$DK$5,0))</f>
        <v/>
      </c>
      <c r="E47" s="11">
        <f>INDEX('файл остатки'!$A$5:$DK$265,MATCH($O$2,'файл остатки'!$A$5:$A$228,0),MATCH(C47,'файл остатки'!$A$5:$DK$5,0))</f>
        <v/>
      </c>
      <c r="F47" s="11">
        <f>MIN(D47, 0)</f>
        <v/>
      </c>
    </row>
    <row r="48">
      <c r="B48" s="11" t="inlineStr">
        <is>
          <t>Fine Life</t>
        </is>
      </c>
      <c r="C48" s="11" t="inlineStr">
        <is>
          <t>Моцарелла для пиццы «Fine Life», 45%, 0,37 кг, т/ф, (6 шт)</t>
        </is>
      </c>
      <c r="D48" s="11">
        <f>INDEX('файл остатки'!$A$5:$DK$265,MATCH($O$1,'файл остатки'!$A$5:$A$228,0),MATCH(C48,'файл остатки'!$A$5:$DK$5,0))</f>
        <v/>
      </c>
      <c r="E48" s="11">
        <f>INDEX('файл остатки'!$A$5:$DK$265,MATCH($O$2,'файл остатки'!$A$5:$A$228,0),MATCH(C48,'файл остатки'!$A$5:$DK$5,0))</f>
        <v/>
      </c>
      <c r="F48" s="11">
        <f>MIN(D48, 0)</f>
        <v/>
      </c>
    </row>
    <row r="49">
      <c r="B49" s="11" t="inlineStr">
        <is>
          <t>Pretto</t>
        </is>
      </c>
      <c r="C49" s="11" t="inlineStr">
        <is>
          <t>Моцарелла "Pretto", 45%, 1,2 кг, в/у</t>
        </is>
      </c>
      <c r="D49" s="11">
        <f>INDEX('файл остатки'!$A$5:$DK$265,MATCH($O$1,'файл остатки'!$A$5:$A$228,0),MATCH(C49,'файл остатки'!$A$5:$DK$5,0))</f>
        <v/>
      </c>
      <c r="E49" s="11">
        <f>INDEX('файл остатки'!$A$5:$DK$265,MATCH($O$2,'файл остатки'!$A$5:$A$228,0),MATCH(C49,'файл остатки'!$A$5:$DK$5,0))</f>
        <v/>
      </c>
      <c r="F49" s="11">
        <f>MIN(D49, 0)</f>
        <v/>
      </c>
    </row>
    <row r="50">
      <c r="B50" s="11" t="inlineStr">
        <is>
          <t>Pretto</t>
        </is>
      </c>
      <c r="C50" s="11" t="inlineStr">
        <is>
          <t>Моцарелла "Pretto" (для бутербродов), 45%, 0,2 кг, т/ф, (9 шт)</t>
        </is>
      </c>
      <c r="D50" s="11">
        <f>INDEX('файл остатки'!$A$5:$DK$265,MATCH($O$1,'файл остатки'!$A$5:$A$228,0),MATCH(C50,'файл остатки'!$A$5:$DK$5,0))</f>
        <v/>
      </c>
      <c r="E50" s="11">
        <f>INDEX('файл остатки'!$A$5:$DK$265,MATCH($O$2,'файл остатки'!$A$5:$A$228,0),MATCH(C50,'файл остатки'!$A$5:$DK$5,0))</f>
        <v/>
      </c>
      <c r="F50" s="11">
        <f>MIN(D50, 0)</f>
        <v/>
      </c>
    </row>
    <row r="51">
      <c r="B51" s="11" t="inlineStr">
        <is>
          <t>Фермерская коллекция</t>
        </is>
      </c>
      <c r="C51" s="11" t="inlineStr">
        <is>
          <t>Моцарелла для пиццы "Фермерская коллекция", 45%, 0,2 кг, т/ф</t>
        </is>
      </c>
      <c r="D51" s="11">
        <f>INDEX('файл остатки'!$A$5:$DK$265,MATCH($O$1,'файл остатки'!$A$5:$A$228,0),MATCH(C51,'файл остатки'!$A$5:$DK$5,0))</f>
        <v/>
      </c>
      <c r="E51" s="11">
        <f>INDEX('файл остатки'!$A$5:$DK$265,MATCH($O$2,'файл остатки'!$A$5:$A$228,0),MATCH(C51,'файл остатки'!$A$5:$DK$5,0))</f>
        <v/>
      </c>
      <c r="F51" s="11">
        <f>MIN(D51, 0)</f>
        <v/>
      </c>
    </row>
    <row r="52">
      <c r="B52" s="11" t="inlineStr">
        <is>
          <t>Metro Chef</t>
        </is>
      </c>
      <c r="C52" s="11" t="inlineStr">
        <is>
          <t>Моцарелла шары "Metro Chef", 45%, кг, в/у</t>
        </is>
      </c>
      <c r="D52" s="11">
        <f>INDEX('файл остатки'!$A$5:$DK$265,MATCH($O$1,'файл остатки'!$A$5:$A$228,0),MATCH(C52,'файл остатки'!$A$5:$DK$5,0))</f>
        <v/>
      </c>
      <c r="E52" s="11">
        <f>INDEX('файл остатки'!$A$5:$DK$265,MATCH($O$2,'файл остатки'!$A$5:$A$228,0),MATCH(C52,'файл остатки'!$A$5:$DK$5,0))</f>
        <v/>
      </c>
      <c r="F52" s="11">
        <f>MIN(D52, 0)</f>
        <v/>
      </c>
    </row>
    <row r="56">
      <c r="A56" s="8" t="inlineStr">
        <is>
          <t>Качокавалло</t>
        </is>
      </c>
      <c r="B56" s="9" t="inlineStr">
        <is>
          <t>Unagrande</t>
        </is>
      </c>
      <c r="C56" s="9" t="inlineStr">
        <is>
          <t>Качокавалло "Unagrande", 45%, 0,26 кг, в/у, (8 шт)</t>
        </is>
      </c>
      <c r="D56" s="9">
        <f>INDEX('файл остатки'!$A$5:$DK$265,MATCH($O$1,'файл остатки'!$A$5:$A$228,0),MATCH(C56,'файл остатки'!$A$5:$DK$5,0))</f>
        <v/>
      </c>
      <c r="E56" s="9">
        <f>INDEX('файл остатки'!$A$5:$DK$265,MATCH($O$2,'файл остатки'!$A$5:$A$228,0),MATCH(C56,'файл остатки'!$A$5:$DK$5,0))</f>
        <v/>
      </c>
      <c r="F56" s="9">
        <f>MIN(D56, 0)</f>
        <v/>
      </c>
      <c r="J56" s="9" t="inlineStr">
        <is>
          <t>3.6% варка, Альче, Лактоза True, Id 9</t>
        </is>
      </c>
      <c r="L56" s="9">
        <f>-(F56 + F57 + F58) / L58</f>
        <v/>
      </c>
      <c r="M56" s="9">
        <f>ROUND(L56, 0)</f>
        <v/>
      </c>
      <c r="R56" s="9" t="inlineStr">
        <is>
          <t>[43, 44, 42]</t>
        </is>
      </c>
      <c r="S56" s="9" t="n">
        <v>9</v>
      </c>
    </row>
    <row r="57">
      <c r="B57" s="9" t="inlineStr">
        <is>
          <t>Unagrande</t>
        </is>
      </c>
      <c r="C57" s="9" t="inlineStr">
        <is>
          <t>Качокавалло "Unagrande", 45%, кг</t>
        </is>
      </c>
      <c r="D57" s="9">
        <f>INDEX('файл остатки'!$A$5:$DK$265,MATCH($O$1,'файл остатки'!$A$5:$A$228,0),MATCH(C57,'файл остатки'!$A$5:$DK$5,0))</f>
        <v/>
      </c>
      <c r="E57" s="9">
        <f>INDEX('файл остатки'!$A$5:$DK$265,MATCH($O$2,'файл остатки'!$A$5:$A$228,0),MATCH(C57,'файл остатки'!$A$5:$DK$5,0))</f>
        <v/>
      </c>
      <c r="F57" s="9">
        <f>MIN(D57, 0)</f>
        <v/>
      </c>
    </row>
    <row r="58">
      <c r="B58" s="9" t="inlineStr">
        <is>
          <t>Unagrande</t>
        </is>
      </c>
      <c r="C58" s="9" t="inlineStr">
        <is>
          <t>Качокавалло "Unagrande" (ОК), 45%, кг</t>
        </is>
      </c>
      <c r="D58" s="9">
        <f>INDEX('файл остатки'!$A$5:$DK$265,MATCH($O$1,'файл остатки'!$A$5:$A$228,0),MATCH(C58,'файл остатки'!$A$5:$DK$5,0))</f>
        <v/>
      </c>
      <c r="E58" s="9">
        <f>INDEX('файл остатки'!$A$5:$DK$265,MATCH($O$2,'файл остатки'!$A$5:$A$228,0),MATCH(C58,'файл остатки'!$A$5:$DK$5,0))</f>
        <v/>
      </c>
      <c r="F58" s="9">
        <f>MIN(D58, 0)</f>
        <v/>
      </c>
      <c r="J58" s="9" t="inlineStr">
        <is>
          <t>Объем варки</t>
        </is>
      </c>
      <c r="L58" s="9" t="n">
        <v>850</v>
      </c>
    </row>
  </sheetData>
  <mergeCells count="26">
    <mergeCell ref="J7:K7"/>
    <mergeCell ref="A2:A11"/>
    <mergeCell ref="J2:K2"/>
    <mergeCell ref="J3:K3"/>
    <mergeCell ref="J4:K4"/>
    <mergeCell ref="J5:K5"/>
    <mergeCell ref="J19:K19"/>
    <mergeCell ref="A15:A21"/>
    <mergeCell ref="J15:K15"/>
    <mergeCell ref="J16:K16"/>
    <mergeCell ref="J17:K17"/>
    <mergeCell ref="J27:K27"/>
    <mergeCell ref="A25:A26"/>
    <mergeCell ref="J25:K25"/>
    <mergeCell ref="J33:K33"/>
    <mergeCell ref="A30:A37"/>
    <mergeCell ref="J30:K30"/>
    <mergeCell ref="J31:K31"/>
    <mergeCell ref="J45:K45"/>
    <mergeCell ref="A41:A52"/>
    <mergeCell ref="J41:K41"/>
    <mergeCell ref="J42:K42"/>
    <mergeCell ref="J43:K43"/>
    <mergeCell ref="J58:K58"/>
    <mergeCell ref="A56:A58"/>
    <mergeCell ref="J56:K5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2020-11-27T11:05:58Z</dcterms:created>
  <dcterms:modified xmlns:dcterms="http://purl.org/dc/terms/" xmlns:xsi="http://www.w3.org/2001/XMLSchema-instance" xsi:type="dcterms:W3CDTF">2020-11-27T11:05:58Z</dcterms:modified>
</cp:coreProperties>
</file>