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файл остатки" sheetId="1" state="visible" r:id="rId1"/>
    <sheet xmlns:r="http://schemas.openxmlformats.org/officeDocument/2006/relationships" name="планирование суточное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K307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Отчет от</t>
        </is>
      </c>
      <c r="B1" s="2" t="n">
        <v>44110</v>
      </c>
      <c r="C1" s="1" t="inlineStr">
        <is>
          <t>Unnamed: 2</t>
        </is>
      </c>
      <c r="D1" s="1" t="inlineStr">
        <is>
          <t>Unnamed: 3</t>
        </is>
      </c>
      <c r="E1" s="1" t="inlineStr">
        <is>
          <t>Unnamed: 4</t>
        </is>
      </c>
      <c r="F1" s="1" t="inlineStr">
        <is>
          <t>Unnamed: 5</t>
        </is>
      </c>
      <c r="G1" s="1" t="inlineStr">
        <is>
          <t>Unnamed: 6</t>
        </is>
      </c>
      <c r="H1" s="1" t="inlineStr">
        <is>
          <t>Unnamed: 7</t>
        </is>
      </c>
      <c r="I1" s="1" t="inlineStr">
        <is>
          <t>Unnamed: 8</t>
        </is>
      </c>
      <c r="J1" s="1" t="inlineStr">
        <is>
          <t>Unnamed: 9</t>
        </is>
      </c>
      <c r="K1" s="1" t="inlineStr">
        <is>
          <t>Unnamed: 10</t>
        </is>
      </c>
      <c r="L1" s="1" t="inlineStr">
        <is>
          <t>Unnamed: 11</t>
        </is>
      </c>
      <c r="M1" s="1" t="inlineStr">
        <is>
          <t>Unnamed: 12</t>
        </is>
      </c>
      <c r="N1" s="1" t="inlineStr">
        <is>
          <t>Unnamed: 13</t>
        </is>
      </c>
      <c r="O1" s="1" t="inlineStr">
        <is>
          <t>Unnamed: 14</t>
        </is>
      </c>
      <c r="P1" s="1" t="inlineStr">
        <is>
          <t>Unnamed: 15</t>
        </is>
      </c>
      <c r="Q1" s="1" t="inlineStr">
        <is>
          <t>Unnamed: 16</t>
        </is>
      </c>
      <c r="R1" s="1" t="inlineStr">
        <is>
          <t>Unnamed: 17</t>
        </is>
      </c>
      <c r="S1" s="1" t="inlineStr">
        <is>
          <t>Unnamed: 18</t>
        </is>
      </c>
      <c r="T1" s="1" t="inlineStr">
        <is>
          <t>Unnamed: 19</t>
        </is>
      </c>
      <c r="U1" s="1" t="inlineStr">
        <is>
          <t>Unnamed: 20</t>
        </is>
      </c>
      <c r="V1" s="1" t="inlineStr">
        <is>
          <t>Unnamed: 21</t>
        </is>
      </c>
      <c r="W1" s="1" t="inlineStr">
        <is>
          <t>Unnamed: 22</t>
        </is>
      </c>
      <c r="X1" s="1" t="inlineStr">
        <is>
          <t>Unnamed: 23</t>
        </is>
      </c>
      <c r="Y1" s="1" t="inlineStr">
        <is>
          <t>Unnamed: 24</t>
        </is>
      </c>
      <c r="Z1" s="1" t="inlineStr">
        <is>
          <t>Unnamed: 25</t>
        </is>
      </c>
      <c r="AA1" s="1" t="inlineStr">
        <is>
          <t>Unnamed: 26</t>
        </is>
      </c>
      <c r="AB1" s="1" t="inlineStr">
        <is>
          <t>Unnamed: 27</t>
        </is>
      </c>
      <c r="AC1" s="1" t="inlineStr">
        <is>
          <t>Unnamed: 28</t>
        </is>
      </c>
      <c r="AD1" s="1" t="inlineStr">
        <is>
          <t>Unnamed: 29</t>
        </is>
      </c>
      <c r="AE1" s="1" t="inlineStr">
        <is>
          <t>Unnamed: 30</t>
        </is>
      </c>
      <c r="AF1" s="1" t="inlineStr">
        <is>
          <t>Unnamed: 31</t>
        </is>
      </c>
      <c r="AG1" s="1" t="inlineStr">
        <is>
          <t>Unnamed: 32</t>
        </is>
      </c>
      <c r="AH1" s="1" t="inlineStr">
        <is>
          <t>Unnamed: 33</t>
        </is>
      </c>
      <c r="AI1" s="1" t="inlineStr">
        <is>
          <t>Unnamed: 34</t>
        </is>
      </c>
      <c r="AJ1" s="1" t="inlineStr">
        <is>
          <t>Unnamed: 35</t>
        </is>
      </c>
      <c r="AK1" s="1" t="inlineStr">
        <is>
          <t>Unnamed: 36</t>
        </is>
      </c>
      <c r="AL1" s="1" t="inlineStr">
        <is>
          <t>Unnamed: 37</t>
        </is>
      </c>
      <c r="AM1" s="1" t="inlineStr">
        <is>
          <t>Unnamed: 38</t>
        </is>
      </c>
      <c r="AN1" s="1" t="inlineStr">
        <is>
          <t>Unnamed: 39</t>
        </is>
      </c>
      <c r="AO1" s="1" t="inlineStr">
        <is>
          <t>Unnamed: 40</t>
        </is>
      </c>
      <c r="AP1" s="1" t="inlineStr">
        <is>
          <t>Unnamed: 41</t>
        </is>
      </c>
      <c r="AQ1" s="1" t="inlineStr">
        <is>
          <t>Unnamed: 42</t>
        </is>
      </c>
      <c r="AR1" s="1" t="inlineStr">
        <is>
          <t>Unnamed: 43</t>
        </is>
      </c>
      <c r="AS1" s="1" t="inlineStr">
        <is>
          <t>Unnamed: 44</t>
        </is>
      </c>
      <c r="AT1" s="1" t="inlineStr">
        <is>
          <t>Unnamed: 45</t>
        </is>
      </c>
      <c r="AU1" s="1" t="inlineStr">
        <is>
          <t>Unnamed: 46</t>
        </is>
      </c>
      <c r="AV1" s="1" t="inlineStr">
        <is>
          <t>Unnamed: 47</t>
        </is>
      </c>
      <c r="AW1" s="1" t="inlineStr">
        <is>
          <t>Unnamed: 48</t>
        </is>
      </c>
      <c r="AX1" s="1" t="inlineStr">
        <is>
          <t>Unnamed: 49</t>
        </is>
      </c>
      <c r="AY1" s="1" t="inlineStr">
        <is>
          <t>Unnamed: 50</t>
        </is>
      </c>
      <c r="AZ1" s="1" t="inlineStr">
        <is>
          <t>Unnamed: 51</t>
        </is>
      </c>
      <c r="BA1" s="1" t="inlineStr">
        <is>
          <t>Unnamed: 52</t>
        </is>
      </c>
      <c r="BB1" s="1" t="inlineStr">
        <is>
          <t>Unnamed: 53</t>
        </is>
      </c>
      <c r="BC1" s="1" t="inlineStr">
        <is>
          <t>Unnamed: 54</t>
        </is>
      </c>
      <c r="BD1" s="1" t="inlineStr">
        <is>
          <t>Unnamed: 55</t>
        </is>
      </c>
      <c r="BE1" s="1" t="inlineStr">
        <is>
          <t>Unnamed: 56</t>
        </is>
      </c>
      <c r="BF1" s="1" t="inlineStr">
        <is>
          <t>Unnamed: 57</t>
        </is>
      </c>
      <c r="BG1" s="1" t="inlineStr">
        <is>
          <t>Unnamed: 58</t>
        </is>
      </c>
      <c r="BH1" s="1" t="inlineStr">
        <is>
          <t>Unnamed: 59</t>
        </is>
      </c>
      <c r="BI1" s="1" t="inlineStr">
        <is>
          <t>Unnamed: 60</t>
        </is>
      </c>
      <c r="BJ1" s="1" t="inlineStr">
        <is>
          <t>Unnamed: 61</t>
        </is>
      </c>
      <c r="BK1" s="1" t="inlineStr">
        <is>
          <t>Unnamed: 62</t>
        </is>
      </c>
      <c r="BL1" s="1" t="inlineStr">
        <is>
          <t>Unnamed: 63</t>
        </is>
      </c>
      <c r="BM1" s="1" t="inlineStr">
        <is>
          <t>Unnamed: 64</t>
        </is>
      </c>
      <c r="BN1" s="1" t="inlineStr">
        <is>
          <t>Unnamed: 65</t>
        </is>
      </c>
      <c r="BO1" s="1" t="inlineStr">
        <is>
          <t>Unnamed: 66</t>
        </is>
      </c>
      <c r="BP1" s="1" t="inlineStr">
        <is>
          <t>Unnamed: 67</t>
        </is>
      </c>
      <c r="BQ1" s="1" t="inlineStr">
        <is>
          <t>Unnamed: 68</t>
        </is>
      </c>
      <c r="BR1" s="1" t="inlineStr">
        <is>
          <t>Unnamed: 69</t>
        </is>
      </c>
      <c r="BS1" s="1" t="inlineStr">
        <is>
          <t>Unnamed: 70</t>
        </is>
      </c>
      <c r="BT1" s="1" t="inlineStr">
        <is>
          <t>Unnamed: 71</t>
        </is>
      </c>
      <c r="BU1" s="1" t="inlineStr">
        <is>
          <t>Unnamed: 72</t>
        </is>
      </c>
      <c r="BV1" s="1" t="inlineStr">
        <is>
          <t>Unnamed: 73</t>
        </is>
      </c>
      <c r="BW1" s="1" t="inlineStr">
        <is>
          <t>Unnamed: 74</t>
        </is>
      </c>
      <c r="BX1" s="1" t="inlineStr">
        <is>
          <t>Unnamed: 75</t>
        </is>
      </c>
      <c r="BY1" s="1" t="inlineStr">
        <is>
          <t>Unnamed: 76</t>
        </is>
      </c>
      <c r="BZ1" s="1" t="inlineStr">
        <is>
          <t>Unnamed: 77</t>
        </is>
      </c>
      <c r="CA1" s="1" t="inlineStr">
        <is>
          <t>Unnamed: 78</t>
        </is>
      </c>
      <c r="CB1" s="1" t="inlineStr">
        <is>
          <t>Unnamed: 79</t>
        </is>
      </c>
      <c r="CC1" s="1" t="inlineStr">
        <is>
          <t>Unnamed: 80</t>
        </is>
      </c>
      <c r="CD1" s="1" t="inlineStr">
        <is>
          <t>Unnamed: 81</t>
        </is>
      </c>
      <c r="CE1" s="1" t="inlineStr">
        <is>
          <t>Unnamed: 82</t>
        </is>
      </c>
      <c r="CF1" s="1" t="inlineStr">
        <is>
          <t>Unnamed: 83</t>
        </is>
      </c>
      <c r="CG1" s="1" t="inlineStr">
        <is>
          <t>Unnamed: 84</t>
        </is>
      </c>
      <c r="CH1" s="1" t="inlineStr">
        <is>
          <t>Unnamed: 85</t>
        </is>
      </c>
      <c r="CI1" s="1" t="inlineStr">
        <is>
          <t>Unnamed: 86</t>
        </is>
      </c>
      <c r="CJ1" s="1" t="inlineStr">
        <is>
          <t>Unnamed: 87</t>
        </is>
      </c>
      <c r="CK1" s="1" t="inlineStr">
        <is>
          <t>Unnamed: 88</t>
        </is>
      </c>
      <c r="CL1" s="1" t="inlineStr">
        <is>
          <t>Unnamed: 89</t>
        </is>
      </c>
      <c r="CM1" s="1" t="inlineStr">
        <is>
          <t>Unnamed: 90</t>
        </is>
      </c>
      <c r="CN1" s="1" t="inlineStr">
        <is>
          <t>Unnamed: 91</t>
        </is>
      </c>
      <c r="CO1" s="1" t="inlineStr">
        <is>
          <t>Unnamed: 92</t>
        </is>
      </c>
      <c r="CP1" s="1" t="inlineStr">
        <is>
          <t>Unnamed: 93</t>
        </is>
      </c>
      <c r="CQ1" s="1" t="inlineStr">
        <is>
          <t>Unnamed: 94</t>
        </is>
      </c>
      <c r="CR1" s="1" t="inlineStr">
        <is>
          <t>Unnamed: 95</t>
        </is>
      </c>
      <c r="CS1" s="1" t="inlineStr">
        <is>
          <t>Unnamed: 96</t>
        </is>
      </c>
      <c r="CT1" s="1" t="inlineStr">
        <is>
          <t>Unnamed: 97</t>
        </is>
      </c>
      <c r="CU1" s="1" t="inlineStr">
        <is>
          <t>Unnamed: 98</t>
        </is>
      </c>
      <c r="CV1" s="1" t="inlineStr">
        <is>
          <t>Unnamed: 99</t>
        </is>
      </c>
      <c r="CW1" s="1" t="inlineStr">
        <is>
          <t>Unnamed: 100</t>
        </is>
      </c>
      <c r="CX1" s="1" t="inlineStr">
        <is>
          <t>Unnamed: 101</t>
        </is>
      </c>
      <c r="CY1" s="1" t="inlineStr">
        <is>
          <t>Unnamed: 102</t>
        </is>
      </c>
      <c r="CZ1" s="1" t="inlineStr">
        <is>
          <t>Unnamed: 103</t>
        </is>
      </c>
      <c r="DA1" s="1" t="inlineStr">
        <is>
          <t>Unnamed: 104</t>
        </is>
      </c>
      <c r="DB1" s="1" t="inlineStr">
        <is>
          <t>Unnamed: 105</t>
        </is>
      </c>
      <c r="DC1" s="1" t="inlineStr">
        <is>
          <t>Unnamed: 106</t>
        </is>
      </c>
      <c r="DD1" s="1" t="inlineStr">
        <is>
          <t>Unnamed: 107</t>
        </is>
      </c>
      <c r="DE1" s="1" t="inlineStr">
        <is>
          <t>Unnamed: 108</t>
        </is>
      </c>
      <c r="DF1" s="1" t="inlineStr">
        <is>
          <t>Unnamed: 109</t>
        </is>
      </c>
      <c r="DG1" s="1" t="inlineStr">
        <is>
          <t>Unnamed: 110</t>
        </is>
      </c>
      <c r="DH1" s="1" t="inlineStr">
        <is>
          <t>Unnamed: 111</t>
        </is>
      </c>
      <c r="DI1" s="1" t="inlineStr">
        <is>
          <t>Unnamed: 112</t>
        </is>
      </c>
      <c r="DJ1" s="1" t="inlineStr">
        <is>
          <t>Unnamed: 113</t>
        </is>
      </c>
      <c r="DK1" s="1" t="inlineStr">
        <is>
          <t>Unnamed: 114</t>
        </is>
      </c>
    </row>
    <row r="2">
      <c r="A2" s="1" t="inlineStr">
        <is>
          <t>Группа</t>
        </is>
      </c>
      <c r="B2" t="inlineStr">
        <is>
          <t>Кавказский</t>
        </is>
      </c>
      <c r="I2" t="inlineStr">
        <is>
          <t>Черкесский</t>
        </is>
      </c>
      <c r="Q2" t="inlineStr">
        <is>
          <t>Сулугуни 0,28</t>
        </is>
      </c>
      <c r="T2" t="inlineStr">
        <is>
          <t>Сулугуни 0,2</t>
        </is>
      </c>
      <c r="U2" t="inlineStr">
        <is>
          <t>Сулугуни 0,12</t>
        </is>
      </c>
      <c r="Z2" t="inlineStr">
        <is>
          <t xml:space="preserve">Моцарелла для пиццы </t>
        </is>
      </c>
      <c r="AQ2" t="inlineStr">
        <is>
          <t>Чечил</t>
        </is>
      </c>
      <c r="AS2" t="inlineStr">
        <is>
          <t>Моцарелла в воде Фиор Ди Латте</t>
        </is>
      </c>
      <c r="BC2" t="inlineStr">
        <is>
          <t xml:space="preserve">Грандиоза </t>
        </is>
      </c>
      <c r="BD2" t="inlineStr">
        <is>
          <t>Моцарелла Чильеджина в воде</t>
        </is>
      </c>
      <c r="BK2" t="inlineStr">
        <is>
          <t>Рикотта</t>
        </is>
      </c>
      <c r="CC2" t="inlineStr">
        <is>
          <t>Сливки</t>
        </is>
      </c>
      <c r="CD2" t="inlineStr">
        <is>
          <t xml:space="preserve">Cливочный </t>
        </is>
      </c>
      <c r="CI2" t="inlineStr">
        <is>
          <t>Творожный</t>
        </is>
      </c>
      <c r="CM2" t="inlineStr">
        <is>
          <t>Маскарпоне</t>
        </is>
      </c>
      <c r="CV2" t="inlineStr">
        <is>
          <t>Масло</t>
        </is>
      </c>
      <c r="DB2" t="inlineStr">
        <is>
          <t>Некондиционная продукция</t>
        </is>
      </c>
      <c r="DC2" t="inlineStr">
        <is>
          <t>Полуфабрикаты</t>
        </is>
      </c>
      <c r="DH2" t="inlineStr">
        <is>
          <t>Итого</t>
        </is>
      </c>
      <c r="DI2" t="inlineStr">
        <is>
          <t>Группа</t>
        </is>
      </c>
    </row>
    <row r="3">
      <c r="A3" s="1" t="inlineStr">
        <is>
          <t>Подгруппа</t>
        </is>
      </c>
      <c r="B3" t="inlineStr">
        <is>
          <t>Кавказский</t>
        </is>
      </c>
      <c r="C3" t="inlineStr">
        <is>
          <t>Кавказский</t>
        </is>
      </c>
      <c r="D3" t="inlineStr">
        <is>
          <t>Кавказский</t>
        </is>
      </c>
      <c r="E3" t="inlineStr">
        <is>
          <t>Кавказский</t>
        </is>
      </c>
      <c r="F3" t="inlineStr">
        <is>
          <t>Кавказский</t>
        </is>
      </c>
      <c r="G3" t="inlineStr">
        <is>
          <t>Кавказский</t>
        </is>
      </c>
      <c r="H3" t="inlineStr">
        <is>
          <t>Кавказский</t>
        </is>
      </c>
      <c r="I3" t="inlineStr">
        <is>
          <t xml:space="preserve">Черкесский </t>
        </is>
      </c>
      <c r="J3" t="inlineStr">
        <is>
          <t xml:space="preserve">Черкесский </t>
        </is>
      </c>
      <c r="K3" t="inlineStr">
        <is>
          <t xml:space="preserve">Черкесский </t>
        </is>
      </c>
      <c r="L3" t="inlineStr">
        <is>
          <t xml:space="preserve">Черкесский </t>
        </is>
      </c>
      <c r="M3" t="inlineStr">
        <is>
          <t xml:space="preserve">Свели-Квели </t>
        </is>
      </c>
      <c r="N3" t="inlineStr">
        <is>
          <t xml:space="preserve">Четук </t>
        </is>
      </c>
      <c r="O3" t="inlineStr">
        <is>
          <t>Качорикотта</t>
        </is>
      </c>
      <c r="P3" t="inlineStr">
        <is>
          <t>Рикотта</t>
        </is>
      </c>
      <c r="Q3" t="inlineStr">
        <is>
          <t xml:space="preserve">Сулугуни </t>
        </is>
      </c>
      <c r="R3" t="inlineStr">
        <is>
          <t xml:space="preserve">Сулугуни </t>
        </is>
      </c>
      <c r="S3" t="inlineStr">
        <is>
          <t xml:space="preserve">Сулугуни </t>
        </is>
      </c>
      <c r="T3" t="inlineStr">
        <is>
          <t xml:space="preserve">Сулугуни </t>
        </is>
      </c>
      <c r="U3" t="inlineStr">
        <is>
          <t xml:space="preserve">Сулугуни </t>
        </is>
      </c>
      <c r="V3" t="inlineStr">
        <is>
          <t xml:space="preserve">Сулугуни </t>
        </is>
      </c>
      <c r="W3" t="inlineStr">
        <is>
          <t xml:space="preserve">Сулугуни </t>
        </is>
      </c>
      <c r="X3" t="inlineStr">
        <is>
          <t xml:space="preserve">Сулугуни </t>
        </is>
      </c>
      <c r="Y3" t="inlineStr">
        <is>
          <t xml:space="preserve">Для пиццы </t>
        </is>
      </c>
      <c r="Z3" t="inlineStr">
        <is>
          <t xml:space="preserve">Для пиццы </t>
        </is>
      </c>
      <c r="AA3" t="inlineStr">
        <is>
          <t xml:space="preserve">Для пиццы </t>
        </is>
      </c>
      <c r="AB3" t="inlineStr">
        <is>
          <t xml:space="preserve">Для пиццы </t>
        </is>
      </c>
      <c r="AC3" t="inlineStr">
        <is>
          <t xml:space="preserve">Для пиццы </t>
        </is>
      </c>
      <c r="AD3" t="inlineStr">
        <is>
          <t xml:space="preserve">Для пиццы </t>
        </is>
      </c>
      <c r="AE3" t="inlineStr">
        <is>
          <t xml:space="preserve">Для пиццы </t>
        </is>
      </c>
      <c r="AF3" t="inlineStr">
        <is>
          <t xml:space="preserve">Для пиццы </t>
        </is>
      </c>
      <c r="AG3" t="inlineStr">
        <is>
          <t xml:space="preserve">Для пиццы </t>
        </is>
      </c>
      <c r="AH3" t="inlineStr">
        <is>
          <t xml:space="preserve">Для пиццы </t>
        </is>
      </c>
      <c r="AI3" t="inlineStr">
        <is>
          <t xml:space="preserve">Для пиццы </t>
        </is>
      </c>
      <c r="AJ3" t="inlineStr">
        <is>
          <t xml:space="preserve">Для пиццы </t>
        </is>
      </c>
      <c r="AK3" t="inlineStr">
        <is>
          <t xml:space="preserve">Для пиццы </t>
        </is>
      </c>
      <c r="AL3" t="inlineStr">
        <is>
          <t xml:space="preserve">Для пиццы </t>
        </is>
      </c>
      <c r="AM3" t="inlineStr">
        <is>
          <t>Качокавалло</t>
        </is>
      </c>
      <c r="AN3" t="inlineStr">
        <is>
          <t>Качокавалло</t>
        </is>
      </c>
      <c r="AO3" t="inlineStr">
        <is>
          <t>Качокавалло</t>
        </is>
      </c>
      <c r="AP3" t="inlineStr">
        <is>
          <t>Качокавалло</t>
        </is>
      </c>
      <c r="AQ3" t="inlineStr">
        <is>
          <t>Чечил</t>
        </is>
      </c>
      <c r="AR3" t="inlineStr">
        <is>
          <t>Чечил</t>
        </is>
      </c>
      <c r="AS3" t="inlineStr">
        <is>
          <t>Фиор ди Латте</t>
        </is>
      </c>
      <c r="AT3" t="inlineStr">
        <is>
          <t>Фиор ди Латте</t>
        </is>
      </c>
      <c r="AU3" t="inlineStr">
        <is>
          <t>Фиор ди Латте</t>
        </is>
      </c>
      <c r="AV3" t="inlineStr">
        <is>
          <t>Фиор ди Латте</t>
        </is>
      </c>
      <c r="AW3" t="inlineStr">
        <is>
          <t>Фиор ди Латте</t>
        </is>
      </c>
      <c r="AX3" t="inlineStr">
        <is>
          <t>Фиор ди Латте</t>
        </is>
      </c>
      <c r="AY3" t="inlineStr">
        <is>
          <t>Фиор ди Латте</t>
        </is>
      </c>
      <c r="AZ3" t="inlineStr">
        <is>
          <t>Фиор ди Латте</t>
        </is>
      </c>
      <c r="BA3" t="inlineStr">
        <is>
          <t>Фиор ди Латте</t>
        </is>
      </c>
      <c r="BB3" t="inlineStr">
        <is>
          <t>Фиор ди Латте</t>
        </is>
      </c>
      <c r="BC3" t="inlineStr">
        <is>
          <t xml:space="preserve">Грандиоза </t>
        </is>
      </c>
      <c r="BD3" t="inlineStr">
        <is>
          <t>Чильеджина</t>
        </is>
      </c>
      <c r="BE3" t="inlineStr">
        <is>
          <t>Чильеджина</t>
        </is>
      </c>
      <c r="BF3" t="inlineStr">
        <is>
          <t>Чильеджина</t>
        </is>
      </c>
      <c r="BG3" t="inlineStr">
        <is>
          <t>Чильеджина</t>
        </is>
      </c>
      <c r="BH3" t="inlineStr">
        <is>
          <t>Чильеджина</t>
        </is>
      </c>
      <c r="BI3" t="inlineStr">
        <is>
          <t>Чильеджина</t>
        </is>
      </c>
      <c r="BJ3" t="inlineStr">
        <is>
          <t>Чильеджина</t>
        </is>
      </c>
      <c r="BK3" t="inlineStr">
        <is>
          <t>Рикотта</t>
        </is>
      </c>
      <c r="BL3" t="inlineStr">
        <is>
          <t>Рикотта</t>
        </is>
      </c>
      <c r="BM3" t="inlineStr">
        <is>
          <t>Рикотта</t>
        </is>
      </c>
      <c r="BN3" t="inlineStr">
        <is>
          <t>Рикотта</t>
        </is>
      </c>
      <c r="BO3" t="inlineStr">
        <is>
          <t>Рикотта</t>
        </is>
      </c>
      <c r="BP3" t="inlineStr">
        <is>
          <t>Рикотта</t>
        </is>
      </c>
      <c r="BQ3" t="inlineStr">
        <is>
          <t>Рикотта</t>
        </is>
      </c>
      <c r="BR3" t="inlineStr">
        <is>
          <t>Рикотта</t>
        </is>
      </c>
      <c r="BS3" t="inlineStr">
        <is>
          <t>Рикотта</t>
        </is>
      </c>
      <c r="BT3" t="inlineStr">
        <is>
          <t>Рикотта</t>
        </is>
      </c>
      <c r="BU3" t="inlineStr">
        <is>
          <t>Рикотта</t>
        </is>
      </c>
      <c r="BV3" t="inlineStr">
        <is>
          <t>Рикотта</t>
        </is>
      </c>
      <c r="BW3" t="inlineStr">
        <is>
          <t>Рикотта</t>
        </is>
      </c>
      <c r="BX3" t="inlineStr">
        <is>
          <t>Рикотта</t>
        </is>
      </c>
      <c r="BY3" t="inlineStr">
        <is>
          <t>Рикотта</t>
        </is>
      </c>
      <c r="BZ3" t="inlineStr">
        <is>
          <t>Рикотта</t>
        </is>
      </c>
      <c r="CA3" t="inlineStr">
        <is>
          <t>Рикотта</t>
        </is>
      </c>
      <c r="CB3" t="inlineStr">
        <is>
          <t>Рикотта</t>
        </is>
      </c>
      <c r="CC3" t="inlineStr">
        <is>
          <t>Сливки</t>
        </is>
      </c>
      <c r="CD3" t="inlineStr">
        <is>
          <t xml:space="preserve">Крем-чиз </t>
        </is>
      </c>
      <c r="CE3" t="inlineStr">
        <is>
          <t xml:space="preserve">Крем-чиз </t>
        </is>
      </c>
      <c r="CF3" t="inlineStr">
        <is>
          <t xml:space="preserve">Крем-чиз </t>
        </is>
      </c>
      <c r="CG3" t="inlineStr">
        <is>
          <t xml:space="preserve">Крем-чиз </t>
        </is>
      </c>
      <c r="CH3" t="inlineStr">
        <is>
          <t xml:space="preserve">Крем-чиз </t>
        </is>
      </c>
      <c r="CI3" t="inlineStr">
        <is>
          <t>Творожный</t>
        </is>
      </c>
      <c r="CJ3" t="inlineStr">
        <is>
          <t>Творожный</t>
        </is>
      </c>
      <c r="CK3" t="inlineStr">
        <is>
          <t xml:space="preserve">Робиола </t>
        </is>
      </c>
      <c r="CL3" t="inlineStr">
        <is>
          <t xml:space="preserve">Робиола </t>
        </is>
      </c>
      <c r="CM3" t="inlineStr">
        <is>
          <t>Маскарпоне</t>
        </is>
      </c>
      <c r="CN3" t="inlineStr">
        <is>
          <t>Маскарпоне</t>
        </is>
      </c>
      <c r="CO3" t="inlineStr">
        <is>
          <t>Маскарпоне</t>
        </is>
      </c>
      <c r="CP3" t="inlineStr">
        <is>
          <t>Маскарпоне</t>
        </is>
      </c>
      <c r="CQ3" t="inlineStr">
        <is>
          <t>Маскарпоне</t>
        </is>
      </c>
      <c r="CR3" t="inlineStr">
        <is>
          <t>Маскарпоне</t>
        </is>
      </c>
      <c r="CS3" t="inlineStr">
        <is>
          <t>Маскарпоне</t>
        </is>
      </c>
      <c r="CT3" t="inlineStr">
        <is>
          <t>Маскарпоне</t>
        </is>
      </c>
      <c r="CU3" t="inlineStr">
        <is>
          <t>Маскарпоне</t>
        </is>
      </c>
      <c r="CV3" t="inlineStr">
        <is>
          <t>Масло</t>
        </is>
      </c>
      <c r="CW3" t="inlineStr">
        <is>
          <t>Масло</t>
        </is>
      </c>
      <c r="CX3" t="inlineStr">
        <is>
          <t>Масло</t>
        </is>
      </c>
      <c r="CY3" t="inlineStr">
        <is>
          <t>Масло</t>
        </is>
      </c>
      <c r="CZ3" t="inlineStr">
        <is>
          <t>Масло</t>
        </is>
      </c>
      <c r="DA3" t="inlineStr">
        <is>
          <t>Масло</t>
        </is>
      </c>
      <c r="DB3" t="inlineStr">
        <is>
          <t>Некондиционная продукция</t>
        </is>
      </c>
      <c r="DC3" t="inlineStr">
        <is>
          <t>Полуфабрикаты</t>
        </is>
      </c>
      <c r="DI3" t="inlineStr">
        <is>
          <t>Подгруппа</t>
        </is>
      </c>
    </row>
    <row r="4">
      <c r="A4" s="1" t="inlineStr">
        <is>
          <t>Бренд</t>
        </is>
      </c>
      <c r="B4" t="inlineStr">
        <is>
          <t>Умалат</t>
        </is>
      </c>
      <c r="C4" t="inlineStr">
        <is>
          <t>Умалат</t>
        </is>
      </c>
      <c r="D4" t="inlineStr">
        <is>
          <t>Умалат</t>
        </is>
      </c>
      <c r="E4" t="inlineStr">
        <is>
          <t>Умалат</t>
        </is>
      </c>
      <c r="F4" t="inlineStr">
        <is>
          <t>Умалат</t>
        </is>
      </c>
      <c r="G4" t="inlineStr">
        <is>
          <t>Глобус</t>
        </is>
      </c>
      <c r="H4" t="inlineStr">
        <is>
          <t>Умалат</t>
        </is>
      </c>
      <c r="I4" t="inlineStr">
        <is>
          <t>Умалат</t>
        </is>
      </c>
      <c r="J4" t="inlineStr">
        <is>
          <t>Умалат</t>
        </is>
      </c>
      <c r="K4" t="inlineStr">
        <is>
          <t>Умалат</t>
        </is>
      </c>
      <c r="L4" t="inlineStr">
        <is>
          <t>Умалат</t>
        </is>
      </c>
      <c r="M4" t="inlineStr">
        <is>
          <t>Умалат</t>
        </is>
      </c>
      <c r="N4" t="inlineStr">
        <is>
          <t>Умалат</t>
        </is>
      </c>
      <c r="O4" t="inlineStr">
        <is>
          <t>Unagrande</t>
        </is>
      </c>
      <c r="P4" t="inlineStr">
        <is>
          <t>Pretto</t>
        </is>
      </c>
      <c r="Q4" t="inlineStr">
        <is>
          <t>Умалат</t>
        </is>
      </c>
      <c r="R4" t="inlineStr">
        <is>
          <t>ВкусВилл</t>
        </is>
      </c>
      <c r="S4" t="inlineStr">
        <is>
          <t>Умалат</t>
        </is>
      </c>
      <c r="T4" t="inlineStr">
        <is>
          <t>Умалат</t>
        </is>
      </c>
      <c r="U4" t="inlineStr">
        <is>
          <t>Умалат</t>
        </is>
      </c>
      <c r="V4" t="inlineStr">
        <is>
          <t>Умалат</t>
        </is>
      </c>
      <c r="W4" t="inlineStr">
        <is>
          <t>ВкусВилл</t>
        </is>
      </c>
      <c r="X4" t="inlineStr">
        <is>
          <t>Умалат</t>
        </is>
      </c>
      <c r="Y4" t="inlineStr">
        <is>
          <t>Fine Life</t>
        </is>
      </c>
      <c r="Z4" t="inlineStr">
        <is>
          <t>Unagrande</t>
        </is>
      </c>
      <c r="AA4" t="inlineStr">
        <is>
          <t>Unagrande</t>
        </is>
      </c>
      <c r="AB4" t="inlineStr">
        <is>
          <t>Бонджорно</t>
        </is>
      </c>
      <c r="AC4" t="inlineStr">
        <is>
          <t>ВкусВилл</t>
        </is>
      </c>
      <c r="AD4" t="inlineStr">
        <is>
          <t>Unagrande</t>
        </is>
      </c>
      <c r="AE4" t="inlineStr">
        <is>
          <t>Unagrande</t>
        </is>
      </c>
      <c r="AF4" t="inlineStr">
        <is>
          <t>Pretto</t>
        </is>
      </c>
      <c r="AG4" t="inlineStr">
        <is>
          <t>Pretto</t>
        </is>
      </c>
      <c r="AH4" t="inlineStr">
        <is>
          <t>Pretto</t>
        </is>
      </c>
      <c r="AI4" t="inlineStr">
        <is>
          <t>Фермерская коллекция</t>
        </is>
      </c>
      <c r="AJ4" t="inlineStr">
        <is>
          <t>Unagrande</t>
        </is>
      </c>
      <c r="AK4" t="inlineStr">
        <is>
          <t>Unagrande</t>
        </is>
      </c>
      <c r="AL4" t="inlineStr">
        <is>
          <t>Metro Chef</t>
        </is>
      </c>
      <c r="AM4" t="inlineStr">
        <is>
          <t>Unagrande</t>
        </is>
      </c>
      <c r="AN4" t="inlineStr">
        <is>
          <t>Unagrande</t>
        </is>
      </c>
      <c r="AO4" t="inlineStr">
        <is>
          <t>Unagrande</t>
        </is>
      </c>
      <c r="AP4" t="inlineStr">
        <is>
          <t>Unagrande</t>
        </is>
      </c>
      <c r="AQ4" t="inlineStr">
        <is>
          <t>Эсперсон</t>
        </is>
      </c>
      <c r="AR4" t="inlineStr">
        <is>
          <t>Эсперсон</t>
        </is>
      </c>
      <c r="AS4" t="inlineStr">
        <is>
          <t>Unagrande</t>
        </is>
      </c>
      <c r="AT4" t="inlineStr">
        <is>
          <t>Unagrande</t>
        </is>
      </c>
      <c r="AU4" t="inlineStr">
        <is>
          <t>Pretto</t>
        </is>
      </c>
      <c r="AV4" t="inlineStr">
        <is>
          <t>Pretto</t>
        </is>
      </c>
      <c r="AW4" t="inlineStr">
        <is>
          <t>Ваш выбор</t>
        </is>
      </c>
      <c r="AX4" t="inlineStr">
        <is>
          <t>Красная птица</t>
        </is>
      </c>
      <c r="AY4" t="inlineStr">
        <is>
          <t>Fine Life</t>
        </is>
      </c>
      <c r="AZ4" t="inlineStr">
        <is>
          <t>Orecchio Oro</t>
        </is>
      </c>
      <c r="BA4" t="inlineStr">
        <is>
          <t>ВкусВилл</t>
        </is>
      </c>
      <c r="BB4" t="inlineStr">
        <is>
          <t>Unagrande</t>
        </is>
      </c>
      <c r="BC4" t="inlineStr">
        <is>
          <t>Unagrande</t>
        </is>
      </c>
      <c r="BD4" t="inlineStr">
        <is>
          <t>Unagrande</t>
        </is>
      </c>
      <c r="BE4" t="inlineStr">
        <is>
          <t>Unagrande</t>
        </is>
      </c>
      <c r="BF4" t="inlineStr">
        <is>
          <t>Pretto</t>
        </is>
      </c>
      <c r="BG4" t="inlineStr">
        <is>
          <t>Fine Life</t>
        </is>
      </c>
      <c r="BH4" t="inlineStr">
        <is>
          <t>Orecchio Oro</t>
        </is>
      </c>
      <c r="BI4" t="inlineStr">
        <is>
          <t>Ваш выбор</t>
        </is>
      </c>
      <c r="BJ4" t="inlineStr">
        <is>
          <t>Красная птица</t>
        </is>
      </c>
      <c r="BK4" t="inlineStr">
        <is>
          <t>Unagrande</t>
        </is>
      </c>
      <c r="BL4" t="inlineStr">
        <is>
          <t>Unagrande</t>
        </is>
      </c>
      <c r="BM4" t="inlineStr">
        <is>
          <t>Unagrande</t>
        </is>
      </c>
      <c r="BN4" t="inlineStr">
        <is>
          <t>Unagrande</t>
        </is>
      </c>
      <c r="BO4" t="inlineStr">
        <is>
          <t>Unagrande</t>
        </is>
      </c>
      <c r="BP4" t="inlineStr">
        <is>
          <t>Unagrande</t>
        </is>
      </c>
      <c r="BQ4" t="inlineStr">
        <is>
          <t>Unagrande</t>
        </is>
      </c>
      <c r="BR4" t="inlineStr">
        <is>
          <t>ВкусВилл</t>
        </is>
      </c>
      <c r="BS4" t="inlineStr">
        <is>
          <t>Pretto</t>
        </is>
      </c>
      <c r="BT4" t="inlineStr">
        <is>
          <t>Pretto</t>
        </is>
      </c>
      <c r="BU4" t="inlineStr">
        <is>
          <t>Фермерская коллекция</t>
        </is>
      </c>
      <c r="BV4" t="inlineStr">
        <is>
          <t>Избёнка</t>
        </is>
      </c>
      <c r="BW4" t="inlineStr">
        <is>
          <t>Красная птица</t>
        </is>
      </c>
      <c r="BX4" t="inlineStr">
        <is>
          <t>SPAR</t>
        </is>
      </c>
      <c r="BY4" t="inlineStr">
        <is>
          <t>Бонджорно</t>
        </is>
      </c>
      <c r="BZ4" t="inlineStr">
        <is>
          <t>Бонджорно</t>
        </is>
      </c>
      <c r="CA4" t="inlineStr">
        <is>
          <t>Бонджорно</t>
        </is>
      </c>
      <c r="CB4" t="inlineStr">
        <is>
          <t>Глобус</t>
        </is>
      </c>
      <c r="CC4" t="inlineStr">
        <is>
          <t>Unagrande</t>
        </is>
      </c>
      <c r="CD4" t="inlineStr">
        <is>
          <t>Unagrande</t>
        </is>
      </c>
      <c r="CE4" t="inlineStr">
        <is>
          <t>Pretto</t>
        </is>
      </c>
      <c r="CF4" t="inlineStr">
        <is>
          <t>Избёнка</t>
        </is>
      </c>
      <c r="CG4" t="inlineStr">
        <is>
          <t>Фермерская коллекция</t>
        </is>
      </c>
      <c r="CH4" t="inlineStr">
        <is>
          <t>Unagrande</t>
        </is>
      </c>
      <c r="CI4" t="inlineStr">
        <is>
          <t>Фермерская коллекция</t>
        </is>
      </c>
      <c r="CJ4" t="inlineStr">
        <is>
          <t>Pretto</t>
        </is>
      </c>
      <c r="CK4" t="inlineStr">
        <is>
          <t>Избёнка</t>
        </is>
      </c>
      <c r="CL4" t="inlineStr">
        <is>
          <t>Unagrande</t>
        </is>
      </c>
      <c r="CM4" t="inlineStr">
        <is>
          <t>Ungrande</t>
        </is>
      </c>
      <c r="CN4" t="inlineStr">
        <is>
          <t>Pretto</t>
        </is>
      </c>
      <c r="CO4" t="inlineStr">
        <is>
          <t>Pretto</t>
        </is>
      </c>
      <c r="CP4" t="inlineStr">
        <is>
          <t>Красная птица</t>
        </is>
      </c>
      <c r="CQ4" t="inlineStr">
        <is>
          <t>ВкусВилл</t>
        </is>
      </c>
      <c r="CR4" t="inlineStr">
        <is>
          <t>Глобус</t>
        </is>
      </c>
      <c r="CS4" t="inlineStr">
        <is>
          <t>Ungrande</t>
        </is>
      </c>
      <c r="CT4" t="inlineStr">
        <is>
          <t>Бонджорно</t>
        </is>
      </c>
      <c r="CU4" t="inlineStr">
        <is>
          <t>Ungrande</t>
        </is>
      </c>
      <c r="CV4" t="inlineStr">
        <is>
          <t>Умалат</t>
        </is>
      </c>
      <c r="CW4" t="inlineStr">
        <is>
          <t>Умалат</t>
        </is>
      </c>
      <c r="CY4" t="inlineStr">
        <is>
          <t>Unagrande</t>
        </is>
      </c>
      <c r="CZ4" t="inlineStr">
        <is>
          <t>Unagrande</t>
        </is>
      </c>
      <c r="DI4" t="inlineStr">
        <is>
          <t>Бренд</t>
        </is>
      </c>
    </row>
    <row r="5">
      <c r="A5" s="1" t="inlineStr">
        <is>
          <t>Дата выработки продукции:</t>
        </is>
      </c>
      <c r="B5" t="inlineStr">
        <is>
          <t>Кавказский "Умалат" (Перекресток), 45%, кг, в/у</t>
        </is>
      </c>
      <c r="C5" t="inlineStr">
        <is>
          <t>Кавказский "Умалат" (Окей), 45%, кг, в/у</t>
        </is>
      </c>
      <c r="D5" t="inlineStr">
        <is>
          <t>Кавказский "Умалат" (Тандер), 45%, кг , в/у</t>
        </is>
      </c>
      <c r="E5" t="inlineStr">
        <is>
          <t>Кавказский "Умалат" (Метро), 45%, кг, в/у</t>
        </is>
      </c>
      <c r="F5" t="inlineStr">
        <is>
          <t>Кавказский "Умалат", 45%, 0,37 кг, в/у</t>
        </is>
      </c>
      <c r="G5" t="inlineStr">
        <is>
          <t>Кавказский "Глобус", 45%, кг, в/у</t>
        </is>
      </c>
      <c r="H5" t="inlineStr">
        <is>
          <t>Кавказский "Умалат", 45%, кг, в/у</t>
        </is>
      </c>
      <c r="I5" t="inlineStr">
        <is>
          <t>Сыр Черкесский "Умалат", 45%, 0,28 кг, т/ф</t>
        </is>
      </c>
      <c r="J5" t="inlineStr">
        <is>
          <t>Сыр Черкесский "Умалат", 45%, кг, т/ф, ВЕС</t>
        </is>
      </c>
      <c r="K5" t="inlineStr">
        <is>
          <t>Сыр Черкесский "Умалат" (БИЛЛА), 45%, т/ф, ВЕС</t>
        </is>
      </c>
      <c r="L5" t="inlineStr">
        <is>
          <t>Сыр Черкесский "Умалат" (ДИКСИ), 45%, т/ф, ВЕС</t>
        </is>
      </c>
      <c r="M5" t="inlineStr">
        <is>
          <t>Свели-Квели "Умалат", 30%, 0,37 кг, в/у</t>
        </is>
      </c>
      <c r="N5" t="inlineStr">
        <is>
          <t>Четук "Умалат", 45%, 0,37 кг, в/у</t>
        </is>
      </c>
      <c r="O5" t="inlineStr">
        <is>
          <t>Качорикотта "Unagrande", 45%, 0,37 кг, в/у</t>
        </is>
      </c>
      <c r="P5" t="inlineStr">
        <is>
          <t>Рикотта "Pretto" (зернистая), 30%, 0,37 кг, в/у</t>
        </is>
      </c>
      <c r="Q5" t="inlineStr">
        <is>
          <t>Сулугуни "Маркет Перекресток", 45%, 0,28 кг, т/ф</t>
        </is>
      </c>
      <c r="R5" t="inlineStr">
        <is>
          <t>Сулугуни "ВкусВилл", 45%, 0,28 кг, т/ф</t>
        </is>
      </c>
      <c r="S5" t="inlineStr">
        <is>
          <t>Сулугуни "Умалат", 45%, 0,28 кг, т/ф, (8 шт)</t>
        </is>
      </c>
      <c r="T5" t="inlineStr">
        <is>
          <t>Сулугуни "Умалат", 45%, 0,2 кг, т/ф, (9 шт)</t>
        </is>
      </c>
      <c r="U5" t="inlineStr">
        <is>
          <t>Сулугуни палочки "Умалат", 45%, 0,12 кг, т/ф (10 шт.)</t>
        </is>
      </c>
      <c r="V5" t="inlineStr">
        <is>
          <t>Сулугуни "Умалат" (для хачапури), 45%, 0,12 кг, ф/п</t>
        </is>
      </c>
      <c r="W5" t="inlineStr">
        <is>
          <t>Сулугуни кубики "ВкусВилл", 45%, 0,12 кг, ф/п</t>
        </is>
      </c>
      <c r="X5" t="inlineStr">
        <is>
          <t>Сулугуни  "Умалат", 45%, 0,37 кг, т/ф, (6 шт)</t>
        </is>
      </c>
      <c r="Y5" t="inlineStr">
        <is>
          <t>Моцарелла для пиццы «Fine Life», 45%, 0,37 кг, т/ф, (6 шт)</t>
        </is>
      </c>
      <c r="Z5" t="inlineStr">
        <is>
          <t>Моцарелла для пиццы "Unagrande", 45%, 0,46 кг, в/у, (8 шт)</t>
        </is>
      </c>
      <c r="AA5" t="inlineStr">
        <is>
          <t>Моцарелла палочки "Unagrande", 45%, 0,12 кг, т/ф</t>
        </is>
      </c>
      <c r="AB5" t="inlineStr">
        <is>
          <t>Моцарелла палочки "Бонджорно", 45%, 0,12 кг, т/ф</t>
        </is>
      </c>
      <c r="AC5" t="inlineStr">
        <is>
          <t>Моцарелла палочки "ВкусВилл", 45%, 0,12 кг, т/ф</t>
        </is>
      </c>
      <c r="AD5" t="inlineStr">
        <is>
          <t>Моцарелла для сэндвичей "Unagrande", 45%, 0,28 кг, т/ф, (8 шт)</t>
        </is>
      </c>
      <c r="AE5" t="inlineStr">
        <is>
          <t>Моцарелла без лактозы для сэндвичей "Unagrande", 45%, 0,28 кг, т/ф</t>
        </is>
      </c>
      <c r="AF5" t="inlineStr">
        <is>
          <t>Моцарелла "Pretto", 45%, 1,2 кг, в/у</t>
        </is>
      </c>
      <c r="AG5" t="inlineStr">
        <is>
          <t>Моцарелла для пиццы "Pretto", 45%, 0,46 кг, т/ф, (8 шт)</t>
        </is>
      </c>
      <c r="AH5" t="inlineStr">
        <is>
          <t>Моцарелла "Pretto" (для бутербродов), 45%, 0,2 кг, т/ф, (9 шт)</t>
        </is>
      </c>
      <c r="AI5" t="inlineStr">
        <is>
          <t>Моцарелла для пиццы "Фермерская коллекция", 45%, 0,2 кг, т/ф</t>
        </is>
      </c>
      <c r="AJ5" t="inlineStr">
        <is>
          <t>Моцарелла "Unagrande", 45%, 3 кг, пл/л</t>
        </is>
      </c>
      <c r="AK5" t="inlineStr">
        <is>
          <t>Моцарелла "Unagrande", 45%, 0,12 кг, ф/п (кубики)</t>
        </is>
      </c>
      <c r="AL5" t="inlineStr">
        <is>
          <t>Моцарелла шары "Metro Chef", 45%, кг, в/у</t>
        </is>
      </c>
      <c r="AM5" t="inlineStr">
        <is>
          <t>Качокавалло "Unagrande", 45%, 0,26 кг, в/у, (8 шт)</t>
        </is>
      </c>
      <c r="AN5" t="inlineStr">
        <is>
          <t>Качокавалло "Unagrande", 45%, кг</t>
        </is>
      </c>
      <c r="AO5" t="inlineStr">
        <is>
          <t>Качокавалло "Unagrande" (ОК), 45%, кг</t>
        </is>
      </c>
      <c r="AP5" t="inlineStr">
        <is>
          <t>Качокавалло "Unagrande" (Метро), 45%, кг</t>
        </is>
      </c>
      <c r="AQ5" t="inlineStr">
        <is>
          <t>Моцарелла палочки 7,5 гр Эсперсен, 45%, кг, пл/л</t>
        </is>
      </c>
      <c r="AR5" t="inlineStr">
        <is>
          <t>Моцарелла (палочки), 45%, кг, пл/л</t>
        </is>
      </c>
      <c r="AS5" t="inlineStr">
        <is>
          <t>Моцарелла Фиор ди латте в воде "Unagrande", 50%, 0,125 кг, ф/п, (8 шт)</t>
        </is>
      </c>
      <c r="AT5" t="inlineStr">
        <is>
          <t>Моцарелла в воде Фиор Ди Латте без лактозы “Unagrande", 45%, 0,125 кг, ф/п, (8 шт)</t>
        </is>
      </c>
      <c r="AU5" t="inlineStr">
        <is>
          <t>Моцарелла Фиор Ди Латте в воде "Pretto", 45%, 0,125 кг, ф/п, (8 шт)</t>
        </is>
      </c>
      <c r="AV5" t="inlineStr">
        <is>
          <t>Моцарелла Фиор Ди Латте в воде "Pretto", 45%, 0,1 кг, ф/п, (8 шт)</t>
        </is>
      </c>
      <c r="AW5" t="inlineStr">
        <is>
          <t>Моцарелла Фиор ди Латте в воде "Ваш выбор", 50%, 0,1 кг, ф/п</t>
        </is>
      </c>
      <c r="AX5" t="inlineStr">
        <is>
          <t>Моцарелла Фиор ди Латте в воде "Красная птица", 45%, 0,125 кг, ф/п</t>
        </is>
      </c>
      <c r="AY5" t="inlineStr">
        <is>
          <t>Моцарелла Фиор ди латте в воде "Fine Life", 45%, 0,125 кг, ф/п</t>
        </is>
      </c>
      <c r="AZ5" t="inlineStr">
        <is>
          <t>Моцарелла в воде Фиор Ди Латте "Orecchio Oro", 45%, 0,1 кг, ф/п</t>
        </is>
      </c>
      <c r="BA5" t="inlineStr">
        <is>
          <t>Моцарелла в воде Фиор Ди Латте без лактозы "ВкусВилл", 45%, 0,125 кг, ф/п (8 шт)</t>
        </is>
      </c>
      <c r="BB5" t="inlineStr">
        <is>
          <t>Моцарелла сердечки в воде "Unagrande", 45%, 0,125 кг, ф/п, (8 шт)</t>
        </is>
      </c>
      <c r="BC5" t="inlineStr">
        <is>
          <t>Моцарелла Грандиоза в воде "Unagrande", 50%, 0,2 кг, ф/п</t>
        </is>
      </c>
      <c r="BD5" t="inlineStr">
        <is>
          <t>Моцарелла Чильеджина в воде "Unagrande", 50%, 0,125, ф/п, (8 шт)</t>
        </is>
      </c>
      <c r="BE5" t="inlineStr">
        <is>
          <t>Моцарелла в воде Чильеджина без лактозы "Unagrande", 45%, 0,125 кг, ф/п</t>
        </is>
      </c>
      <c r="BF5" t="inlineStr">
        <is>
          <t>Моцарелла Чильеджина в воде "Pretto", 45%, 0,1 кг, ф/п, (8 шт)</t>
        </is>
      </c>
      <c r="BG5" t="inlineStr">
        <is>
          <t>Моцарелла Чильеджина в воде "Fine Life", 45%, 0,125 кг, ф/п</t>
        </is>
      </c>
      <c r="BH5" t="inlineStr">
        <is>
          <t>Моцарелла в воде Чильеджина "Orecchio Oro", 45%, 0,1 кг, ф/п</t>
        </is>
      </c>
      <c r="BI5" t="inlineStr">
        <is>
          <t>Моцарелла Чильеджина в воде "Ваш выбор", 50%, 0,1 кг, ф/п</t>
        </is>
      </c>
      <c r="BJ5" t="inlineStr">
        <is>
          <t>Моцарелла Чильеджина в воде "Красная птица", 45%, 0,125 кг, ф/п</t>
        </is>
      </c>
      <c r="BK5" t="inlineStr">
        <is>
          <t>Рикотта "Unagrande", 50%, 0,25 кг, пл/с</t>
        </is>
      </c>
      <c r="BL5" t="inlineStr">
        <is>
          <t>Рикотта "Unagrande", 50%, 0,5 кг, пл/с</t>
        </is>
      </c>
      <c r="BM5" t="inlineStr">
        <is>
          <t>Рикотта "Unagrande Professionale", 45%, 0,5 кг, пл/с</t>
        </is>
      </c>
      <c r="BN5" t="inlineStr">
        <is>
          <t>Рикотта с шоколадом "Unagrande", 30%, 0,18 кг, пл/с</t>
        </is>
      </c>
      <c r="BO5" t="inlineStr">
        <is>
          <t>Рикотта с шоколадом "Unagrande", 30%, 0,14 кг, пл/с</t>
        </is>
      </c>
      <c r="BP5" t="inlineStr">
        <is>
          <t>Рикотта сицилийская "Unagrande", 55%, 0,3 кг, пл/с</t>
        </is>
      </c>
      <c r="BQ5" t="inlineStr">
        <is>
          <t>Рикотта сицилийская "Unagrande", 55%, ВЕС, пл/с</t>
        </is>
      </c>
      <c r="BR5" t="inlineStr">
        <is>
          <t>Рикотта с шоколадом "ВкусВилл", 30%, 0,14 кг, пл/с</t>
        </is>
      </c>
      <c r="BS5" t="inlineStr">
        <is>
          <t>Рикотта "Pretto", 45%, 0,5 кг, пл/с</t>
        </is>
      </c>
      <c r="BT5" t="inlineStr">
        <is>
          <t>Рикотта "Pretto", 45%, 0,2 кг, пл/с</t>
        </is>
      </c>
      <c r="BU5" t="inlineStr">
        <is>
          <t>Рикотта "Фермерская коллекция", 45%, 0,2 кг, пл/с</t>
        </is>
      </c>
      <c r="BV5" t="inlineStr">
        <is>
          <t>Рикотта "Избёнка", 45%, 0,18 кг, пл/с (6 шт)</t>
        </is>
      </c>
      <c r="BW5" t="inlineStr">
        <is>
          <t>Рикотта "Красная птица", 30%,  0,25 кг, пл/с (6 шт)</t>
        </is>
      </c>
      <c r="BX5" t="inlineStr">
        <is>
          <t>Рикотта "SPAR", 30%, 0,2 кг, пл/с (6 шт)</t>
        </is>
      </c>
      <c r="BY5" t="inlineStr">
        <is>
          <t>Рикотта с ванилью "Бонджорно", 30%, 0,2 кг, пл/с</t>
        </is>
      </c>
      <c r="BZ5" t="inlineStr">
        <is>
          <t>Рикотта с шоколадом "Бонджорно", 30%, 0,2 кг, пл/с</t>
        </is>
      </c>
      <c r="CA5" t="inlineStr">
        <is>
          <t>Рикотта шоколадно-ореховая "Бонджорно", 35%, 0,2 кг, пл/с</t>
        </is>
      </c>
      <c r="CB5" t="inlineStr">
        <is>
          <t>Рикотта "Глобус", 45%, 0,25 кг, пл/с</t>
        </is>
      </c>
      <c r="CC5" t="inlineStr">
        <is>
          <t>Сливки Panna Fresca "Unagrande", 38%, 0,5 л, пл/с</t>
        </is>
      </c>
      <c r="CD5" t="inlineStr">
        <is>
          <t>Кремчиз № 1 "Unagrande Professionale", 70%, 0,5 кг, пл/с</t>
        </is>
      </c>
      <c r="CE5" t="inlineStr">
        <is>
          <t>Кремчиз "Pretto", 75%, 0,2 кг, пл/с</t>
        </is>
      </c>
      <c r="CF5" t="inlineStr">
        <is>
          <t>Кремчиз "Избёнка", 70%, 0,18 кг, пл/с (6шт)</t>
        </is>
      </c>
      <c r="CG5" t="inlineStr">
        <is>
          <t>Кремчиз "Фермерская коллекция", 75%, 0,2 кг, пл/с</t>
        </is>
      </c>
      <c r="CH5" t="inlineStr">
        <is>
          <t>Кремчиз "Unagrande", 70%, 0,18 кг, пл/с</t>
        </is>
      </c>
      <c r="CI5" t="inlineStr">
        <is>
          <t>Творожный "Фермерская коллекция", 65%,0,18 кг,пл/с</t>
        </is>
      </c>
      <c r="CJ5" t="inlineStr">
        <is>
          <t>Творожный "Pretto", 65%, 0,18 кг, пл/с</t>
        </is>
      </c>
      <c r="CK5" t="inlineStr">
        <is>
          <t>Робиола "Избёнка", 65%, 0,18 кг, пл/с (6 шт)</t>
        </is>
      </c>
      <c r="CL5" t="inlineStr">
        <is>
          <t>Робиола "Unagrande", 65%, 0,18 кг, пл/с</t>
        </is>
      </c>
      <c r="CM5" t="inlineStr">
        <is>
          <t>Маскарпоне "Unagrande", 80%, 0,25 кг, пл/с</t>
        </is>
      </c>
      <c r="CN5" t="inlineStr">
        <is>
          <t>Маскарпоне "Pretto", 80%, 0,25 кг, пл/с</t>
        </is>
      </c>
      <c r="CO5" t="inlineStr">
        <is>
          <t>Маскарпоне "Pretto", 80%, 0,5 кг, пл/с</t>
        </is>
      </c>
      <c r="CP5" t="inlineStr">
        <is>
          <t>Маскарпоне "Красная птица", 80%,  0,25 кг, пл/с, (6 шт)</t>
        </is>
      </c>
      <c r="CQ5" t="inlineStr">
        <is>
          <t>Маскарпоне "ВкусВилл", 80%, 0,25 кг, пл/с (6 шт)</t>
        </is>
      </c>
      <c r="CR5" t="inlineStr">
        <is>
          <t>Маскарпоне "Глобус", 80%, 0,25 кг, пл/с</t>
        </is>
      </c>
      <c r="CS5" t="inlineStr">
        <is>
          <t>Маскарпоне "Unаgrande", 80%, 0,5 кг, пл/с</t>
        </is>
      </c>
      <c r="CT5" t="inlineStr">
        <is>
          <t>Маскарпоне с шоколадом "Бонджорно", 50%, 0,2 кг, пл/с</t>
        </is>
      </c>
      <c r="CU5" t="inlineStr">
        <is>
          <t>Маскарпоне с шоколадом "Unagrande", 50%, 0,18 кг, пл/с</t>
        </is>
      </c>
      <c r="CV5" t="inlineStr">
        <is>
          <t>Масло сливочное "Умалат", 72,5%  0,5 кг, к/к</t>
        </is>
      </c>
      <c r="CW5" t="inlineStr">
        <is>
          <t>Масло сливочное "Умалат", 72,5%, 2 кг, к/к</t>
        </is>
      </c>
      <c r="CX5" t="inlineStr">
        <is>
          <t>Масло сладко-сливочное традиционное 84%, 2 кг, кор (3 вложения)</t>
        </is>
      </c>
      <c r="CY5" t="inlineStr">
        <is>
          <t>Масло сладко-сливочное традиционное "Unagrande", 82,5%, 0,5 кг, к/к</t>
        </is>
      </c>
      <c r="CZ5" t="inlineStr">
        <is>
          <t>Масло сладко-сливочное традиционное солёное "Unagrande", 82,5%, 0,5 кг, к/к</t>
        </is>
      </c>
      <c r="DA5" t="inlineStr">
        <is>
          <t>Масло сладко-сливочное Традиционное, 82,5%, 2 кг, к/к</t>
        </is>
      </c>
      <c r="DB5" t="inlineStr">
        <is>
          <t>Некондиционная продукция</t>
        </is>
      </c>
      <c r="DC5" t="inlineStr">
        <is>
          <t>п/ф Рикотта промышленная</t>
        </is>
      </c>
      <c r="DD5" t="inlineStr">
        <is>
          <t>П/ф Качокавалло 45%, кг</t>
        </is>
      </c>
      <c r="DF5" t="inlineStr">
        <is>
          <t>П/ф Качокавалло 45% большие головки</t>
        </is>
      </c>
      <c r="DI5" t="inlineStr">
        <is>
          <t>Дата выработки продукции:</t>
        </is>
      </c>
    </row>
    <row r="6">
      <c r="A6" s="1" t="inlineStr">
        <is>
          <t>Код номенклатуры в 1C</t>
        </is>
      </c>
      <c r="B6" t="inlineStr">
        <is>
          <t>Н0000086159</t>
        </is>
      </c>
      <c r="C6" t="inlineStr">
        <is>
          <t>Н0000086487</t>
        </is>
      </c>
      <c r="D6" t="inlineStr">
        <is>
          <t>Н0000086542</t>
        </is>
      </c>
      <c r="E6" t="inlineStr">
        <is>
          <t>Н0000088745</t>
        </is>
      </c>
      <c r="F6" t="inlineStr">
        <is>
          <t>Н0000084595</t>
        </is>
      </c>
      <c r="G6" t="inlineStr">
        <is>
          <t>Н0000090511</t>
        </is>
      </c>
      <c r="H6" t="inlineStr">
        <is>
          <t>Н0000080826</t>
        </is>
      </c>
      <c r="I6" t="inlineStr">
        <is>
          <t>Н0000094227</t>
        </is>
      </c>
      <c r="J6" t="inlineStr">
        <is>
          <t>Н0000094228</t>
        </is>
      </c>
      <c r="K6" t="inlineStr">
        <is>
          <t>Н0000094632</t>
        </is>
      </c>
      <c r="L6" t="inlineStr">
        <is>
          <t>Н0000094779</t>
        </is>
      </c>
      <c r="M6" t="inlineStr">
        <is>
          <t>Н0000088771</t>
        </is>
      </c>
      <c r="N6" t="inlineStr">
        <is>
          <t>Н0000088717</t>
        </is>
      </c>
      <c r="O6" t="inlineStr">
        <is>
          <t>Н0000082882</t>
        </is>
      </c>
      <c r="P6" t="inlineStr">
        <is>
          <t>Н0000088470</t>
        </is>
      </c>
      <c r="Q6" t="n">
        <v>3503984</v>
      </c>
      <c r="R6" t="inlineStr">
        <is>
          <t>Н0000095992</t>
        </is>
      </c>
      <c r="S6" t="inlineStr">
        <is>
          <t>Н0000081879</t>
        </is>
      </c>
      <c r="T6" t="inlineStr">
        <is>
          <t>Н0000094741</t>
        </is>
      </c>
      <c r="U6" t="inlineStr">
        <is>
          <t>Н0000093444</t>
        </is>
      </c>
      <c r="V6" t="inlineStr">
        <is>
          <t>Н0000090330</t>
        </is>
      </c>
      <c r="W6" t="inlineStr">
        <is>
          <t>Н0000094903</t>
        </is>
      </c>
      <c r="X6" t="inlineStr">
        <is>
          <t>Н0000094742</t>
        </is>
      </c>
      <c r="Y6" t="inlineStr">
        <is>
          <t>Н0000094745</t>
        </is>
      </c>
      <c r="Z6" t="inlineStr">
        <is>
          <t>Н0000094725</t>
        </is>
      </c>
      <c r="AA6" t="inlineStr">
        <is>
          <t>Н0000093998</t>
        </is>
      </c>
      <c r="AB6" t="inlineStr">
        <is>
          <t>Н0000095934</t>
        </is>
      </c>
      <c r="AC6" t="inlineStr">
        <is>
          <t>Н0000094497</t>
        </is>
      </c>
      <c r="AD6" t="inlineStr">
        <is>
          <t>Н0000094726</t>
        </is>
      </c>
      <c r="AE6" t="inlineStr">
        <is>
          <t>Н0000095554</t>
        </is>
      </c>
      <c r="AF6" t="inlineStr">
        <is>
          <t>Н0000095251</t>
        </is>
      </c>
      <c r="AG6" t="inlineStr">
        <is>
          <t>Н0000094734</t>
        </is>
      </c>
      <c r="AH6" t="inlineStr">
        <is>
          <t>Н0000094735</t>
        </is>
      </c>
      <c r="AI6" t="inlineStr">
        <is>
          <t>Н0000095396</t>
        </is>
      </c>
      <c r="AJ6" t="inlineStr">
        <is>
          <t>Н0000094274</t>
        </is>
      </c>
      <c r="AK6" t="inlineStr">
        <is>
          <t>Н0000090331</t>
        </is>
      </c>
      <c r="AL6" t="inlineStr">
        <is>
          <t>Н0000089109</t>
        </is>
      </c>
      <c r="AM6" t="inlineStr">
        <is>
          <t>Н0000094740</t>
        </is>
      </c>
      <c r="AN6" t="inlineStr">
        <is>
          <t>Н0000091561</t>
        </is>
      </c>
      <c r="AO6" t="inlineStr">
        <is>
          <t>Н0000093316</t>
        </is>
      </c>
      <c r="AP6" t="inlineStr">
        <is>
          <t>Н0000092242</t>
        </is>
      </c>
      <c r="AQ6" t="inlineStr">
        <is>
          <t>Н0000093343</t>
        </is>
      </c>
      <c r="AR6" t="inlineStr">
        <is>
          <t>Н0000088954</t>
        </is>
      </c>
      <c r="AS6" t="inlineStr">
        <is>
          <t>Н0000094736</t>
        </is>
      </c>
      <c r="AT6" t="inlineStr">
        <is>
          <t>Н0000094698</t>
        </is>
      </c>
      <c r="AU6" t="inlineStr">
        <is>
          <t>Н0000094729</t>
        </is>
      </c>
      <c r="AV6" t="inlineStr">
        <is>
          <t>Н0000094728</t>
        </is>
      </c>
      <c r="AW6" t="n">
        <v>327193010</v>
      </c>
      <c r="AX6" t="inlineStr">
        <is>
          <t>Н0000090381</t>
        </is>
      </c>
      <c r="AY6" t="inlineStr">
        <is>
          <t>Н0000087862</t>
        </is>
      </c>
      <c r="AZ6" t="inlineStr">
        <is>
          <t>Н0000095981</t>
        </is>
      </c>
      <c r="BA6" t="inlineStr">
        <is>
          <t>Н0000095415</t>
        </is>
      </c>
      <c r="BB6" t="inlineStr">
        <is>
          <t>Н0000094739</t>
        </is>
      </c>
      <c r="BC6" t="inlineStr">
        <is>
          <t>Н0000094897</t>
        </is>
      </c>
      <c r="BD6" t="inlineStr">
        <is>
          <t>Н0000094737</t>
        </is>
      </c>
      <c r="BE6" t="inlineStr">
        <is>
          <t>Н0000095553</t>
        </is>
      </c>
      <c r="BF6" t="inlineStr">
        <is>
          <t>Н0000094727</t>
        </is>
      </c>
      <c r="BG6" t="inlineStr">
        <is>
          <t>Н0000087861</t>
        </is>
      </c>
      <c r="BH6" t="inlineStr">
        <is>
          <t>Н0000095985</t>
        </is>
      </c>
      <c r="BI6" t="n">
        <v>327192013</v>
      </c>
      <c r="BJ6" t="inlineStr">
        <is>
          <t>Н0000090380</t>
        </is>
      </c>
      <c r="BK6" t="inlineStr">
        <is>
          <t>Н0000094030</t>
        </is>
      </c>
      <c r="BL6" t="inlineStr">
        <is>
          <t>Н0000094029</t>
        </is>
      </c>
      <c r="BM6" t="inlineStr">
        <is>
          <t>Н0000086349</t>
        </is>
      </c>
      <c r="BN6" t="inlineStr">
        <is>
          <t>Н0000086350</t>
        </is>
      </c>
      <c r="BO6" t="inlineStr">
        <is>
          <t>Н0000094994</t>
        </is>
      </c>
      <c r="BP6" t="inlineStr">
        <is>
          <t>Н0000095662</t>
        </is>
      </c>
      <c r="BQ6" t="inlineStr">
        <is>
          <t>Н0000095663</t>
        </is>
      </c>
      <c r="BR6" t="inlineStr">
        <is>
          <t>Н0000094993</t>
        </is>
      </c>
      <c r="BS6" t="inlineStr">
        <is>
          <t>Н0000086888</t>
        </is>
      </c>
      <c r="BT6" t="inlineStr">
        <is>
          <t>Н0000088471</t>
        </is>
      </c>
      <c r="BU6" t="inlineStr">
        <is>
          <t>Н0000095392</t>
        </is>
      </c>
      <c r="BV6" t="inlineStr">
        <is>
          <t>Н0000093950</t>
        </is>
      </c>
      <c r="BW6" t="inlineStr">
        <is>
          <t>Н0000095119</t>
        </is>
      </c>
      <c r="BX6" t="inlineStr">
        <is>
          <t>Н0000092930</t>
        </is>
      </c>
      <c r="BY6" t="inlineStr">
        <is>
          <t>Н0000095930</t>
        </is>
      </c>
      <c r="BZ6" t="inlineStr">
        <is>
          <t>Н0000095931</t>
        </is>
      </c>
      <c r="CA6" t="inlineStr">
        <is>
          <t>Н0000095932</t>
        </is>
      </c>
      <c r="CB6" t="n">
        <v>326635016</v>
      </c>
      <c r="CC6" t="inlineStr">
        <is>
          <t>Н0000090708</t>
        </is>
      </c>
      <c r="CD6" t="inlineStr">
        <is>
          <t>Н0000085588</t>
        </is>
      </c>
      <c r="CE6" t="inlineStr">
        <is>
          <t>Н0000089213</t>
        </is>
      </c>
      <c r="CF6" t="inlineStr">
        <is>
          <t>Н0000093541</t>
        </is>
      </c>
      <c r="CG6" t="inlineStr">
        <is>
          <t>Н0000095395</t>
        </is>
      </c>
      <c r="CH6" t="inlineStr">
        <is>
          <t>Н0000085591</t>
        </is>
      </c>
      <c r="CI6" t="inlineStr">
        <is>
          <t>Н0000095394</t>
        </is>
      </c>
      <c r="CJ6" t="inlineStr">
        <is>
          <t>Н0000085590</t>
        </is>
      </c>
      <c r="CK6" t="inlineStr">
        <is>
          <t>Н0000093542</t>
        </is>
      </c>
      <c r="CL6" t="inlineStr">
        <is>
          <t>Н0000086352</t>
        </is>
      </c>
      <c r="CM6" t="inlineStr">
        <is>
          <t>Н0000079142</t>
        </is>
      </c>
      <c r="CN6" t="inlineStr">
        <is>
          <t>Н0000083955</t>
        </is>
      </c>
      <c r="CO6" t="inlineStr">
        <is>
          <t>Н0000083957</t>
        </is>
      </c>
      <c r="CP6" t="inlineStr">
        <is>
          <t>Н0000095118</t>
        </is>
      </c>
      <c r="CQ6" t="inlineStr">
        <is>
          <t>Н0000094363</t>
        </is>
      </c>
      <c r="CR6" t="n">
        <v>326636013</v>
      </c>
      <c r="CS6" t="inlineStr">
        <is>
          <t>Н0000085587</t>
        </is>
      </c>
      <c r="CT6" t="inlineStr">
        <is>
          <t>Н0000095933</t>
        </is>
      </c>
      <c r="CU6" t="inlineStr">
        <is>
          <t>Н0000086351</t>
        </is>
      </c>
      <c r="CV6" t="inlineStr">
        <is>
          <t>Н0000079144</t>
        </is>
      </c>
      <c r="CW6" t="inlineStr">
        <is>
          <t>Н0000084378</t>
        </is>
      </c>
      <c r="CX6" t="inlineStr">
        <is>
          <t>Н0000093768</t>
        </is>
      </c>
      <c r="CY6" t="inlineStr">
        <is>
          <t>Н0000094161</t>
        </is>
      </c>
      <c r="CZ6" t="inlineStr">
        <is>
          <t>Н0000094162</t>
        </is>
      </c>
      <c r="DA6" t="inlineStr">
        <is>
          <t>Н0000088626</t>
        </is>
      </c>
      <c r="DC6" t="inlineStr">
        <is>
          <t>Н0000079224</t>
        </is>
      </c>
      <c r="DD6" t="inlineStr">
        <is>
          <t>Н0000083041</t>
        </is>
      </c>
      <c r="DF6" t="inlineStr">
        <is>
          <t>Н0000092414</t>
        </is>
      </c>
      <c r="DI6" t="inlineStr">
        <is>
          <t>Код номенклатуры в 1C</t>
        </is>
      </c>
    </row>
    <row r="7">
      <c r="A7" s="1" t="inlineStr">
        <is>
          <t>Вес продукта в коробке:</t>
        </is>
      </c>
      <c r="B7" t="n">
        <v>3.2</v>
      </c>
      <c r="C7" t="n">
        <v>3</v>
      </c>
      <c r="D7" t="n">
        <v>3</v>
      </c>
      <c r="E7" t="n">
        <v>3</v>
      </c>
      <c r="F7" t="n">
        <v>2.96</v>
      </c>
      <c r="G7" t="n">
        <v>6</v>
      </c>
      <c r="H7" t="n">
        <v>3</v>
      </c>
      <c r="I7" t="n">
        <v>2.24</v>
      </c>
      <c r="J7" t="n">
        <v>2.32</v>
      </c>
      <c r="K7" t="n">
        <v>2.32</v>
      </c>
      <c r="L7" t="n">
        <v>2.32</v>
      </c>
      <c r="M7" t="n">
        <v>3</v>
      </c>
      <c r="N7" t="n">
        <v>3</v>
      </c>
      <c r="O7" t="n">
        <v>2.96</v>
      </c>
      <c r="P7" t="n">
        <v>3</v>
      </c>
      <c r="Q7" t="n">
        <v>2.24</v>
      </c>
      <c r="R7" t="n">
        <v>2.39</v>
      </c>
      <c r="S7" t="n">
        <v>2.24</v>
      </c>
      <c r="T7" t="n">
        <v>1.8</v>
      </c>
      <c r="U7" t="n">
        <v>1.2</v>
      </c>
      <c r="V7" t="n">
        <v>1.35</v>
      </c>
      <c r="W7" t="n">
        <v>0.72</v>
      </c>
      <c r="X7" t="n">
        <v>2.22</v>
      </c>
      <c r="Y7" t="n">
        <v>2.22</v>
      </c>
      <c r="Z7" t="n">
        <v>3.68</v>
      </c>
      <c r="AA7" t="n">
        <v>1.2</v>
      </c>
      <c r="AB7" t="n">
        <v>1.35</v>
      </c>
      <c r="AC7" t="n">
        <v>1.2</v>
      </c>
      <c r="AD7" t="n">
        <v>2.24</v>
      </c>
      <c r="AE7" t="n">
        <v>2.24</v>
      </c>
      <c r="AF7" t="n">
        <v>9.6</v>
      </c>
      <c r="AG7" t="n">
        <v>3.68</v>
      </c>
      <c r="AH7" t="n">
        <v>1.8</v>
      </c>
      <c r="AI7" t="n">
        <v>1.8</v>
      </c>
      <c r="AJ7" t="n">
        <v>6</v>
      </c>
      <c r="AK7" t="n">
        <v>1.35</v>
      </c>
      <c r="AL7" t="n">
        <v>9.199999999999999</v>
      </c>
      <c r="AM7" t="n">
        <v>2.08</v>
      </c>
      <c r="AN7" t="n">
        <v>1.94</v>
      </c>
      <c r="AO7" t="n">
        <v>1.94</v>
      </c>
      <c r="AP7" t="n">
        <v>1.94</v>
      </c>
      <c r="AQ7" t="n">
        <v>4</v>
      </c>
      <c r="AR7" t="n">
        <v>7</v>
      </c>
      <c r="AS7" t="n">
        <v>1</v>
      </c>
      <c r="AT7" t="n">
        <v>1</v>
      </c>
      <c r="AU7" t="n">
        <v>1</v>
      </c>
      <c r="AV7" t="n">
        <v>0.8</v>
      </c>
      <c r="AW7" t="n">
        <v>1.2</v>
      </c>
      <c r="AX7" t="n">
        <v>1.5</v>
      </c>
      <c r="AY7" t="n">
        <v>1.5</v>
      </c>
      <c r="AZ7" t="n">
        <v>1.54</v>
      </c>
      <c r="BA7" t="n">
        <v>1</v>
      </c>
      <c r="BB7" t="n">
        <v>1</v>
      </c>
      <c r="BC7" t="n">
        <v>1.6</v>
      </c>
      <c r="BD7" t="n">
        <v>1</v>
      </c>
      <c r="BE7" t="n">
        <v>1</v>
      </c>
      <c r="BF7" t="n">
        <v>0.8</v>
      </c>
      <c r="BG7" t="n">
        <v>1.5</v>
      </c>
      <c r="BH7" t="n">
        <v>1.54</v>
      </c>
      <c r="BI7" t="n">
        <v>1.2</v>
      </c>
      <c r="BJ7" t="n">
        <v>1.5</v>
      </c>
      <c r="BK7" t="n">
        <v>1.5</v>
      </c>
      <c r="BL7" t="n">
        <v>3</v>
      </c>
      <c r="BM7" t="n">
        <v>3</v>
      </c>
      <c r="BN7" t="n">
        <v>1.08</v>
      </c>
      <c r="BO7" t="n">
        <v>0.8400000000000001</v>
      </c>
      <c r="BP7" t="n">
        <v>1.8</v>
      </c>
      <c r="BQ7" t="n">
        <v>2.04</v>
      </c>
      <c r="BR7" t="n">
        <v>0.8400000000000001</v>
      </c>
      <c r="BS7" t="n">
        <v>3</v>
      </c>
      <c r="BT7" t="n">
        <v>1.2</v>
      </c>
      <c r="BU7" t="n">
        <v>1.2</v>
      </c>
      <c r="BV7" t="n">
        <v>1.08</v>
      </c>
      <c r="BW7" t="n">
        <v>1.5</v>
      </c>
      <c r="BX7" t="n">
        <v>1.2</v>
      </c>
      <c r="BY7" t="n">
        <v>1.42</v>
      </c>
      <c r="BZ7" t="n">
        <v>1.42</v>
      </c>
      <c r="CA7" t="n">
        <v>1.42</v>
      </c>
      <c r="CB7" t="n">
        <v>1.5</v>
      </c>
      <c r="CC7" t="n">
        <v>3</v>
      </c>
      <c r="CD7" t="n">
        <v>3</v>
      </c>
      <c r="CE7" t="n">
        <v>1.2</v>
      </c>
      <c r="CF7" t="n">
        <v>1.08</v>
      </c>
      <c r="CG7" t="n">
        <v>1.2</v>
      </c>
      <c r="CH7" t="n">
        <v>1.08</v>
      </c>
      <c r="CI7" t="n">
        <v>1.08</v>
      </c>
      <c r="CJ7" t="n">
        <v>1.08</v>
      </c>
      <c r="CK7" t="n">
        <v>1.08</v>
      </c>
      <c r="CL7" t="n">
        <v>1.08</v>
      </c>
      <c r="CM7" t="inlineStr">
        <is>
          <t>1,5</t>
        </is>
      </c>
      <c r="CN7" t="n">
        <v>1.5</v>
      </c>
      <c r="CO7" t="n">
        <v>3</v>
      </c>
      <c r="CP7" t="n">
        <v>1.5</v>
      </c>
      <c r="CQ7" t="n">
        <v>1.5</v>
      </c>
      <c r="CR7" t="n">
        <v>1.5</v>
      </c>
      <c r="CS7" t="n">
        <v>3</v>
      </c>
      <c r="CT7" t="n">
        <v>1.42</v>
      </c>
      <c r="CU7" t="n">
        <v>1.08</v>
      </c>
      <c r="CV7" t="n">
        <v>3</v>
      </c>
      <c r="CW7" t="n">
        <v>6</v>
      </c>
      <c r="CX7" t="n">
        <v>6</v>
      </c>
      <c r="CY7" t="n">
        <v>3</v>
      </c>
      <c r="CZ7" t="n">
        <v>3</v>
      </c>
      <c r="DA7" t="n">
        <v>6</v>
      </c>
      <c r="DI7" t="inlineStr">
        <is>
          <t>Вес продукта в коробке:</t>
        </is>
      </c>
    </row>
    <row r="8">
      <c r="A8" s="1" t="inlineStr">
        <is>
          <t>Остатки на Складе ГП</t>
        </is>
      </c>
      <c r="B8" t="inlineStr">
        <is>
          <t xml:space="preserve">  </t>
        </is>
      </c>
      <c r="BT8" t="inlineStr">
        <is>
          <t xml:space="preserve"> </t>
        </is>
      </c>
      <c r="DD8" t="inlineStr">
        <is>
          <t>Кол-во шт.</t>
        </is>
      </c>
      <c r="DE8" t="inlineStr">
        <is>
          <t>Дата созревания</t>
        </is>
      </c>
      <c r="DF8" t="inlineStr">
        <is>
          <t>Кол-во шт.</t>
        </is>
      </c>
      <c r="DG8" t="inlineStr">
        <is>
          <t>Дата созревания</t>
        </is>
      </c>
      <c r="DI8" t="inlineStr">
        <is>
          <t>Остатки на Складе ГП</t>
        </is>
      </c>
    </row>
    <row r="9">
      <c r="A9" s="2" t="n">
        <v>44041</v>
      </c>
      <c r="D9" t="inlineStr">
        <is>
          <t xml:space="preserve"> </t>
        </is>
      </c>
      <c r="G9" t="inlineStr">
        <is>
          <t xml:space="preserve"> </t>
        </is>
      </c>
      <c r="H9" t="inlineStr">
        <is>
          <t xml:space="preserve"> </t>
        </is>
      </c>
      <c r="M9" t="inlineStr">
        <is>
          <t xml:space="preserve"> </t>
        </is>
      </c>
      <c r="N9" t="inlineStr">
        <is>
          <t xml:space="preserve"> </t>
        </is>
      </c>
      <c r="X9" t="inlineStr">
        <is>
          <t xml:space="preserve"> </t>
        </is>
      </c>
      <c r="Y9" t="inlineStr">
        <is>
          <t xml:space="preserve"> </t>
        </is>
      </c>
      <c r="Z9" t="inlineStr">
        <is>
          <t xml:space="preserve"> </t>
        </is>
      </c>
      <c r="AF9" t="inlineStr">
        <is>
          <t xml:space="preserve"> </t>
        </is>
      </c>
      <c r="AH9" t="inlineStr">
        <is>
          <t xml:space="preserve"> </t>
        </is>
      </c>
      <c r="AI9" t="inlineStr">
        <is>
          <t xml:space="preserve"> </t>
        </is>
      </c>
      <c r="AJ9" t="inlineStr">
        <is>
          <t xml:space="preserve"> </t>
        </is>
      </c>
      <c r="AL9" t="inlineStr">
        <is>
          <t xml:space="preserve"> </t>
        </is>
      </c>
      <c r="AS9" t="inlineStr">
        <is>
          <t xml:space="preserve"> </t>
        </is>
      </c>
      <c r="AT9" t="inlineStr">
        <is>
          <t xml:space="preserve"> </t>
        </is>
      </c>
      <c r="AV9" t="inlineStr">
        <is>
          <t xml:space="preserve"> </t>
        </is>
      </c>
      <c r="AW9" t="inlineStr">
        <is>
          <t xml:space="preserve"> </t>
        </is>
      </c>
      <c r="AX9" t="inlineStr">
        <is>
          <t xml:space="preserve"> </t>
        </is>
      </c>
      <c r="AY9" t="inlineStr">
        <is>
          <t xml:space="preserve"> </t>
        </is>
      </c>
      <c r="BB9" t="inlineStr">
        <is>
          <t xml:space="preserve"> </t>
        </is>
      </c>
      <c r="BC9" t="inlineStr">
        <is>
          <t xml:space="preserve"> </t>
        </is>
      </c>
      <c r="BD9" t="inlineStr">
        <is>
          <t xml:space="preserve"> </t>
        </is>
      </c>
      <c r="BF9" t="inlineStr">
        <is>
          <t xml:space="preserve"> </t>
        </is>
      </c>
      <c r="BG9" t="inlineStr">
        <is>
          <t xml:space="preserve"> </t>
        </is>
      </c>
      <c r="BI9" t="inlineStr">
        <is>
          <t xml:space="preserve"> </t>
        </is>
      </c>
      <c r="BJ9" t="inlineStr">
        <is>
          <t xml:space="preserve"> </t>
        </is>
      </c>
      <c r="BK9" t="inlineStr">
        <is>
          <t xml:space="preserve"> </t>
        </is>
      </c>
      <c r="BM9" t="inlineStr">
        <is>
          <t xml:space="preserve"> </t>
        </is>
      </c>
      <c r="BN9" t="inlineStr">
        <is>
          <t xml:space="preserve"> </t>
        </is>
      </c>
      <c r="BO9" t="inlineStr">
        <is>
          <t xml:space="preserve"> </t>
        </is>
      </c>
      <c r="BR9" t="inlineStr">
        <is>
          <t xml:space="preserve"> </t>
        </is>
      </c>
      <c r="BS9" t="inlineStr">
        <is>
          <t xml:space="preserve"> </t>
        </is>
      </c>
      <c r="BW9" t="inlineStr">
        <is>
          <t xml:space="preserve"> </t>
        </is>
      </c>
      <c r="CB9" t="inlineStr">
        <is>
          <t xml:space="preserve"> </t>
        </is>
      </c>
      <c r="CF9" t="inlineStr">
        <is>
          <t xml:space="preserve"> </t>
        </is>
      </c>
      <c r="CG9" t="inlineStr">
        <is>
          <t xml:space="preserve"> </t>
        </is>
      </c>
      <c r="CH9" t="inlineStr">
        <is>
          <t xml:space="preserve"> </t>
        </is>
      </c>
      <c r="CI9" t="inlineStr">
        <is>
          <t xml:space="preserve"> </t>
        </is>
      </c>
      <c r="CJ9" t="inlineStr">
        <is>
          <t xml:space="preserve"> </t>
        </is>
      </c>
      <c r="CM9" t="inlineStr">
        <is>
          <t xml:space="preserve"> </t>
        </is>
      </c>
      <c r="CP9" t="inlineStr">
        <is>
          <t xml:space="preserve"> </t>
        </is>
      </c>
      <c r="CR9" t="inlineStr">
        <is>
          <t xml:space="preserve"> </t>
        </is>
      </c>
      <c r="CU9" t="inlineStr">
        <is>
          <t xml:space="preserve"> </t>
        </is>
      </c>
      <c r="CY9" t="inlineStr">
        <is>
          <t xml:space="preserve"> </t>
        </is>
      </c>
      <c r="CZ9" t="inlineStr">
        <is>
          <t xml:space="preserve"> </t>
        </is>
      </c>
      <c r="DH9" t="n">
        <v>0</v>
      </c>
      <c r="DI9" s="3" t="n">
        <v>44041</v>
      </c>
    </row>
    <row r="10">
      <c r="A10" s="2" t="n">
        <v>44042</v>
      </c>
      <c r="O10" t="inlineStr">
        <is>
          <t xml:space="preserve"> </t>
        </is>
      </c>
      <c r="AN10" t="inlineStr">
        <is>
          <t xml:space="preserve"> </t>
        </is>
      </c>
      <c r="DH10" t="n">
        <v>0</v>
      </c>
      <c r="DI10" s="3" t="n">
        <v>44042</v>
      </c>
    </row>
    <row r="11">
      <c r="A11" s="2" t="n">
        <v>44043</v>
      </c>
      <c r="F11" t="inlineStr">
        <is>
          <t xml:space="preserve"> </t>
        </is>
      </c>
      <c r="I11" t="inlineStr">
        <is>
          <t xml:space="preserve"> </t>
        </is>
      </c>
      <c r="J11" t="inlineStr">
        <is>
          <t xml:space="preserve"> </t>
        </is>
      </c>
      <c r="S11" t="inlineStr">
        <is>
          <t xml:space="preserve"> </t>
        </is>
      </c>
      <c r="T11" t="inlineStr">
        <is>
          <t xml:space="preserve"> </t>
        </is>
      </c>
      <c r="U11" t="inlineStr">
        <is>
          <t xml:space="preserve"> </t>
        </is>
      </c>
      <c r="V11" t="inlineStr">
        <is>
          <t xml:space="preserve"> </t>
        </is>
      </c>
      <c r="Z11" t="inlineStr">
        <is>
          <t xml:space="preserve"> </t>
        </is>
      </c>
      <c r="AA11" t="inlineStr">
        <is>
          <t xml:space="preserve"> </t>
        </is>
      </c>
      <c r="AD11" t="inlineStr">
        <is>
          <t xml:space="preserve"> </t>
        </is>
      </c>
      <c r="AG11" t="inlineStr">
        <is>
          <t xml:space="preserve"> </t>
        </is>
      </c>
      <c r="AH11" t="inlineStr">
        <is>
          <t xml:space="preserve"> </t>
        </is>
      </c>
      <c r="AL11" t="inlineStr">
        <is>
          <t xml:space="preserve"> </t>
        </is>
      </c>
      <c r="BK11" t="inlineStr">
        <is>
          <t xml:space="preserve"> </t>
        </is>
      </c>
      <c r="BM11" t="inlineStr">
        <is>
          <t xml:space="preserve"> </t>
        </is>
      </c>
      <c r="BS11" t="inlineStr">
        <is>
          <t xml:space="preserve"> </t>
        </is>
      </c>
      <c r="BT11" t="inlineStr">
        <is>
          <t xml:space="preserve"> </t>
        </is>
      </c>
      <c r="CB11" t="inlineStr">
        <is>
          <t xml:space="preserve"> </t>
        </is>
      </c>
      <c r="CH11" t="inlineStr">
        <is>
          <t xml:space="preserve"> </t>
        </is>
      </c>
      <c r="CJ11" t="inlineStr">
        <is>
          <t xml:space="preserve"> </t>
        </is>
      </c>
      <c r="CO11" t="inlineStr">
        <is>
          <t xml:space="preserve"> </t>
        </is>
      </c>
      <c r="CR11" t="inlineStr">
        <is>
          <t xml:space="preserve"> </t>
        </is>
      </c>
      <c r="CV11" t="inlineStr">
        <is>
          <t xml:space="preserve"> </t>
        </is>
      </c>
      <c r="DH11" t="n">
        <v>0</v>
      </c>
      <c r="DI11" s="3" t="n">
        <v>44043</v>
      </c>
    </row>
    <row r="12">
      <c r="A12" s="2" t="n">
        <v>44044</v>
      </c>
      <c r="C12" t="inlineStr">
        <is>
          <t xml:space="preserve"> </t>
        </is>
      </c>
      <c r="D12" t="inlineStr">
        <is>
          <t xml:space="preserve"> </t>
        </is>
      </c>
      <c r="F12" t="inlineStr">
        <is>
          <t xml:space="preserve"> </t>
        </is>
      </c>
      <c r="G12" t="inlineStr">
        <is>
          <t xml:space="preserve"> </t>
        </is>
      </c>
      <c r="H12" t="inlineStr">
        <is>
          <t xml:space="preserve"> </t>
        </is>
      </c>
      <c r="I12" t="inlineStr">
        <is>
          <t xml:space="preserve"> </t>
        </is>
      </c>
      <c r="J12" t="inlineStr">
        <is>
          <t xml:space="preserve"> </t>
        </is>
      </c>
      <c r="K12" t="inlineStr">
        <is>
          <t xml:space="preserve"> </t>
        </is>
      </c>
      <c r="S12" t="inlineStr">
        <is>
          <t xml:space="preserve"> </t>
        </is>
      </c>
      <c r="X12" t="inlineStr">
        <is>
          <t xml:space="preserve"> </t>
        </is>
      </c>
      <c r="Z12" t="inlineStr">
        <is>
          <t xml:space="preserve"> </t>
        </is>
      </c>
      <c r="AF12" t="inlineStr">
        <is>
          <t xml:space="preserve"> </t>
        </is>
      </c>
      <c r="AG12" t="inlineStr">
        <is>
          <t xml:space="preserve"> </t>
        </is>
      </c>
      <c r="AH12" t="inlineStr">
        <is>
          <t xml:space="preserve"> </t>
        </is>
      </c>
      <c r="AJ12" t="inlineStr">
        <is>
          <t xml:space="preserve"> </t>
        </is>
      </c>
      <c r="AS12" t="inlineStr">
        <is>
          <t xml:space="preserve"> </t>
        </is>
      </c>
      <c r="AT12" t="inlineStr">
        <is>
          <t xml:space="preserve"> </t>
        </is>
      </c>
      <c r="AU12" t="inlineStr">
        <is>
          <t xml:space="preserve"> </t>
        </is>
      </c>
      <c r="AV12" t="inlineStr">
        <is>
          <t xml:space="preserve"> </t>
        </is>
      </c>
      <c r="AW12" t="inlineStr">
        <is>
          <t xml:space="preserve"> </t>
        </is>
      </c>
      <c r="AX12" t="inlineStr">
        <is>
          <t xml:space="preserve"> </t>
        </is>
      </c>
      <c r="AY12" t="inlineStr">
        <is>
          <t xml:space="preserve"> </t>
        </is>
      </c>
      <c r="BB12" t="inlineStr">
        <is>
          <t xml:space="preserve"> </t>
        </is>
      </c>
      <c r="BD12" t="inlineStr">
        <is>
          <t xml:space="preserve"> </t>
        </is>
      </c>
      <c r="BE12" t="inlineStr">
        <is>
          <t xml:space="preserve"> </t>
        </is>
      </c>
      <c r="BF12" t="inlineStr">
        <is>
          <t xml:space="preserve"> </t>
        </is>
      </c>
      <c r="BG12" t="inlineStr">
        <is>
          <t xml:space="preserve"> </t>
        </is>
      </c>
      <c r="BI12" t="inlineStr">
        <is>
          <t xml:space="preserve"> </t>
        </is>
      </c>
      <c r="BJ12" t="inlineStr">
        <is>
          <t xml:space="preserve"> </t>
        </is>
      </c>
      <c r="BK12" t="inlineStr">
        <is>
          <t xml:space="preserve"> </t>
        </is>
      </c>
      <c r="BX12" t="inlineStr">
        <is>
          <t xml:space="preserve"> </t>
        </is>
      </c>
      <c r="CH12" t="inlineStr">
        <is>
          <t xml:space="preserve"> </t>
        </is>
      </c>
      <c r="CM12" t="inlineStr">
        <is>
          <t xml:space="preserve"> </t>
        </is>
      </c>
      <c r="CN12" t="inlineStr">
        <is>
          <t xml:space="preserve"> </t>
        </is>
      </c>
      <c r="CS12" t="inlineStr">
        <is>
          <t xml:space="preserve"> </t>
        </is>
      </c>
      <c r="CV12" t="inlineStr">
        <is>
          <t xml:space="preserve"> </t>
        </is>
      </c>
      <c r="DH12" t="n">
        <v>0</v>
      </c>
      <c r="DI12" s="3" t="n">
        <v>44044</v>
      </c>
    </row>
    <row r="13">
      <c r="A13" s="2" t="n">
        <v>44045</v>
      </c>
      <c r="B13" t="inlineStr">
        <is>
          <t xml:space="preserve"> </t>
        </is>
      </c>
      <c r="D13" t="inlineStr">
        <is>
          <t xml:space="preserve"> </t>
        </is>
      </c>
      <c r="J13" t="inlineStr">
        <is>
          <t xml:space="preserve"> </t>
        </is>
      </c>
      <c r="K13" t="inlineStr">
        <is>
          <t xml:space="preserve"> </t>
        </is>
      </c>
      <c r="P13" t="inlineStr">
        <is>
          <t xml:space="preserve"> </t>
        </is>
      </c>
      <c r="Q13" t="inlineStr">
        <is>
          <t xml:space="preserve"> </t>
        </is>
      </c>
      <c r="T13" t="inlineStr">
        <is>
          <t xml:space="preserve"> </t>
        </is>
      </c>
      <c r="AH13" t="inlineStr">
        <is>
          <t xml:space="preserve"> </t>
        </is>
      </c>
      <c r="AL13" t="inlineStr">
        <is>
          <t xml:space="preserve"> </t>
        </is>
      </c>
      <c r="AV13" t="inlineStr">
        <is>
          <t xml:space="preserve"> </t>
        </is>
      </c>
      <c r="AX13" t="inlineStr">
        <is>
          <t xml:space="preserve"> </t>
        </is>
      </c>
      <c r="AY13" t="inlineStr">
        <is>
          <t xml:space="preserve"> </t>
        </is>
      </c>
      <c r="BD13" t="inlineStr">
        <is>
          <t xml:space="preserve"> </t>
        </is>
      </c>
      <c r="BG13" t="inlineStr">
        <is>
          <t xml:space="preserve"> </t>
        </is>
      </c>
      <c r="BJ13" t="inlineStr">
        <is>
          <t xml:space="preserve"> </t>
        </is>
      </c>
      <c r="BL13" t="inlineStr">
        <is>
          <t xml:space="preserve"> </t>
        </is>
      </c>
      <c r="BM13" t="inlineStr">
        <is>
          <t xml:space="preserve"> </t>
        </is>
      </c>
      <c r="BX13" t="inlineStr">
        <is>
          <t xml:space="preserve"> </t>
        </is>
      </c>
      <c r="CO13" t="inlineStr">
        <is>
          <t xml:space="preserve"> </t>
        </is>
      </c>
      <c r="CQ13" t="inlineStr">
        <is>
          <t xml:space="preserve"> </t>
        </is>
      </c>
      <c r="CU13" t="inlineStr">
        <is>
          <t xml:space="preserve"> </t>
        </is>
      </c>
      <c r="DH13" t="n">
        <v>0</v>
      </c>
      <c r="DI13" s="3" t="n">
        <v>44045</v>
      </c>
    </row>
    <row r="14">
      <c r="A14" s="2" t="n">
        <v>44046</v>
      </c>
      <c r="M14" t="inlineStr">
        <is>
          <t xml:space="preserve"> </t>
        </is>
      </c>
      <c r="N14" t="inlineStr">
        <is>
          <t xml:space="preserve">  </t>
        </is>
      </c>
      <c r="P14" t="inlineStr">
        <is>
          <t xml:space="preserve"> </t>
        </is>
      </c>
      <c r="AG14" t="inlineStr">
        <is>
          <t xml:space="preserve"> </t>
        </is>
      </c>
      <c r="DH14" t="n">
        <v>0</v>
      </c>
      <c r="DI14" s="3" t="n">
        <v>44046</v>
      </c>
    </row>
    <row r="15">
      <c r="A15" s="2" t="n">
        <v>44047</v>
      </c>
      <c r="C15" t="inlineStr">
        <is>
          <t xml:space="preserve"> </t>
        </is>
      </c>
      <c r="D15" t="inlineStr">
        <is>
          <t xml:space="preserve"> </t>
        </is>
      </c>
      <c r="F15" t="inlineStr">
        <is>
          <t xml:space="preserve"> </t>
        </is>
      </c>
      <c r="I15" t="inlineStr">
        <is>
          <t xml:space="preserve"> </t>
        </is>
      </c>
      <c r="S15" t="inlineStr">
        <is>
          <t xml:space="preserve"> </t>
        </is>
      </c>
      <c r="V15" t="inlineStr">
        <is>
          <t xml:space="preserve"> </t>
        </is>
      </c>
      <c r="X15" t="inlineStr">
        <is>
          <t xml:space="preserve"> </t>
        </is>
      </c>
      <c r="Z15" t="inlineStr">
        <is>
          <t xml:space="preserve"> </t>
        </is>
      </c>
      <c r="AD15" t="inlineStr">
        <is>
          <t xml:space="preserve"> </t>
        </is>
      </c>
      <c r="AE15" t="inlineStr">
        <is>
          <t xml:space="preserve"> </t>
        </is>
      </c>
      <c r="AF15" t="inlineStr">
        <is>
          <t xml:space="preserve"> </t>
        </is>
      </c>
      <c r="AK15" t="inlineStr">
        <is>
          <t xml:space="preserve"> </t>
        </is>
      </c>
      <c r="AM15" t="inlineStr">
        <is>
          <t xml:space="preserve"> </t>
        </is>
      </c>
      <c r="AN15" t="inlineStr">
        <is>
          <t xml:space="preserve"> </t>
        </is>
      </c>
      <c r="AO15" t="inlineStr">
        <is>
          <t xml:space="preserve"> </t>
        </is>
      </c>
      <c r="AS15" t="inlineStr">
        <is>
          <t xml:space="preserve"> </t>
        </is>
      </c>
      <c r="BD15" t="inlineStr">
        <is>
          <t xml:space="preserve"> </t>
        </is>
      </c>
      <c r="BF15" t="inlineStr">
        <is>
          <t xml:space="preserve"> </t>
        </is>
      </c>
      <c r="BI15" t="inlineStr">
        <is>
          <t xml:space="preserve"> </t>
        </is>
      </c>
      <c r="BJ15" t="inlineStr">
        <is>
          <t xml:space="preserve"> </t>
        </is>
      </c>
      <c r="BO15" t="inlineStr">
        <is>
          <t xml:space="preserve"> </t>
        </is>
      </c>
      <c r="BT15" t="inlineStr">
        <is>
          <t xml:space="preserve"> </t>
        </is>
      </c>
      <c r="BU15" t="inlineStr">
        <is>
          <t xml:space="preserve"> </t>
        </is>
      </c>
      <c r="BW15" t="inlineStr">
        <is>
          <t xml:space="preserve"> </t>
        </is>
      </c>
      <c r="CC15" t="inlineStr">
        <is>
          <t xml:space="preserve"> </t>
        </is>
      </c>
      <c r="CH15" t="inlineStr">
        <is>
          <t xml:space="preserve"> </t>
        </is>
      </c>
      <c r="CK15" t="inlineStr">
        <is>
          <t xml:space="preserve"> </t>
        </is>
      </c>
      <c r="CM15" t="inlineStr">
        <is>
          <t xml:space="preserve"> </t>
        </is>
      </c>
      <c r="CN15" t="inlineStr">
        <is>
          <t xml:space="preserve"> </t>
        </is>
      </c>
      <c r="CO15" t="inlineStr">
        <is>
          <t xml:space="preserve"> </t>
        </is>
      </c>
      <c r="CW15" t="inlineStr">
        <is>
          <t xml:space="preserve"> </t>
        </is>
      </c>
      <c r="CX15" t="inlineStr">
        <is>
          <t xml:space="preserve"> </t>
        </is>
      </c>
      <c r="DA15" t="inlineStr">
        <is>
          <t xml:space="preserve"> </t>
        </is>
      </c>
      <c r="DH15" t="n">
        <v>0</v>
      </c>
      <c r="DI15" s="3" t="n">
        <v>44047</v>
      </c>
    </row>
    <row r="16">
      <c r="A16" s="2" t="n">
        <v>44048</v>
      </c>
      <c r="C16" t="inlineStr">
        <is>
          <t xml:space="preserve"> </t>
        </is>
      </c>
      <c r="E16" t="inlineStr">
        <is>
          <t xml:space="preserve"> </t>
        </is>
      </c>
      <c r="G16" t="inlineStr">
        <is>
          <t xml:space="preserve"> </t>
        </is>
      </c>
      <c r="H16" t="inlineStr">
        <is>
          <t xml:space="preserve"> </t>
        </is>
      </c>
      <c r="J16" t="inlineStr">
        <is>
          <t xml:space="preserve"> </t>
        </is>
      </c>
      <c r="T16" t="inlineStr">
        <is>
          <t xml:space="preserve"> </t>
        </is>
      </c>
      <c r="X16" t="inlineStr">
        <is>
          <t xml:space="preserve"> </t>
        </is>
      </c>
      <c r="AM16" t="inlineStr">
        <is>
          <t xml:space="preserve"> </t>
        </is>
      </c>
      <c r="AT16" t="inlineStr">
        <is>
          <t xml:space="preserve"> </t>
        </is>
      </c>
      <c r="AW16" t="inlineStr">
        <is>
          <t xml:space="preserve"> </t>
        </is>
      </c>
      <c r="AX16" t="inlineStr">
        <is>
          <t xml:space="preserve"> </t>
        </is>
      </c>
      <c r="AY16" t="inlineStr">
        <is>
          <t xml:space="preserve"> </t>
        </is>
      </c>
      <c r="BG16" t="inlineStr">
        <is>
          <t xml:space="preserve"> </t>
        </is>
      </c>
      <c r="BI16" t="inlineStr">
        <is>
          <t xml:space="preserve"> </t>
        </is>
      </c>
      <c r="BJ16" t="inlineStr">
        <is>
          <t xml:space="preserve"> </t>
        </is>
      </c>
      <c r="BM16" t="inlineStr">
        <is>
          <t xml:space="preserve"> </t>
        </is>
      </c>
      <c r="CD16" t="inlineStr">
        <is>
          <t xml:space="preserve"> </t>
        </is>
      </c>
      <c r="CF16" t="inlineStr">
        <is>
          <t xml:space="preserve"> </t>
        </is>
      </c>
      <c r="CL16" t="inlineStr">
        <is>
          <t xml:space="preserve"> </t>
        </is>
      </c>
      <c r="CN16" t="inlineStr">
        <is>
          <t xml:space="preserve"> </t>
        </is>
      </c>
      <c r="CO16" t="inlineStr">
        <is>
          <t xml:space="preserve">  </t>
        </is>
      </c>
      <c r="CR16" t="inlineStr">
        <is>
          <t xml:space="preserve"> </t>
        </is>
      </c>
      <c r="CS16" t="inlineStr">
        <is>
          <t xml:space="preserve"> </t>
        </is>
      </c>
      <c r="CW16" t="inlineStr">
        <is>
          <t xml:space="preserve"> </t>
        </is>
      </c>
      <c r="CZ16" t="inlineStr">
        <is>
          <t xml:space="preserve"> </t>
        </is>
      </c>
      <c r="DH16" t="n">
        <v>0</v>
      </c>
      <c r="DI16" s="3" t="n">
        <v>44048</v>
      </c>
    </row>
    <row r="17">
      <c r="A17" s="2" t="n">
        <v>44049</v>
      </c>
      <c r="N17" t="inlineStr">
        <is>
          <t xml:space="preserve"> </t>
        </is>
      </c>
      <c r="CW17" t="inlineStr">
        <is>
          <t xml:space="preserve"> </t>
        </is>
      </c>
      <c r="DH17" t="n">
        <v>0</v>
      </c>
      <c r="DI17" s="3" t="n">
        <v>44049</v>
      </c>
    </row>
    <row r="18">
      <c r="A18" s="2" t="n">
        <v>44050</v>
      </c>
      <c r="S18" t="inlineStr">
        <is>
          <t xml:space="preserve"> </t>
        </is>
      </c>
      <c r="V18" t="inlineStr">
        <is>
          <t xml:space="preserve"> </t>
        </is>
      </c>
      <c r="AF18" t="inlineStr">
        <is>
          <t xml:space="preserve"> </t>
        </is>
      </c>
      <c r="AJ18" t="inlineStr">
        <is>
          <t xml:space="preserve"> </t>
        </is>
      </c>
      <c r="AK18" t="inlineStr">
        <is>
          <t xml:space="preserve"> </t>
        </is>
      </c>
      <c r="BN18" t="inlineStr">
        <is>
          <t xml:space="preserve"> </t>
        </is>
      </c>
      <c r="BR18" t="inlineStr">
        <is>
          <t xml:space="preserve"> </t>
        </is>
      </c>
      <c r="BS18" t="inlineStr">
        <is>
          <t xml:space="preserve"> </t>
        </is>
      </c>
      <c r="BT18" t="inlineStr">
        <is>
          <t xml:space="preserve"> </t>
        </is>
      </c>
      <c r="CM18" t="inlineStr">
        <is>
          <t xml:space="preserve"> </t>
        </is>
      </c>
      <c r="CN18" t="inlineStr">
        <is>
          <t xml:space="preserve"> </t>
        </is>
      </c>
      <c r="CP18" t="inlineStr">
        <is>
          <t xml:space="preserve"> </t>
        </is>
      </c>
      <c r="CQ18" t="inlineStr">
        <is>
          <t xml:space="preserve"> </t>
        </is>
      </c>
      <c r="CR18" t="inlineStr">
        <is>
          <t xml:space="preserve"> </t>
        </is>
      </c>
      <c r="CV18" t="inlineStr">
        <is>
          <t xml:space="preserve"> </t>
        </is>
      </c>
      <c r="DA18" t="inlineStr">
        <is>
          <t xml:space="preserve"> </t>
        </is>
      </c>
      <c r="DH18" t="n">
        <v>0</v>
      </c>
      <c r="DI18" s="3" t="n">
        <v>44050</v>
      </c>
    </row>
    <row r="19">
      <c r="A19" s="2" t="n">
        <v>44051</v>
      </c>
      <c r="B19" t="inlineStr">
        <is>
          <t xml:space="preserve"> </t>
        </is>
      </c>
      <c r="I19" t="inlineStr">
        <is>
          <t xml:space="preserve"> </t>
        </is>
      </c>
      <c r="J19" t="inlineStr">
        <is>
          <t xml:space="preserve"> </t>
        </is>
      </c>
      <c r="S19" t="inlineStr">
        <is>
          <t xml:space="preserve"> </t>
        </is>
      </c>
      <c r="U19" t="inlineStr">
        <is>
          <t xml:space="preserve"> </t>
        </is>
      </c>
      <c r="X19" t="inlineStr">
        <is>
          <t xml:space="preserve"> </t>
        </is>
      </c>
      <c r="Z19" t="inlineStr">
        <is>
          <t xml:space="preserve"> </t>
        </is>
      </c>
      <c r="AA19" t="inlineStr">
        <is>
          <t xml:space="preserve"> </t>
        </is>
      </c>
      <c r="AL19" t="inlineStr">
        <is>
          <t xml:space="preserve"> </t>
        </is>
      </c>
      <c r="AS19" t="inlineStr">
        <is>
          <t xml:space="preserve"> </t>
        </is>
      </c>
      <c r="AT19" t="inlineStr">
        <is>
          <t xml:space="preserve"> </t>
        </is>
      </c>
      <c r="AV19" t="inlineStr">
        <is>
          <t xml:space="preserve"> </t>
        </is>
      </c>
      <c r="AX19" t="inlineStr">
        <is>
          <t xml:space="preserve"> </t>
        </is>
      </c>
      <c r="AY19" t="inlineStr">
        <is>
          <t xml:space="preserve"> </t>
        </is>
      </c>
      <c r="BB19" t="inlineStr">
        <is>
          <t xml:space="preserve"> </t>
        </is>
      </c>
      <c r="BD19" t="inlineStr">
        <is>
          <t xml:space="preserve"> </t>
        </is>
      </c>
      <c r="BE19" t="inlineStr">
        <is>
          <t xml:space="preserve"> </t>
        </is>
      </c>
      <c r="BF19" t="inlineStr">
        <is>
          <t xml:space="preserve"> </t>
        </is>
      </c>
      <c r="BG19" t="inlineStr">
        <is>
          <t xml:space="preserve"> </t>
        </is>
      </c>
      <c r="BJ19" t="inlineStr">
        <is>
          <t xml:space="preserve"> </t>
        </is>
      </c>
      <c r="BK19" t="inlineStr">
        <is>
          <t xml:space="preserve"> </t>
        </is>
      </c>
      <c r="BL19" t="inlineStr">
        <is>
          <t xml:space="preserve"> </t>
        </is>
      </c>
      <c r="BM19" t="inlineStr">
        <is>
          <t xml:space="preserve"> </t>
        </is>
      </c>
      <c r="BP19" t="inlineStr">
        <is>
          <t xml:space="preserve"> </t>
        </is>
      </c>
      <c r="BS19" t="inlineStr">
        <is>
          <t xml:space="preserve"> </t>
        </is>
      </c>
      <c r="BT19" t="inlineStr">
        <is>
          <t xml:space="preserve"> </t>
        </is>
      </c>
      <c r="BV19" t="inlineStr">
        <is>
          <t xml:space="preserve"> </t>
        </is>
      </c>
      <c r="BW19" t="inlineStr">
        <is>
          <t xml:space="preserve"> </t>
        </is>
      </c>
      <c r="CE19" t="inlineStr">
        <is>
          <t xml:space="preserve"> </t>
        </is>
      </c>
      <c r="CH19" t="inlineStr">
        <is>
          <t xml:space="preserve"> </t>
        </is>
      </c>
      <c r="CJ19" t="inlineStr">
        <is>
          <t xml:space="preserve"> </t>
        </is>
      </c>
      <c r="CN19" t="inlineStr">
        <is>
          <t xml:space="preserve"> </t>
        </is>
      </c>
      <c r="CQ19" t="inlineStr">
        <is>
          <t xml:space="preserve"> </t>
        </is>
      </c>
      <c r="CV19" t="inlineStr">
        <is>
          <t xml:space="preserve"> </t>
        </is>
      </c>
      <c r="CW19" t="inlineStr">
        <is>
          <t xml:space="preserve"> </t>
        </is>
      </c>
      <c r="DH19" t="n">
        <v>0</v>
      </c>
      <c r="DI19" s="3" t="n">
        <v>44051</v>
      </c>
    </row>
    <row r="20">
      <c r="A20" s="2" t="n">
        <v>44052</v>
      </c>
      <c r="B20" t="inlineStr">
        <is>
          <t xml:space="preserve"> </t>
        </is>
      </c>
      <c r="C20" t="inlineStr">
        <is>
          <t xml:space="preserve"> </t>
        </is>
      </c>
      <c r="D20" t="inlineStr">
        <is>
          <t xml:space="preserve"> </t>
        </is>
      </c>
      <c r="E20" t="inlineStr">
        <is>
          <t xml:space="preserve"> </t>
        </is>
      </c>
      <c r="F20" t="inlineStr">
        <is>
          <t xml:space="preserve"> </t>
        </is>
      </c>
      <c r="H20" t="inlineStr">
        <is>
          <t xml:space="preserve"> </t>
        </is>
      </c>
      <c r="I20" t="inlineStr">
        <is>
          <t xml:space="preserve"> </t>
        </is>
      </c>
      <c r="J20" t="inlineStr">
        <is>
          <t xml:space="preserve"> </t>
        </is>
      </c>
      <c r="K20" t="inlineStr">
        <is>
          <t xml:space="preserve"> </t>
        </is>
      </c>
      <c r="M20" t="inlineStr">
        <is>
          <t xml:space="preserve"> </t>
        </is>
      </c>
      <c r="N20" t="inlineStr">
        <is>
          <t xml:space="preserve"> </t>
        </is>
      </c>
      <c r="O20" t="inlineStr">
        <is>
          <t xml:space="preserve"> </t>
        </is>
      </c>
      <c r="P20" t="inlineStr">
        <is>
          <t xml:space="preserve"> </t>
        </is>
      </c>
      <c r="Q20" t="inlineStr">
        <is>
          <t xml:space="preserve"> </t>
        </is>
      </c>
      <c r="S20" t="inlineStr">
        <is>
          <t xml:space="preserve"> </t>
        </is>
      </c>
      <c r="U20" t="inlineStr">
        <is>
          <t xml:space="preserve"> </t>
        </is>
      </c>
      <c r="V20" t="inlineStr">
        <is>
          <t xml:space="preserve"> </t>
        </is>
      </c>
      <c r="W20" t="inlineStr">
        <is>
          <t xml:space="preserve"> </t>
        </is>
      </c>
      <c r="Z20" t="inlineStr">
        <is>
          <t xml:space="preserve"> </t>
        </is>
      </c>
      <c r="AA20" t="inlineStr">
        <is>
          <t xml:space="preserve"> </t>
        </is>
      </c>
      <c r="AC20" t="inlineStr">
        <is>
          <t xml:space="preserve"> </t>
        </is>
      </c>
      <c r="AD20" t="inlineStr">
        <is>
          <t xml:space="preserve"> </t>
        </is>
      </c>
      <c r="AF20" t="inlineStr">
        <is>
          <t xml:space="preserve"> </t>
        </is>
      </c>
      <c r="AG20" t="inlineStr">
        <is>
          <t xml:space="preserve"> </t>
        </is>
      </c>
      <c r="AH20" t="inlineStr">
        <is>
          <t xml:space="preserve"> </t>
        </is>
      </c>
      <c r="AI20" t="inlineStr">
        <is>
          <t xml:space="preserve"> </t>
        </is>
      </c>
      <c r="AJ20" t="inlineStr">
        <is>
          <t xml:space="preserve"> </t>
        </is>
      </c>
      <c r="AK20" t="inlineStr">
        <is>
          <t xml:space="preserve"> </t>
        </is>
      </c>
      <c r="AL20" t="inlineStr">
        <is>
          <t xml:space="preserve"> </t>
        </is>
      </c>
      <c r="AN20" t="inlineStr">
        <is>
          <t xml:space="preserve"> </t>
        </is>
      </c>
      <c r="AO20" t="inlineStr">
        <is>
          <t xml:space="preserve"> </t>
        </is>
      </c>
      <c r="AU20" t="inlineStr">
        <is>
          <t xml:space="preserve"> </t>
        </is>
      </c>
      <c r="AV20" t="inlineStr">
        <is>
          <t xml:space="preserve"> </t>
        </is>
      </c>
      <c r="AX20" t="inlineStr">
        <is>
          <t xml:space="preserve"> </t>
        </is>
      </c>
      <c r="BD20" t="inlineStr">
        <is>
          <t xml:space="preserve"> </t>
        </is>
      </c>
      <c r="BF20" t="inlineStr">
        <is>
          <t xml:space="preserve"> </t>
        </is>
      </c>
      <c r="BJ20" t="inlineStr">
        <is>
          <t xml:space="preserve"> </t>
        </is>
      </c>
      <c r="BK20" t="inlineStr">
        <is>
          <t xml:space="preserve"> </t>
        </is>
      </c>
      <c r="BL20" t="inlineStr">
        <is>
          <t xml:space="preserve"> </t>
        </is>
      </c>
      <c r="BM20" t="inlineStr">
        <is>
          <t xml:space="preserve"> </t>
        </is>
      </c>
      <c r="BN20" t="inlineStr">
        <is>
          <t xml:space="preserve"> </t>
        </is>
      </c>
      <c r="BR20" t="inlineStr">
        <is>
          <t xml:space="preserve"> </t>
        </is>
      </c>
      <c r="BS20" t="inlineStr">
        <is>
          <t xml:space="preserve"> </t>
        </is>
      </c>
      <c r="BT20" t="inlineStr">
        <is>
          <t xml:space="preserve"> </t>
        </is>
      </c>
      <c r="BU20" t="inlineStr">
        <is>
          <t xml:space="preserve"> </t>
        </is>
      </c>
      <c r="BW20" t="inlineStr">
        <is>
          <t xml:space="preserve"> </t>
        </is>
      </c>
      <c r="CB20" t="inlineStr">
        <is>
          <t xml:space="preserve"> </t>
        </is>
      </c>
      <c r="CC20" t="inlineStr">
        <is>
          <t xml:space="preserve"> </t>
        </is>
      </c>
      <c r="CD20" t="inlineStr">
        <is>
          <t xml:space="preserve"> </t>
        </is>
      </c>
      <c r="CE20" t="inlineStr">
        <is>
          <t xml:space="preserve"> </t>
        </is>
      </c>
      <c r="CF20" t="inlineStr">
        <is>
          <t xml:space="preserve"> </t>
        </is>
      </c>
      <c r="CG20" t="inlineStr">
        <is>
          <t xml:space="preserve"> </t>
        </is>
      </c>
      <c r="CH20" t="inlineStr">
        <is>
          <t xml:space="preserve"> </t>
        </is>
      </c>
      <c r="CJ20" t="inlineStr">
        <is>
          <t xml:space="preserve"> </t>
        </is>
      </c>
      <c r="CM20" t="inlineStr">
        <is>
          <t xml:space="preserve"> </t>
        </is>
      </c>
      <c r="CN20" t="inlineStr">
        <is>
          <t xml:space="preserve"> </t>
        </is>
      </c>
      <c r="CO20" t="inlineStr">
        <is>
          <t xml:space="preserve"> </t>
        </is>
      </c>
      <c r="CP20" t="inlineStr">
        <is>
          <t xml:space="preserve"> </t>
        </is>
      </c>
      <c r="CR20" t="inlineStr">
        <is>
          <t xml:space="preserve"> </t>
        </is>
      </c>
      <c r="CS20" t="inlineStr">
        <is>
          <t xml:space="preserve"> </t>
        </is>
      </c>
      <c r="CV20" t="inlineStr">
        <is>
          <t xml:space="preserve"> </t>
        </is>
      </c>
      <c r="CW20" t="inlineStr">
        <is>
          <t xml:space="preserve"> </t>
        </is>
      </c>
      <c r="DA20" t="inlineStr">
        <is>
          <t xml:space="preserve"> </t>
        </is>
      </c>
      <c r="DH20" t="n">
        <v>0</v>
      </c>
      <c r="DI20" s="3" t="n">
        <v>44052</v>
      </c>
    </row>
    <row r="21">
      <c r="A21" s="2" t="n">
        <v>44053</v>
      </c>
      <c r="B21" t="inlineStr">
        <is>
          <t xml:space="preserve"> </t>
        </is>
      </c>
      <c r="D21" t="inlineStr">
        <is>
          <t xml:space="preserve"> </t>
        </is>
      </c>
      <c r="E21" t="inlineStr">
        <is>
          <t xml:space="preserve"> </t>
        </is>
      </c>
      <c r="F21" t="inlineStr">
        <is>
          <t xml:space="preserve"> </t>
        </is>
      </c>
      <c r="G21" t="inlineStr">
        <is>
          <t xml:space="preserve"> </t>
        </is>
      </c>
      <c r="H21" t="inlineStr">
        <is>
          <t xml:space="preserve"> </t>
        </is>
      </c>
      <c r="I21" t="inlineStr">
        <is>
          <t xml:space="preserve"> </t>
        </is>
      </c>
      <c r="J21" t="inlineStr">
        <is>
          <t xml:space="preserve"> </t>
        </is>
      </c>
      <c r="K21" t="inlineStr">
        <is>
          <t xml:space="preserve"> </t>
        </is>
      </c>
      <c r="S21" t="inlineStr">
        <is>
          <t xml:space="preserve"> </t>
        </is>
      </c>
      <c r="U21" t="inlineStr">
        <is>
          <t xml:space="preserve"> </t>
        </is>
      </c>
      <c r="X21" t="inlineStr">
        <is>
          <t xml:space="preserve"> </t>
        </is>
      </c>
      <c r="Y21" t="inlineStr">
        <is>
          <t xml:space="preserve"> </t>
        </is>
      </c>
      <c r="AA21" t="inlineStr">
        <is>
          <t xml:space="preserve"> </t>
        </is>
      </c>
      <c r="AC21" t="inlineStr">
        <is>
          <t xml:space="preserve"> </t>
        </is>
      </c>
      <c r="AS21" t="inlineStr">
        <is>
          <t xml:space="preserve"> </t>
        </is>
      </c>
      <c r="AT21" t="inlineStr">
        <is>
          <t xml:space="preserve"> </t>
        </is>
      </c>
      <c r="AU21" t="inlineStr">
        <is>
          <t xml:space="preserve"> </t>
        </is>
      </c>
      <c r="AV21" t="inlineStr">
        <is>
          <t xml:space="preserve"> </t>
        </is>
      </c>
      <c r="AW21" t="inlineStr">
        <is>
          <t xml:space="preserve"> </t>
        </is>
      </c>
      <c r="AY21" t="inlineStr">
        <is>
          <t xml:space="preserve"> </t>
        </is>
      </c>
      <c r="BC21" t="inlineStr">
        <is>
          <t xml:space="preserve"> </t>
        </is>
      </c>
      <c r="BD21" t="inlineStr">
        <is>
          <t xml:space="preserve"> </t>
        </is>
      </c>
      <c r="BF21" t="inlineStr">
        <is>
          <t xml:space="preserve"> </t>
        </is>
      </c>
      <c r="BG21" t="inlineStr">
        <is>
          <t xml:space="preserve"> </t>
        </is>
      </c>
      <c r="BI21" t="inlineStr">
        <is>
          <t xml:space="preserve"> </t>
        </is>
      </c>
      <c r="BJ21" t="inlineStr">
        <is>
          <t xml:space="preserve"> </t>
        </is>
      </c>
      <c r="BS21" t="inlineStr">
        <is>
          <t xml:space="preserve"> </t>
        </is>
      </c>
      <c r="BV21" t="inlineStr">
        <is>
          <t xml:space="preserve"> </t>
        </is>
      </c>
      <c r="CD21" t="inlineStr">
        <is>
          <t xml:space="preserve"> </t>
        </is>
      </c>
      <c r="CF21" t="inlineStr">
        <is>
          <t xml:space="preserve"> </t>
        </is>
      </c>
      <c r="CG21" t="inlineStr">
        <is>
          <t xml:space="preserve"> </t>
        </is>
      </c>
      <c r="CM21" t="inlineStr">
        <is>
          <t xml:space="preserve"> </t>
        </is>
      </c>
      <c r="CN21" t="inlineStr">
        <is>
          <t xml:space="preserve"> </t>
        </is>
      </c>
      <c r="CO21" t="inlineStr">
        <is>
          <t xml:space="preserve"> </t>
        </is>
      </c>
      <c r="CP21" t="inlineStr">
        <is>
          <t xml:space="preserve"> </t>
        </is>
      </c>
      <c r="CS21" t="inlineStr">
        <is>
          <t xml:space="preserve"> </t>
        </is>
      </c>
      <c r="CV21" t="inlineStr">
        <is>
          <t xml:space="preserve"> </t>
        </is>
      </c>
      <c r="CW21" t="inlineStr">
        <is>
          <t xml:space="preserve"> </t>
        </is>
      </c>
      <c r="DH21" t="n">
        <v>0</v>
      </c>
      <c r="DI21" s="3" t="n">
        <v>44053</v>
      </c>
    </row>
    <row r="22">
      <c r="A22" s="2" t="n">
        <v>44054</v>
      </c>
      <c r="D22" t="inlineStr">
        <is>
          <t xml:space="preserve"> </t>
        </is>
      </c>
      <c r="E22" t="inlineStr">
        <is>
          <t xml:space="preserve"> </t>
        </is>
      </c>
      <c r="F22" t="inlineStr">
        <is>
          <t xml:space="preserve"> </t>
        </is>
      </c>
      <c r="H22" t="inlineStr">
        <is>
          <t xml:space="preserve"> </t>
        </is>
      </c>
      <c r="I22" t="inlineStr">
        <is>
          <t xml:space="preserve"> </t>
        </is>
      </c>
      <c r="J22" t="inlineStr">
        <is>
          <t xml:space="preserve"> </t>
        </is>
      </c>
      <c r="M22" t="inlineStr">
        <is>
          <t xml:space="preserve"> </t>
        </is>
      </c>
      <c r="N22" t="inlineStr">
        <is>
          <t xml:space="preserve"> </t>
        </is>
      </c>
      <c r="O22" t="inlineStr">
        <is>
          <t xml:space="preserve"> </t>
        </is>
      </c>
      <c r="P22" t="inlineStr">
        <is>
          <t xml:space="preserve"> </t>
        </is>
      </c>
      <c r="Q22" t="inlineStr">
        <is>
          <t xml:space="preserve"> </t>
        </is>
      </c>
      <c r="S22" t="inlineStr">
        <is>
          <t xml:space="preserve"> </t>
        </is>
      </c>
      <c r="U22" t="inlineStr">
        <is>
          <t xml:space="preserve"> </t>
        </is>
      </c>
      <c r="W22" t="inlineStr">
        <is>
          <t xml:space="preserve"> </t>
        </is>
      </c>
      <c r="X22" t="inlineStr">
        <is>
          <t xml:space="preserve"> </t>
        </is>
      </c>
      <c r="Z22" t="inlineStr">
        <is>
          <t xml:space="preserve"> </t>
        </is>
      </c>
      <c r="AA22" t="inlineStr">
        <is>
          <t xml:space="preserve"> </t>
        </is>
      </c>
      <c r="AC22" t="inlineStr">
        <is>
          <t xml:space="preserve"> </t>
        </is>
      </c>
      <c r="AF22" t="inlineStr">
        <is>
          <t xml:space="preserve"> </t>
        </is>
      </c>
      <c r="AG22" t="inlineStr">
        <is>
          <t xml:space="preserve"> </t>
        </is>
      </c>
      <c r="AH22" t="inlineStr">
        <is>
          <t xml:space="preserve"> </t>
        </is>
      </c>
      <c r="AJ22" t="inlineStr">
        <is>
          <t xml:space="preserve"> </t>
        </is>
      </c>
      <c r="AK22" t="inlineStr">
        <is>
          <t xml:space="preserve"> </t>
        </is>
      </c>
      <c r="AL22" t="inlineStr">
        <is>
          <t xml:space="preserve"> </t>
        </is>
      </c>
      <c r="AM22" t="inlineStr">
        <is>
          <t xml:space="preserve"> </t>
        </is>
      </c>
      <c r="AS22" t="inlineStr">
        <is>
          <t xml:space="preserve"> </t>
        </is>
      </c>
      <c r="AT22" t="inlineStr">
        <is>
          <t xml:space="preserve"> </t>
        </is>
      </c>
      <c r="AU22" t="inlineStr">
        <is>
          <t xml:space="preserve"> </t>
        </is>
      </c>
      <c r="AV22" t="inlineStr">
        <is>
          <t xml:space="preserve"> </t>
        </is>
      </c>
      <c r="AW22" t="inlineStr">
        <is>
          <t xml:space="preserve"> </t>
        </is>
      </c>
      <c r="AX22" t="inlineStr">
        <is>
          <t xml:space="preserve"> </t>
        </is>
      </c>
      <c r="BA22" t="inlineStr">
        <is>
          <t xml:space="preserve"> </t>
        </is>
      </c>
      <c r="BC22" t="inlineStr">
        <is>
          <t xml:space="preserve"> </t>
        </is>
      </c>
      <c r="BD22" t="inlineStr">
        <is>
          <t xml:space="preserve"> </t>
        </is>
      </c>
      <c r="BE22" t="inlineStr">
        <is>
          <t xml:space="preserve"> </t>
        </is>
      </c>
      <c r="BF22" t="inlineStr">
        <is>
          <t xml:space="preserve"> </t>
        </is>
      </c>
      <c r="BG22" t="inlineStr">
        <is>
          <t xml:space="preserve"> </t>
        </is>
      </c>
      <c r="BJ22" t="inlineStr">
        <is>
          <t xml:space="preserve"> </t>
        </is>
      </c>
      <c r="BK22" t="inlineStr">
        <is>
          <t xml:space="preserve"> </t>
        </is>
      </c>
      <c r="BL22" t="inlineStr">
        <is>
          <t xml:space="preserve"> </t>
        </is>
      </c>
      <c r="BM22" t="inlineStr">
        <is>
          <t xml:space="preserve"> </t>
        </is>
      </c>
      <c r="BN22" t="inlineStr">
        <is>
          <t xml:space="preserve"> </t>
        </is>
      </c>
      <c r="BO22" t="inlineStr">
        <is>
          <t xml:space="preserve"> </t>
        </is>
      </c>
      <c r="BR22" t="inlineStr">
        <is>
          <t xml:space="preserve"> </t>
        </is>
      </c>
      <c r="BS22" t="inlineStr">
        <is>
          <t xml:space="preserve"> </t>
        </is>
      </c>
      <c r="BT22" t="inlineStr">
        <is>
          <t xml:space="preserve"> </t>
        </is>
      </c>
      <c r="BU22" t="inlineStr">
        <is>
          <t xml:space="preserve"> </t>
        </is>
      </c>
      <c r="BV22" t="inlineStr">
        <is>
          <t xml:space="preserve"> </t>
        </is>
      </c>
      <c r="BW22" t="inlineStr">
        <is>
          <t xml:space="preserve"> </t>
        </is>
      </c>
      <c r="BX22" t="inlineStr">
        <is>
          <t xml:space="preserve"> </t>
        </is>
      </c>
      <c r="CD22" t="inlineStr">
        <is>
          <t xml:space="preserve"> </t>
        </is>
      </c>
      <c r="CE22" t="inlineStr">
        <is>
          <t xml:space="preserve"> </t>
        </is>
      </c>
      <c r="CF22" t="inlineStr">
        <is>
          <t xml:space="preserve"> </t>
        </is>
      </c>
      <c r="CH22" t="inlineStr">
        <is>
          <t xml:space="preserve"> </t>
        </is>
      </c>
      <c r="CK22" t="inlineStr">
        <is>
          <t xml:space="preserve"> </t>
        </is>
      </c>
      <c r="CM22" t="inlineStr">
        <is>
          <t xml:space="preserve"> </t>
        </is>
      </c>
      <c r="CN22" t="inlineStr">
        <is>
          <t xml:space="preserve"> </t>
        </is>
      </c>
      <c r="CO22" t="inlineStr">
        <is>
          <t xml:space="preserve"> </t>
        </is>
      </c>
      <c r="CP22" t="inlineStr">
        <is>
          <t xml:space="preserve"> </t>
        </is>
      </c>
      <c r="CW22" t="inlineStr">
        <is>
          <t xml:space="preserve"> </t>
        </is>
      </c>
      <c r="CY22" t="inlineStr">
        <is>
          <t xml:space="preserve"> </t>
        </is>
      </c>
      <c r="DA22" t="inlineStr">
        <is>
          <t xml:space="preserve"> </t>
        </is>
      </c>
      <c r="DH22" t="n">
        <v>0</v>
      </c>
      <c r="DI22" s="3" t="n">
        <v>44054</v>
      </c>
    </row>
    <row r="23">
      <c r="A23" s="2" t="n">
        <v>44055</v>
      </c>
      <c r="B23" t="inlineStr">
        <is>
          <t xml:space="preserve"> </t>
        </is>
      </c>
      <c r="C23" t="inlineStr">
        <is>
          <t xml:space="preserve"> </t>
        </is>
      </c>
      <c r="D23" t="inlineStr">
        <is>
          <t xml:space="preserve"> </t>
        </is>
      </c>
      <c r="F23" t="inlineStr">
        <is>
          <t xml:space="preserve"> </t>
        </is>
      </c>
      <c r="G23" t="inlineStr">
        <is>
          <t xml:space="preserve"> </t>
        </is>
      </c>
      <c r="H23" t="inlineStr">
        <is>
          <t xml:space="preserve"> </t>
        </is>
      </c>
      <c r="I23" t="inlineStr">
        <is>
          <t xml:space="preserve"> </t>
        </is>
      </c>
      <c r="J23" t="inlineStr">
        <is>
          <t xml:space="preserve"> </t>
        </is>
      </c>
      <c r="S23" t="inlineStr">
        <is>
          <t xml:space="preserve"> </t>
        </is>
      </c>
      <c r="T23" t="inlineStr">
        <is>
          <t xml:space="preserve"> </t>
        </is>
      </c>
      <c r="U23" t="inlineStr">
        <is>
          <t xml:space="preserve"> </t>
        </is>
      </c>
      <c r="Z23" t="inlineStr">
        <is>
          <t xml:space="preserve"> </t>
        </is>
      </c>
      <c r="AA23" t="inlineStr">
        <is>
          <t xml:space="preserve"> </t>
        </is>
      </c>
      <c r="AF23" t="inlineStr">
        <is>
          <t xml:space="preserve"> </t>
        </is>
      </c>
      <c r="AG23" t="inlineStr">
        <is>
          <t xml:space="preserve"> </t>
        </is>
      </c>
      <c r="AH23" t="inlineStr">
        <is>
          <t xml:space="preserve"> </t>
        </is>
      </c>
      <c r="AJ23" t="inlineStr">
        <is>
          <t xml:space="preserve"> </t>
        </is>
      </c>
      <c r="AL23" t="inlineStr">
        <is>
          <t xml:space="preserve"> </t>
        </is>
      </c>
      <c r="AS23" t="inlineStr">
        <is>
          <t xml:space="preserve"> </t>
        </is>
      </c>
      <c r="AT23" t="inlineStr">
        <is>
          <t xml:space="preserve"> </t>
        </is>
      </c>
      <c r="AU23" t="inlineStr">
        <is>
          <t xml:space="preserve"> </t>
        </is>
      </c>
      <c r="AV23" t="inlineStr">
        <is>
          <t xml:space="preserve"> </t>
        </is>
      </c>
      <c r="AW23" t="inlineStr">
        <is>
          <t xml:space="preserve"> </t>
        </is>
      </c>
      <c r="AX23" t="inlineStr">
        <is>
          <t xml:space="preserve"> </t>
        </is>
      </c>
      <c r="AY23" t="inlineStr">
        <is>
          <t xml:space="preserve"> </t>
        </is>
      </c>
      <c r="BA23" t="inlineStr">
        <is>
          <t xml:space="preserve"> </t>
        </is>
      </c>
      <c r="BB23" t="inlineStr">
        <is>
          <t xml:space="preserve"> </t>
        </is>
      </c>
      <c r="BD23" t="inlineStr">
        <is>
          <t xml:space="preserve"> </t>
        </is>
      </c>
      <c r="BF23" t="inlineStr">
        <is>
          <t xml:space="preserve"> </t>
        </is>
      </c>
      <c r="BG23" t="inlineStr">
        <is>
          <t xml:space="preserve"> </t>
        </is>
      </c>
      <c r="BI23" t="inlineStr">
        <is>
          <t xml:space="preserve"> </t>
        </is>
      </c>
      <c r="BK23" t="inlineStr">
        <is>
          <t xml:space="preserve"> </t>
        </is>
      </c>
      <c r="BM23" t="inlineStr">
        <is>
          <t xml:space="preserve"> </t>
        </is>
      </c>
      <c r="BS23" t="inlineStr">
        <is>
          <t xml:space="preserve"> </t>
        </is>
      </c>
      <c r="BT23" t="inlineStr">
        <is>
          <t xml:space="preserve"> </t>
        </is>
      </c>
      <c r="CB23" t="inlineStr">
        <is>
          <t xml:space="preserve"> </t>
        </is>
      </c>
      <c r="CC23" t="inlineStr">
        <is>
          <t xml:space="preserve"> </t>
        </is>
      </c>
      <c r="CN23" t="inlineStr">
        <is>
          <t xml:space="preserve"> </t>
        </is>
      </c>
      <c r="CQ23" t="inlineStr">
        <is>
          <t xml:space="preserve"> </t>
        </is>
      </c>
      <c r="CR23" t="inlineStr">
        <is>
          <t xml:space="preserve"> </t>
        </is>
      </c>
      <c r="CS23" t="inlineStr">
        <is>
          <t xml:space="preserve"> </t>
        </is>
      </c>
      <c r="CU23" t="inlineStr">
        <is>
          <t xml:space="preserve"> </t>
        </is>
      </c>
      <c r="CW23" t="inlineStr">
        <is>
          <t xml:space="preserve"> </t>
        </is>
      </c>
      <c r="DH23" t="n">
        <v>0</v>
      </c>
      <c r="DI23" s="3" t="n">
        <v>44055</v>
      </c>
    </row>
    <row r="24">
      <c r="A24" s="2" t="n">
        <v>44056</v>
      </c>
      <c r="I24" t="inlineStr">
        <is>
          <t xml:space="preserve"> </t>
        </is>
      </c>
      <c r="J24" t="inlineStr">
        <is>
          <t xml:space="preserve"> </t>
        </is>
      </c>
      <c r="N24" t="inlineStr">
        <is>
          <t xml:space="preserve"> </t>
        </is>
      </c>
      <c r="P24" t="inlineStr">
        <is>
          <t xml:space="preserve"> </t>
        </is>
      </c>
      <c r="S24" t="inlineStr">
        <is>
          <t xml:space="preserve"> </t>
        </is>
      </c>
      <c r="T24" t="inlineStr">
        <is>
          <t xml:space="preserve"> </t>
        </is>
      </c>
      <c r="U24" t="inlineStr">
        <is>
          <t xml:space="preserve"> </t>
        </is>
      </c>
      <c r="V24" t="inlineStr">
        <is>
          <t xml:space="preserve"> </t>
        </is>
      </c>
      <c r="W24" t="inlineStr">
        <is>
          <t xml:space="preserve"> </t>
        </is>
      </c>
      <c r="X24" t="inlineStr">
        <is>
          <t xml:space="preserve"> </t>
        </is>
      </c>
      <c r="Y24" t="inlineStr">
        <is>
          <t xml:space="preserve"> </t>
        </is>
      </c>
      <c r="Z24" t="inlineStr">
        <is>
          <t xml:space="preserve"> </t>
        </is>
      </c>
      <c r="AA24" t="inlineStr">
        <is>
          <t xml:space="preserve"> </t>
        </is>
      </c>
      <c r="AC24" t="inlineStr">
        <is>
          <t xml:space="preserve"> </t>
        </is>
      </c>
      <c r="AD24" t="inlineStr">
        <is>
          <t xml:space="preserve"> </t>
        </is>
      </c>
      <c r="AF24" t="inlineStr">
        <is>
          <t xml:space="preserve"> </t>
        </is>
      </c>
      <c r="AG24" t="inlineStr">
        <is>
          <t xml:space="preserve"> </t>
        </is>
      </c>
      <c r="AH24" t="inlineStr">
        <is>
          <t xml:space="preserve"> </t>
        </is>
      </c>
      <c r="AK24" t="inlineStr">
        <is>
          <t xml:space="preserve"> </t>
        </is>
      </c>
      <c r="AM24" t="inlineStr">
        <is>
          <t xml:space="preserve"> </t>
        </is>
      </c>
      <c r="AN24" t="inlineStr">
        <is>
          <t xml:space="preserve"> </t>
        </is>
      </c>
      <c r="AS24" t="inlineStr">
        <is>
          <t xml:space="preserve"> </t>
        </is>
      </c>
      <c r="AT24" t="inlineStr">
        <is>
          <t xml:space="preserve"> </t>
        </is>
      </c>
      <c r="AU24" t="inlineStr">
        <is>
          <t xml:space="preserve"> </t>
        </is>
      </c>
      <c r="AV24" t="inlineStr">
        <is>
          <t xml:space="preserve"> </t>
        </is>
      </c>
      <c r="AX24" t="inlineStr">
        <is>
          <t xml:space="preserve"> </t>
        </is>
      </c>
      <c r="AY24" t="inlineStr">
        <is>
          <t xml:space="preserve"> </t>
        </is>
      </c>
      <c r="BA24" t="inlineStr">
        <is>
          <t xml:space="preserve"> </t>
        </is>
      </c>
      <c r="BD24" t="inlineStr">
        <is>
          <t xml:space="preserve"> </t>
        </is>
      </c>
      <c r="BF24" t="inlineStr">
        <is>
          <t xml:space="preserve"> </t>
        </is>
      </c>
      <c r="BG24" t="inlineStr">
        <is>
          <t xml:space="preserve"> </t>
        </is>
      </c>
      <c r="BJ24" t="inlineStr">
        <is>
          <t xml:space="preserve"> </t>
        </is>
      </c>
      <c r="BK24" t="inlineStr">
        <is>
          <t xml:space="preserve"> </t>
        </is>
      </c>
      <c r="BL24" t="inlineStr">
        <is>
          <t xml:space="preserve"> </t>
        </is>
      </c>
      <c r="BM24" t="inlineStr">
        <is>
          <t xml:space="preserve"> </t>
        </is>
      </c>
      <c r="BN24" t="inlineStr">
        <is>
          <t xml:space="preserve"> </t>
        </is>
      </c>
      <c r="BR24" t="inlineStr">
        <is>
          <t xml:space="preserve"> </t>
        </is>
      </c>
      <c r="BS24" t="inlineStr">
        <is>
          <t xml:space="preserve"> </t>
        </is>
      </c>
      <c r="BT24" t="inlineStr">
        <is>
          <t xml:space="preserve"> </t>
        </is>
      </c>
      <c r="BV24" t="inlineStr">
        <is>
          <t xml:space="preserve"> </t>
        </is>
      </c>
      <c r="BW24" t="inlineStr">
        <is>
          <t xml:space="preserve"> </t>
        </is>
      </c>
      <c r="BX24" t="inlineStr">
        <is>
          <t xml:space="preserve"> </t>
        </is>
      </c>
      <c r="CB24" t="inlineStr">
        <is>
          <t xml:space="preserve"> </t>
        </is>
      </c>
      <c r="CD24" t="inlineStr">
        <is>
          <t xml:space="preserve"> </t>
        </is>
      </c>
      <c r="CF24" t="inlineStr">
        <is>
          <t xml:space="preserve"> </t>
        </is>
      </c>
      <c r="CH24" t="inlineStr">
        <is>
          <t xml:space="preserve"> </t>
        </is>
      </c>
      <c r="CM24" t="inlineStr">
        <is>
          <t xml:space="preserve"> </t>
        </is>
      </c>
      <c r="CN24" t="inlineStr">
        <is>
          <t xml:space="preserve"> </t>
        </is>
      </c>
      <c r="CP24" t="inlineStr">
        <is>
          <t xml:space="preserve"> </t>
        </is>
      </c>
      <c r="CQ24" t="inlineStr">
        <is>
          <t xml:space="preserve"> </t>
        </is>
      </c>
      <c r="DH24" t="n">
        <v>0</v>
      </c>
      <c r="DI24" s="3" t="n">
        <v>44056</v>
      </c>
    </row>
    <row r="25">
      <c r="A25" s="2" t="n">
        <v>44057</v>
      </c>
      <c r="C25" t="inlineStr">
        <is>
          <t xml:space="preserve"> </t>
        </is>
      </c>
      <c r="D25" t="inlineStr">
        <is>
          <t xml:space="preserve"> </t>
        </is>
      </c>
      <c r="E25" t="inlineStr">
        <is>
          <t xml:space="preserve"> </t>
        </is>
      </c>
      <c r="F25" t="inlineStr">
        <is>
          <t xml:space="preserve"> </t>
        </is>
      </c>
      <c r="G25" t="inlineStr">
        <is>
          <t xml:space="preserve"> </t>
        </is>
      </c>
      <c r="H25" t="inlineStr">
        <is>
          <t xml:space="preserve"> </t>
        </is>
      </c>
      <c r="I25" t="inlineStr">
        <is>
          <t xml:space="preserve"> </t>
        </is>
      </c>
      <c r="J25" t="inlineStr">
        <is>
          <t xml:space="preserve"> </t>
        </is>
      </c>
      <c r="M25" t="inlineStr">
        <is>
          <t xml:space="preserve"> </t>
        </is>
      </c>
      <c r="N25" t="inlineStr">
        <is>
          <t xml:space="preserve"> </t>
        </is>
      </c>
      <c r="O25" t="inlineStr">
        <is>
          <t xml:space="preserve"> </t>
        </is>
      </c>
      <c r="P25" t="inlineStr">
        <is>
          <t xml:space="preserve"> </t>
        </is>
      </c>
      <c r="S25" t="inlineStr">
        <is>
          <t xml:space="preserve"> </t>
        </is>
      </c>
      <c r="T25" t="inlineStr">
        <is>
          <t xml:space="preserve"> </t>
        </is>
      </c>
      <c r="U25" t="inlineStr">
        <is>
          <t xml:space="preserve"> </t>
        </is>
      </c>
      <c r="V25" t="inlineStr">
        <is>
          <t xml:space="preserve"> </t>
        </is>
      </c>
      <c r="W25" t="inlineStr">
        <is>
          <t xml:space="preserve"> </t>
        </is>
      </c>
      <c r="X25" t="inlineStr">
        <is>
          <t xml:space="preserve"> </t>
        </is>
      </c>
      <c r="Y25" t="inlineStr">
        <is>
          <t xml:space="preserve"> </t>
        </is>
      </c>
      <c r="Z25" t="inlineStr">
        <is>
          <t xml:space="preserve"> </t>
        </is>
      </c>
      <c r="AA25" t="inlineStr">
        <is>
          <t xml:space="preserve"> </t>
        </is>
      </c>
      <c r="AC25" t="inlineStr">
        <is>
          <t xml:space="preserve"> </t>
        </is>
      </c>
      <c r="AF25" t="inlineStr">
        <is>
          <t xml:space="preserve"> </t>
        </is>
      </c>
      <c r="AH25" t="inlineStr">
        <is>
          <t xml:space="preserve"> </t>
        </is>
      </c>
      <c r="AJ25" t="inlineStr">
        <is>
          <t xml:space="preserve"> </t>
        </is>
      </c>
      <c r="AK25" t="inlineStr">
        <is>
          <t xml:space="preserve"> </t>
        </is>
      </c>
      <c r="AL25" t="inlineStr">
        <is>
          <t xml:space="preserve"> </t>
        </is>
      </c>
      <c r="AM25" t="inlineStr">
        <is>
          <t xml:space="preserve"> </t>
        </is>
      </c>
      <c r="AN25" t="inlineStr">
        <is>
          <t xml:space="preserve"> </t>
        </is>
      </c>
      <c r="AO25" t="inlineStr">
        <is>
          <t xml:space="preserve"> </t>
        </is>
      </c>
      <c r="AS25" t="inlineStr">
        <is>
          <t xml:space="preserve"> </t>
        </is>
      </c>
      <c r="AT25" t="inlineStr">
        <is>
          <t xml:space="preserve"> </t>
        </is>
      </c>
      <c r="AU25" t="inlineStr">
        <is>
          <t xml:space="preserve"> </t>
        </is>
      </c>
      <c r="AV25" t="inlineStr">
        <is>
          <t xml:space="preserve"> </t>
        </is>
      </c>
      <c r="AW25" t="inlineStr">
        <is>
          <t xml:space="preserve"> </t>
        </is>
      </c>
      <c r="AX25" t="inlineStr">
        <is>
          <t xml:space="preserve"> </t>
        </is>
      </c>
      <c r="AY25" t="inlineStr">
        <is>
          <t xml:space="preserve"> </t>
        </is>
      </c>
      <c r="BD25" t="inlineStr">
        <is>
          <t xml:space="preserve"> </t>
        </is>
      </c>
      <c r="BF25" t="inlineStr">
        <is>
          <t xml:space="preserve"> </t>
        </is>
      </c>
      <c r="BG25" t="inlineStr">
        <is>
          <t xml:space="preserve"> </t>
        </is>
      </c>
      <c r="BI25" t="inlineStr">
        <is>
          <t xml:space="preserve"> </t>
        </is>
      </c>
      <c r="BJ25" t="inlineStr">
        <is>
          <t xml:space="preserve"> </t>
        </is>
      </c>
      <c r="BK25" t="inlineStr">
        <is>
          <t xml:space="preserve"> </t>
        </is>
      </c>
      <c r="BN25" t="inlineStr">
        <is>
          <t xml:space="preserve"> </t>
        </is>
      </c>
      <c r="BO25" t="inlineStr">
        <is>
          <t xml:space="preserve"> </t>
        </is>
      </c>
      <c r="BR25" t="inlineStr">
        <is>
          <t xml:space="preserve"> </t>
        </is>
      </c>
      <c r="BS25" t="inlineStr">
        <is>
          <t xml:space="preserve"> </t>
        </is>
      </c>
      <c r="BT25" t="inlineStr">
        <is>
          <t xml:space="preserve"> </t>
        </is>
      </c>
      <c r="BV25" t="inlineStr">
        <is>
          <t xml:space="preserve"> </t>
        </is>
      </c>
      <c r="BW25" t="inlineStr">
        <is>
          <t xml:space="preserve"> </t>
        </is>
      </c>
      <c r="CB25" t="inlineStr">
        <is>
          <t xml:space="preserve"> </t>
        </is>
      </c>
      <c r="CM25" t="inlineStr">
        <is>
          <t xml:space="preserve"> </t>
        </is>
      </c>
      <c r="CN25" t="inlineStr">
        <is>
          <t xml:space="preserve"> </t>
        </is>
      </c>
      <c r="CP25" t="inlineStr">
        <is>
          <t xml:space="preserve"> </t>
        </is>
      </c>
      <c r="CV25" t="inlineStr">
        <is>
          <t xml:space="preserve"> </t>
        </is>
      </c>
      <c r="DA25" t="inlineStr">
        <is>
          <t xml:space="preserve"> </t>
        </is>
      </c>
      <c r="DH25" t="n">
        <v>0</v>
      </c>
      <c r="DI25" s="3" t="n">
        <v>44057</v>
      </c>
    </row>
    <row r="26">
      <c r="A26" s="2" t="n">
        <v>44058</v>
      </c>
      <c r="D26" t="inlineStr">
        <is>
          <t xml:space="preserve"> </t>
        </is>
      </c>
      <c r="E26" t="inlineStr">
        <is>
          <t xml:space="preserve"> </t>
        </is>
      </c>
      <c r="F26" t="inlineStr">
        <is>
          <t xml:space="preserve"> </t>
        </is>
      </c>
      <c r="I26" t="inlineStr">
        <is>
          <t xml:space="preserve"> </t>
        </is>
      </c>
      <c r="J26" t="inlineStr">
        <is>
          <t xml:space="preserve"> </t>
        </is>
      </c>
      <c r="K26" t="inlineStr">
        <is>
          <t xml:space="preserve"> </t>
        </is>
      </c>
      <c r="S26" t="inlineStr">
        <is>
          <t xml:space="preserve"> </t>
        </is>
      </c>
      <c r="U26" t="inlineStr">
        <is>
          <t xml:space="preserve"> </t>
        </is>
      </c>
      <c r="Z26" t="inlineStr">
        <is>
          <t xml:space="preserve"> </t>
        </is>
      </c>
      <c r="AA26" t="inlineStr">
        <is>
          <t xml:space="preserve"> </t>
        </is>
      </c>
      <c r="AC26" t="inlineStr">
        <is>
          <t xml:space="preserve"> </t>
        </is>
      </c>
      <c r="AD26" t="inlineStr">
        <is>
          <t xml:space="preserve"> </t>
        </is>
      </c>
      <c r="AL26" t="inlineStr">
        <is>
          <t xml:space="preserve"> </t>
        </is>
      </c>
      <c r="AN26" t="inlineStr">
        <is>
          <t xml:space="preserve"> </t>
        </is>
      </c>
      <c r="AO26" t="inlineStr">
        <is>
          <t xml:space="preserve"> </t>
        </is>
      </c>
      <c r="AS26" t="inlineStr">
        <is>
          <t xml:space="preserve"> </t>
        </is>
      </c>
      <c r="AT26" t="inlineStr">
        <is>
          <t xml:space="preserve"> </t>
        </is>
      </c>
      <c r="AU26" t="inlineStr">
        <is>
          <t xml:space="preserve"> </t>
        </is>
      </c>
      <c r="AV26" t="inlineStr">
        <is>
          <t xml:space="preserve"> </t>
        </is>
      </c>
      <c r="AW26" t="inlineStr">
        <is>
          <t xml:space="preserve"> </t>
        </is>
      </c>
      <c r="AX26" t="inlineStr">
        <is>
          <t xml:space="preserve"> </t>
        </is>
      </c>
      <c r="AY26" t="inlineStr">
        <is>
          <t xml:space="preserve"> </t>
        </is>
      </c>
      <c r="BA26" t="inlineStr">
        <is>
          <t xml:space="preserve"> </t>
        </is>
      </c>
      <c r="BB26" t="inlineStr">
        <is>
          <t xml:space="preserve"> </t>
        </is>
      </c>
      <c r="BC26" t="inlineStr">
        <is>
          <t xml:space="preserve"> </t>
        </is>
      </c>
      <c r="BD26" t="inlineStr">
        <is>
          <t xml:space="preserve"> </t>
        </is>
      </c>
      <c r="BF26" t="inlineStr">
        <is>
          <t xml:space="preserve"> </t>
        </is>
      </c>
      <c r="BG26" t="inlineStr">
        <is>
          <t xml:space="preserve"> </t>
        </is>
      </c>
      <c r="BI26" t="inlineStr">
        <is>
          <t xml:space="preserve"> </t>
        </is>
      </c>
      <c r="BJ26" t="inlineStr">
        <is>
          <t xml:space="preserve"> </t>
        </is>
      </c>
      <c r="BK26" t="inlineStr">
        <is>
          <t xml:space="preserve"> </t>
        </is>
      </c>
      <c r="BL26" t="inlineStr">
        <is>
          <t xml:space="preserve"> </t>
        </is>
      </c>
      <c r="BP26" t="inlineStr">
        <is>
          <t xml:space="preserve"> </t>
        </is>
      </c>
      <c r="BS26" t="inlineStr">
        <is>
          <t xml:space="preserve"> </t>
        </is>
      </c>
      <c r="BT26" t="inlineStr">
        <is>
          <t xml:space="preserve"> </t>
        </is>
      </c>
      <c r="BU26" t="inlineStr">
        <is>
          <t xml:space="preserve"> </t>
        </is>
      </c>
      <c r="BV26" t="inlineStr">
        <is>
          <t xml:space="preserve"> </t>
        </is>
      </c>
      <c r="BW26" t="inlineStr">
        <is>
          <t xml:space="preserve"> </t>
        </is>
      </c>
      <c r="CB26" t="inlineStr">
        <is>
          <t xml:space="preserve"> </t>
        </is>
      </c>
      <c r="CF26" t="inlineStr">
        <is>
          <t xml:space="preserve"> </t>
        </is>
      </c>
      <c r="CG26" t="inlineStr">
        <is>
          <t xml:space="preserve"> </t>
        </is>
      </c>
      <c r="CH26" t="inlineStr">
        <is>
          <t xml:space="preserve"> </t>
        </is>
      </c>
      <c r="CJ26" t="inlineStr">
        <is>
          <t xml:space="preserve"> </t>
        </is>
      </c>
      <c r="CN26" t="inlineStr">
        <is>
          <t xml:space="preserve"> </t>
        </is>
      </c>
      <c r="CO26" t="inlineStr">
        <is>
          <t xml:space="preserve"> </t>
        </is>
      </c>
      <c r="CP26" t="inlineStr">
        <is>
          <t xml:space="preserve"> </t>
        </is>
      </c>
      <c r="CR26" t="inlineStr">
        <is>
          <t xml:space="preserve"> </t>
        </is>
      </c>
      <c r="CS26" t="inlineStr">
        <is>
          <t xml:space="preserve"> </t>
        </is>
      </c>
      <c r="CV26" t="inlineStr">
        <is>
          <t xml:space="preserve"> </t>
        </is>
      </c>
      <c r="CZ26" t="inlineStr">
        <is>
          <t xml:space="preserve"> </t>
        </is>
      </c>
      <c r="DH26" t="n">
        <v>0</v>
      </c>
      <c r="DI26" s="3" t="n">
        <v>44058</v>
      </c>
    </row>
    <row r="27">
      <c r="A27" s="2" t="n">
        <v>44059</v>
      </c>
      <c r="B27" t="inlineStr">
        <is>
          <t xml:space="preserve"> </t>
        </is>
      </c>
      <c r="C27" t="inlineStr">
        <is>
          <t xml:space="preserve"> </t>
        </is>
      </c>
      <c r="D27" t="inlineStr">
        <is>
          <t xml:space="preserve"> </t>
        </is>
      </c>
      <c r="F27" t="inlineStr">
        <is>
          <t xml:space="preserve"> </t>
        </is>
      </c>
      <c r="H27" t="inlineStr">
        <is>
          <t xml:space="preserve"> </t>
        </is>
      </c>
      <c r="I27" t="inlineStr">
        <is>
          <t xml:space="preserve"> </t>
        </is>
      </c>
      <c r="J27" t="inlineStr">
        <is>
          <t xml:space="preserve"> </t>
        </is>
      </c>
      <c r="S27" t="inlineStr">
        <is>
          <t xml:space="preserve"> </t>
        </is>
      </c>
      <c r="T27" t="inlineStr">
        <is>
          <t xml:space="preserve"> </t>
        </is>
      </c>
      <c r="V27" t="inlineStr">
        <is>
          <t xml:space="preserve"> </t>
        </is>
      </c>
      <c r="W27" t="inlineStr">
        <is>
          <t xml:space="preserve"> </t>
        </is>
      </c>
      <c r="X27" t="inlineStr">
        <is>
          <t xml:space="preserve"> </t>
        </is>
      </c>
      <c r="Z27" t="inlineStr">
        <is>
          <t xml:space="preserve"> </t>
        </is>
      </c>
      <c r="AA27" t="inlineStr">
        <is>
          <t xml:space="preserve"> </t>
        </is>
      </c>
      <c r="AD27" t="inlineStr">
        <is>
          <t xml:space="preserve"> </t>
        </is>
      </c>
      <c r="AG27" t="inlineStr">
        <is>
          <t xml:space="preserve"> </t>
        </is>
      </c>
      <c r="AH27" t="inlineStr">
        <is>
          <t xml:space="preserve"> </t>
        </is>
      </c>
      <c r="AI27" t="inlineStr">
        <is>
          <t xml:space="preserve"> </t>
        </is>
      </c>
      <c r="AJ27" t="inlineStr">
        <is>
          <t xml:space="preserve"> </t>
        </is>
      </c>
      <c r="AK27" t="inlineStr">
        <is>
          <t xml:space="preserve"> </t>
        </is>
      </c>
      <c r="AL27" t="inlineStr">
        <is>
          <t xml:space="preserve"> </t>
        </is>
      </c>
      <c r="AM27" t="inlineStr">
        <is>
          <t xml:space="preserve"> </t>
        </is>
      </c>
      <c r="AN27" t="inlineStr">
        <is>
          <t xml:space="preserve"> </t>
        </is>
      </c>
      <c r="AO27" t="inlineStr">
        <is>
          <t xml:space="preserve"> </t>
        </is>
      </c>
      <c r="AS27" t="inlineStr">
        <is>
          <t xml:space="preserve"> </t>
        </is>
      </c>
      <c r="AU27" t="inlineStr">
        <is>
          <t xml:space="preserve"> </t>
        </is>
      </c>
      <c r="AV27" t="inlineStr">
        <is>
          <t xml:space="preserve"> </t>
        </is>
      </c>
      <c r="AY27" t="inlineStr">
        <is>
          <t xml:space="preserve"> </t>
        </is>
      </c>
      <c r="BB27" t="inlineStr">
        <is>
          <t xml:space="preserve"> </t>
        </is>
      </c>
      <c r="BD27" t="inlineStr">
        <is>
          <t xml:space="preserve"> </t>
        </is>
      </c>
      <c r="BF27" t="inlineStr">
        <is>
          <t xml:space="preserve"> </t>
        </is>
      </c>
      <c r="BG27" t="inlineStr">
        <is>
          <t xml:space="preserve"> </t>
        </is>
      </c>
      <c r="BJ27" t="inlineStr">
        <is>
          <t xml:space="preserve"> </t>
        </is>
      </c>
      <c r="BN27" t="inlineStr">
        <is>
          <t xml:space="preserve"> </t>
        </is>
      </c>
      <c r="BP27" t="inlineStr">
        <is>
          <t xml:space="preserve"> </t>
        </is>
      </c>
      <c r="BR27" t="inlineStr">
        <is>
          <t xml:space="preserve"> </t>
        </is>
      </c>
      <c r="BS27" t="inlineStr">
        <is>
          <t xml:space="preserve"> </t>
        </is>
      </c>
      <c r="BT27" t="inlineStr">
        <is>
          <t xml:space="preserve"> </t>
        </is>
      </c>
      <c r="BV27" t="inlineStr">
        <is>
          <t xml:space="preserve"> </t>
        </is>
      </c>
      <c r="CC27" t="inlineStr">
        <is>
          <t xml:space="preserve"> </t>
        </is>
      </c>
      <c r="CI27" t="inlineStr">
        <is>
          <t xml:space="preserve"> </t>
        </is>
      </c>
      <c r="CJ27" t="inlineStr">
        <is>
          <t xml:space="preserve"> </t>
        </is>
      </c>
      <c r="CL27" t="inlineStr">
        <is>
          <t xml:space="preserve"> </t>
        </is>
      </c>
      <c r="CN27" t="inlineStr">
        <is>
          <t xml:space="preserve"> </t>
        </is>
      </c>
      <c r="CO27" t="inlineStr">
        <is>
          <t xml:space="preserve"> </t>
        </is>
      </c>
      <c r="CP27" t="inlineStr">
        <is>
          <t xml:space="preserve"> </t>
        </is>
      </c>
      <c r="CQ27" t="inlineStr">
        <is>
          <t xml:space="preserve"> </t>
        </is>
      </c>
      <c r="CR27" t="inlineStr">
        <is>
          <t xml:space="preserve"> </t>
        </is>
      </c>
      <c r="CZ27" t="inlineStr">
        <is>
          <t xml:space="preserve"> </t>
        </is>
      </c>
      <c r="DH27" t="n">
        <v>0</v>
      </c>
      <c r="DI27" s="3" t="n">
        <v>44059</v>
      </c>
    </row>
    <row r="28">
      <c r="A28" s="2" t="n">
        <v>44060</v>
      </c>
      <c r="B28" t="inlineStr">
        <is>
          <t xml:space="preserve"> </t>
        </is>
      </c>
      <c r="C28" t="inlineStr">
        <is>
          <t xml:space="preserve"> </t>
        </is>
      </c>
      <c r="D28" t="inlineStr">
        <is>
          <t xml:space="preserve"> </t>
        </is>
      </c>
      <c r="E28" t="inlineStr">
        <is>
          <t xml:space="preserve"> </t>
        </is>
      </c>
      <c r="F28" t="inlineStr">
        <is>
          <t xml:space="preserve"> </t>
        </is>
      </c>
      <c r="G28" t="inlineStr">
        <is>
          <t xml:space="preserve"> </t>
        </is>
      </c>
      <c r="H28" t="inlineStr">
        <is>
          <t xml:space="preserve"> </t>
        </is>
      </c>
      <c r="N28" t="inlineStr">
        <is>
          <t xml:space="preserve"> </t>
        </is>
      </c>
      <c r="P28" t="inlineStr">
        <is>
          <t xml:space="preserve"> </t>
        </is>
      </c>
      <c r="S28" t="inlineStr">
        <is>
          <t xml:space="preserve"> </t>
        </is>
      </c>
      <c r="U28" t="inlineStr">
        <is>
          <t xml:space="preserve"> </t>
        </is>
      </c>
      <c r="X28" t="inlineStr">
        <is>
          <t xml:space="preserve"> </t>
        </is>
      </c>
      <c r="AA28" t="inlineStr">
        <is>
          <t xml:space="preserve"> </t>
        </is>
      </c>
      <c r="AC28" t="inlineStr">
        <is>
          <t xml:space="preserve"> </t>
        </is>
      </c>
      <c r="AF28" t="inlineStr">
        <is>
          <t xml:space="preserve"> </t>
        </is>
      </c>
      <c r="AN28" t="inlineStr">
        <is>
          <t xml:space="preserve"> </t>
        </is>
      </c>
      <c r="AS28" t="inlineStr">
        <is>
          <t xml:space="preserve"> </t>
        </is>
      </c>
      <c r="AT28" t="inlineStr">
        <is>
          <t xml:space="preserve"> </t>
        </is>
      </c>
      <c r="AU28" t="inlineStr">
        <is>
          <t xml:space="preserve"> </t>
        </is>
      </c>
      <c r="AV28" t="inlineStr">
        <is>
          <t xml:space="preserve"> </t>
        </is>
      </c>
      <c r="AW28" t="inlineStr">
        <is>
          <t xml:space="preserve"> </t>
        </is>
      </c>
      <c r="AX28" t="inlineStr">
        <is>
          <t xml:space="preserve"> </t>
        </is>
      </c>
      <c r="AY28" t="inlineStr">
        <is>
          <t xml:space="preserve"> </t>
        </is>
      </c>
      <c r="BA28" t="inlineStr">
        <is>
          <t xml:space="preserve"> </t>
        </is>
      </c>
      <c r="BC28" t="inlineStr">
        <is>
          <t xml:space="preserve"> </t>
        </is>
      </c>
      <c r="BD28" t="inlineStr">
        <is>
          <t xml:space="preserve"> </t>
        </is>
      </c>
      <c r="BF28" t="inlineStr">
        <is>
          <t xml:space="preserve"> </t>
        </is>
      </c>
      <c r="BG28" t="inlineStr">
        <is>
          <t xml:space="preserve"> </t>
        </is>
      </c>
      <c r="BI28" t="inlineStr">
        <is>
          <t xml:space="preserve"> </t>
        </is>
      </c>
      <c r="BJ28" t="inlineStr">
        <is>
          <t xml:space="preserve"> </t>
        </is>
      </c>
      <c r="BK28" t="inlineStr">
        <is>
          <t xml:space="preserve"> </t>
        </is>
      </c>
      <c r="BM28" t="inlineStr">
        <is>
          <t xml:space="preserve"> </t>
        </is>
      </c>
      <c r="BS28" t="inlineStr">
        <is>
          <t xml:space="preserve"> </t>
        </is>
      </c>
      <c r="BT28" t="inlineStr">
        <is>
          <t xml:space="preserve"> </t>
        </is>
      </c>
      <c r="BW28" t="inlineStr">
        <is>
          <t xml:space="preserve"> </t>
        </is>
      </c>
      <c r="BX28" t="inlineStr">
        <is>
          <t xml:space="preserve"> </t>
        </is>
      </c>
      <c r="CF28" t="inlineStr">
        <is>
          <t xml:space="preserve"> </t>
        </is>
      </c>
      <c r="CG28" t="inlineStr">
        <is>
          <t xml:space="preserve"> </t>
        </is>
      </c>
      <c r="CI28" t="inlineStr">
        <is>
          <t xml:space="preserve"> </t>
        </is>
      </c>
      <c r="CJ28" t="inlineStr">
        <is>
          <t xml:space="preserve"> </t>
        </is>
      </c>
      <c r="CN28" t="inlineStr">
        <is>
          <t xml:space="preserve"> </t>
        </is>
      </c>
      <c r="CO28" t="inlineStr">
        <is>
          <t xml:space="preserve"> </t>
        </is>
      </c>
      <c r="CP28" t="inlineStr">
        <is>
          <t xml:space="preserve"> </t>
        </is>
      </c>
      <c r="CV28" t="inlineStr">
        <is>
          <t xml:space="preserve"> </t>
        </is>
      </c>
      <c r="DH28" t="n">
        <v>0</v>
      </c>
      <c r="DI28" s="3" t="n">
        <v>44060</v>
      </c>
    </row>
    <row r="29">
      <c r="A29" s="2" t="n">
        <v>44061</v>
      </c>
      <c r="C29" t="inlineStr">
        <is>
          <t xml:space="preserve"> </t>
        </is>
      </c>
      <c r="D29" t="inlineStr">
        <is>
          <t xml:space="preserve"> </t>
        </is>
      </c>
      <c r="E29" t="inlineStr">
        <is>
          <t xml:space="preserve"> </t>
        </is>
      </c>
      <c r="F29" t="inlineStr">
        <is>
          <t xml:space="preserve"> </t>
        </is>
      </c>
      <c r="H29" t="inlineStr">
        <is>
          <t xml:space="preserve"> </t>
        </is>
      </c>
      <c r="I29" t="inlineStr">
        <is>
          <t xml:space="preserve"> </t>
        </is>
      </c>
      <c r="J29" t="inlineStr">
        <is>
          <t xml:space="preserve"> </t>
        </is>
      </c>
      <c r="K29" t="inlineStr">
        <is>
          <t xml:space="preserve"> </t>
        </is>
      </c>
      <c r="N29" t="inlineStr">
        <is>
          <t xml:space="preserve"> </t>
        </is>
      </c>
      <c r="O29" t="inlineStr">
        <is>
          <t xml:space="preserve"> </t>
        </is>
      </c>
      <c r="P29" t="inlineStr">
        <is>
          <t xml:space="preserve"> </t>
        </is>
      </c>
      <c r="Q29" t="inlineStr">
        <is>
          <t xml:space="preserve"> </t>
        </is>
      </c>
      <c r="S29" t="inlineStr">
        <is>
          <t xml:space="preserve"> </t>
        </is>
      </c>
      <c r="T29" t="inlineStr">
        <is>
          <t xml:space="preserve"> </t>
        </is>
      </c>
      <c r="U29" t="inlineStr">
        <is>
          <t xml:space="preserve"> </t>
        </is>
      </c>
      <c r="V29" t="inlineStr">
        <is>
          <t xml:space="preserve"> </t>
        </is>
      </c>
      <c r="W29" t="inlineStr">
        <is>
          <t xml:space="preserve"> </t>
        </is>
      </c>
      <c r="X29" t="inlineStr">
        <is>
          <t xml:space="preserve"> </t>
        </is>
      </c>
      <c r="AA29" t="inlineStr">
        <is>
          <t xml:space="preserve"> </t>
        </is>
      </c>
      <c r="AC29" t="inlineStr">
        <is>
          <t xml:space="preserve"> </t>
        </is>
      </c>
      <c r="AF29" t="inlineStr">
        <is>
          <t xml:space="preserve"> </t>
        </is>
      </c>
      <c r="AH29" t="inlineStr">
        <is>
          <t xml:space="preserve"> </t>
        </is>
      </c>
      <c r="AI29" t="inlineStr">
        <is>
          <t xml:space="preserve"> </t>
        </is>
      </c>
      <c r="AJ29" t="inlineStr">
        <is>
          <t xml:space="preserve"> </t>
        </is>
      </c>
      <c r="AK29" t="inlineStr">
        <is>
          <t xml:space="preserve"> </t>
        </is>
      </c>
      <c r="AM29" t="inlineStr">
        <is>
          <t xml:space="preserve"> </t>
        </is>
      </c>
      <c r="AN29" t="inlineStr">
        <is>
          <t xml:space="preserve"> </t>
        </is>
      </c>
      <c r="AO29" t="inlineStr">
        <is>
          <t xml:space="preserve"> </t>
        </is>
      </c>
      <c r="AS29" t="inlineStr">
        <is>
          <t xml:space="preserve"> </t>
        </is>
      </c>
      <c r="AT29" t="inlineStr">
        <is>
          <t xml:space="preserve"> </t>
        </is>
      </c>
      <c r="AU29" t="inlineStr">
        <is>
          <t xml:space="preserve"> </t>
        </is>
      </c>
      <c r="AV29" t="inlineStr">
        <is>
          <t xml:space="preserve"> </t>
        </is>
      </c>
      <c r="AX29" t="inlineStr">
        <is>
          <t xml:space="preserve"> </t>
        </is>
      </c>
      <c r="AY29" t="inlineStr">
        <is>
          <t xml:space="preserve"> </t>
        </is>
      </c>
      <c r="BA29" t="inlineStr">
        <is>
          <t xml:space="preserve"> </t>
        </is>
      </c>
      <c r="BB29" t="inlineStr">
        <is>
          <t xml:space="preserve"> </t>
        </is>
      </c>
      <c r="BC29" t="inlineStr">
        <is>
          <t xml:space="preserve"> </t>
        </is>
      </c>
      <c r="BD29" t="inlineStr">
        <is>
          <t xml:space="preserve"> </t>
        </is>
      </c>
      <c r="BE29" t="inlineStr">
        <is>
          <t xml:space="preserve"> </t>
        </is>
      </c>
      <c r="BF29" t="inlineStr">
        <is>
          <t xml:space="preserve"> </t>
        </is>
      </c>
      <c r="BG29" t="inlineStr">
        <is>
          <t xml:space="preserve"> </t>
        </is>
      </c>
      <c r="BJ29" t="inlineStr">
        <is>
          <t xml:space="preserve"> </t>
        </is>
      </c>
      <c r="BR29" t="inlineStr">
        <is>
          <t xml:space="preserve"> </t>
        </is>
      </c>
      <c r="BS29" t="inlineStr">
        <is>
          <t xml:space="preserve"> </t>
        </is>
      </c>
      <c r="BT29" t="inlineStr">
        <is>
          <t xml:space="preserve"> </t>
        </is>
      </c>
      <c r="BU29" t="inlineStr">
        <is>
          <t xml:space="preserve"> </t>
        </is>
      </c>
      <c r="CB29" t="inlineStr">
        <is>
          <t xml:space="preserve"> </t>
        </is>
      </c>
      <c r="CF29" t="inlineStr">
        <is>
          <t xml:space="preserve"> </t>
        </is>
      </c>
      <c r="CL29" t="inlineStr">
        <is>
          <t xml:space="preserve"> </t>
        </is>
      </c>
      <c r="CN29" t="inlineStr">
        <is>
          <t xml:space="preserve"> </t>
        </is>
      </c>
      <c r="CO29" t="inlineStr">
        <is>
          <t xml:space="preserve"> </t>
        </is>
      </c>
      <c r="CP29" t="inlineStr">
        <is>
          <t xml:space="preserve"> </t>
        </is>
      </c>
      <c r="CQ29" t="inlineStr">
        <is>
          <t xml:space="preserve"> </t>
        </is>
      </c>
      <c r="CW29" t="inlineStr">
        <is>
          <t xml:space="preserve"> </t>
        </is>
      </c>
      <c r="CX29" t="inlineStr">
        <is>
          <t xml:space="preserve"> </t>
        </is>
      </c>
      <c r="CY29" t="inlineStr">
        <is>
          <t xml:space="preserve"> </t>
        </is>
      </c>
      <c r="DH29" t="n">
        <v>0</v>
      </c>
      <c r="DI29" s="3" t="n">
        <v>44061</v>
      </c>
    </row>
    <row r="30">
      <c r="A30" s="2" t="n">
        <v>44062</v>
      </c>
      <c r="B30" t="inlineStr">
        <is>
          <t xml:space="preserve"> </t>
        </is>
      </c>
      <c r="E30" t="inlineStr">
        <is>
          <t xml:space="preserve"> </t>
        </is>
      </c>
      <c r="G30" t="inlineStr">
        <is>
          <t xml:space="preserve"> </t>
        </is>
      </c>
      <c r="H30" t="inlineStr">
        <is>
          <t xml:space="preserve"> </t>
        </is>
      </c>
      <c r="I30" t="inlineStr">
        <is>
          <t xml:space="preserve"> </t>
        </is>
      </c>
      <c r="K30" t="inlineStr">
        <is>
          <t xml:space="preserve"> </t>
        </is>
      </c>
      <c r="N30" t="inlineStr">
        <is>
          <t xml:space="preserve"> </t>
        </is>
      </c>
      <c r="O30" t="inlineStr">
        <is>
          <t xml:space="preserve"> </t>
        </is>
      </c>
      <c r="Q30" t="inlineStr">
        <is>
          <t xml:space="preserve"> </t>
        </is>
      </c>
      <c r="T30" t="inlineStr">
        <is>
          <t xml:space="preserve"> </t>
        </is>
      </c>
      <c r="U30" t="inlineStr">
        <is>
          <t xml:space="preserve"> </t>
        </is>
      </c>
      <c r="X30" t="inlineStr">
        <is>
          <t xml:space="preserve"> </t>
        </is>
      </c>
      <c r="Y30" t="inlineStr">
        <is>
          <t xml:space="preserve"> </t>
        </is>
      </c>
      <c r="Z30" t="inlineStr">
        <is>
          <t xml:space="preserve"> </t>
        </is>
      </c>
      <c r="AA30" t="inlineStr">
        <is>
          <t xml:space="preserve"> </t>
        </is>
      </c>
      <c r="AN30" t="inlineStr">
        <is>
          <t xml:space="preserve"> </t>
        </is>
      </c>
      <c r="AO30" t="inlineStr">
        <is>
          <t xml:space="preserve"> </t>
        </is>
      </c>
      <c r="AS30" t="inlineStr">
        <is>
          <t xml:space="preserve"> </t>
        </is>
      </c>
      <c r="AU30" t="inlineStr">
        <is>
          <t xml:space="preserve"> </t>
        </is>
      </c>
      <c r="AV30" t="inlineStr">
        <is>
          <t xml:space="preserve"> </t>
        </is>
      </c>
      <c r="AW30" t="inlineStr">
        <is>
          <t xml:space="preserve"> </t>
        </is>
      </c>
      <c r="AX30" t="inlineStr">
        <is>
          <t xml:space="preserve"> </t>
        </is>
      </c>
      <c r="AY30" t="inlineStr">
        <is>
          <t xml:space="preserve"> </t>
        </is>
      </c>
      <c r="BB30" t="inlineStr">
        <is>
          <t xml:space="preserve"> </t>
        </is>
      </c>
      <c r="BD30" t="inlineStr">
        <is>
          <t xml:space="preserve"> </t>
        </is>
      </c>
      <c r="BF30" t="inlineStr">
        <is>
          <t xml:space="preserve"> </t>
        </is>
      </c>
      <c r="BG30" t="inlineStr">
        <is>
          <t xml:space="preserve"> </t>
        </is>
      </c>
      <c r="BI30" t="inlineStr">
        <is>
          <t xml:space="preserve"> </t>
        </is>
      </c>
      <c r="BJ30" t="inlineStr">
        <is>
          <t xml:space="preserve"> </t>
        </is>
      </c>
      <c r="BK30" t="inlineStr">
        <is>
          <t xml:space="preserve"> </t>
        </is>
      </c>
      <c r="BL30" t="inlineStr">
        <is>
          <t xml:space="preserve"> </t>
        </is>
      </c>
      <c r="BS30" t="inlineStr">
        <is>
          <t xml:space="preserve"> </t>
        </is>
      </c>
      <c r="BT30" t="inlineStr">
        <is>
          <t xml:space="preserve"> </t>
        </is>
      </c>
      <c r="BV30" t="inlineStr">
        <is>
          <t xml:space="preserve"> </t>
        </is>
      </c>
      <c r="BW30" t="inlineStr">
        <is>
          <t xml:space="preserve"> </t>
        </is>
      </c>
      <c r="CD30" t="inlineStr">
        <is>
          <t xml:space="preserve"> </t>
        </is>
      </c>
      <c r="CO30" t="inlineStr">
        <is>
          <t xml:space="preserve"> </t>
        </is>
      </c>
      <c r="CR30" t="inlineStr">
        <is>
          <t xml:space="preserve"> </t>
        </is>
      </c>
      <c r="CW30" t="inlineStr">
        <is>
          <t xml:space="preserve"> </t>
        </is>
      </c>
      <c r="CY30" t="inlineStr">
        <is>
          <t xml:space="preserve"> </t>
        </is>
      </c>
      <c r="CZ30" t="inlineStr">
        <is>
          <t xml:space="preserve"> </t>
        </is>
      </c>
      <c r="DA30" t="inlineStr">
        <is>
          <t xml:space="preserve"> </t>
        </is>
      </c>
      <c r="DH30" t="n">
        <v>0</v>
      </c>
      <c r="DI30" s="3" t="n">
        <v>44062</v>
      </c>
    </row>
    <row r="31">
      <c r="A31" s="2" t="n">
        <v>44063</v>
      </c>
      <c r="C31" t="inlineStr">
        <is>
          <t xml:space="preserve"> </t>
        </is>
      </c>
      <c r="H31" t="inlineStr">
        <is>
          <t xml:space="preserve"> </t>
        </is>
      </c>
      <c r="S31" t="inlineStr">
        <is>
          <t xml:space="preserve"> </t>
        </is>
      </c>
      <c r="U31" t="inlineStr">
        <is>
          <t xml:space="preserve"> </t>
        </is>
      </c>
      <c r="W31" t="inlineStr">
        <is>
          <t xml:space="preserve"> </t>
        </is>
      </c>
      <c r="AC31" t="inlineStr">
        <is>
          <t xml:space="preserve"> </t>
        </is>
      </c>
      <c r="AI31" t="inlineStr">
        <is>
          <t xml:space="preserve"> </t>
        </is>
      </c>
      <c r="AU31" t="inlineStr">
        <is>
          <t xml:space="preserve"> </t>
        </is>
      </c>
      <c r="AY31" t="inlineStr">
        <is>
          <t xml:space="preserve"> </t>
        </is>
      </c>
      <c r="BA31" t="inlineStr">
        <is>
          <t xml:space="preserve"> </t>
        </is>
      </c>
      <c r="BF31" t="inlineStr">
        <is>
          <t xml:space="preserve"> </t>
        </is>
      </c>
      <c r="BG31" t="inlineStr">
        <is>
          <t xml:space="preserve"> </t>
        </is>
      </c>
      <c r="BJ31" t="inlineStr">
        <is>
          <t xml:space="preserve"> </t>
        </is>
      </c>
      <c r="BR31" t="inlineStr">
        <is>
          <t xml:space="preserve"> </t>
        </is>
      </c>
      <c r="BV31" t="inlineStr">
        <is>
          <t xml:space="preserve"> </t>
        </is>
      </c>
      <c r="CD31" t="inlineStr">
        <is>
          <t xml:space="preserve"> </t>
        </is>
      </c>
      <c r="CF31" t="inlineStr">
        <is>
          <t xml:space="preserve"> </t>
        </is>
      </c>
      <c r="CI31" t="inlineStr">
        <is>
          <t xml:space="preserve"> </t>
        </is>
      </c>
      <c r="CJ31" t="inlineStr">
        <is>
          <t xml:space="preserve"> </t>
        </is>
      </c>
      <c r="CQ31" t="inlineStr">
        <is>
          <t xml:space="preserve"> </t>
        </is>
      </c>
      <c r="CW31" t="inlineStr">
        <is>
          <t xml:space="preserve"> </t>
        </is>
      </c>
      <c r="DA31" t="inlineStr">
        <is>
          <t xml:space="preserve"> </t>
        </is>
      </c>
      <c r="DH31" t="n">
        <v>0</v>
      </c>
      <c r="DI31" s="3" t="n">
        <v>44063</v>
      </c>
    </row>
    <row r="32">
      <c r="A32" s="2" t="n">
        <v>44064</v>
      </c>
      <c r="E32" t="inlineStr">
        <is>
          <t xml:space="preserve"> </t>
        </is>
      </c>
      <c r="F32" t="inlineStr">
        <is>
          <t xml:space="preserve"> </t>
        </is>
      </c>
      <c r="G32" t="inlineStr">
        <is>
          <t xml:space="preserve"> </t>
        </is>
      </c>
      <c r="K32" t="inlineStr">
        <is>
          <t xml:space="preserve"> </t>
        </is>
      </c>
      <c r="L32" t="inlineStr">
        <is>
          <t xml:space="preserve"> </t>
        </is>
      </c>
      <c r="M32" t="inlineStr">
        <is>
          <t xml:space="preserve"> </t>
        </is>
      </c>
      <c r="Q32" t="inlineStr">
        <is>
          <t xml:space="preserve"> </t>
        </is>
      </c>
      <c r="T32" t="inlineStr">
        <is>
          <t xml:space="preserve"> </t>
        </is>
      </c>
      <c r="U32" t="inlineStr">
        <is>
          <t xml:space="preserve"> </t>
        </is>
      </c>
      <c r="V32" t="inlineStr">
        <is>
          <t xml:space="preserve"> </t>
        </is>
      </c>
      <c r="W32" t="inlineStr">
        <is>
          <t xml:space="preserve"> </t>
        </is>
      </c>
      <c r="Y32" t="inlineStr">
        <is>
          <t xml:space="preserve"> </t>
        </is>
      </c>
      <c r="Z32" t="inlineStr">
        <is>
          <t xml:space="preserve"> </t>
        </is>
      </c>
      <c r="AA32" t="inlineStr">
        <is>
          <t xml:space="preserve"> </t>
        </is>
      </c>
      <c r="AC32" t="inlineStr">
        <is>
          <t xml:space="preserve"> </t>
        </is>
      </c>
      <c r="AG32" t="inlineStr">
        <is>
          <t xml:space="preserve"> </t>
        </is>
      </c>
      <c r="AH32" t="inlineStr">
        <is>
          <t xml:space="preserve"> </t>
        </is>
      </c>
      <c r="AM32" t="inlineStr">
        <is>
          <t xml:space="preserve"> </t>
        </is>
      </c>
      <c r="AR32" t="inlineStr">
        <is>
          <t xml:space="preserve"> </t>
        </is>
      </c>
      <c r="AX32" t="inlineStr">
        <is>
          <t xml:space="preserve"> </t>
        </is>
      </c>
      <c r="BD32" t="inlineStr">
        <is>
          <t xml:space="preserve"> </t>
        </is>
      </c>
      <c r="BL32" t="inlineStr">
        <is>
          <t xml:space="preserve"> </t>
        </is>
      </c>
      <c r="BN32" t="inlineStr">
        <is>
          <t xml:space="preserve"> </t>
        </is>
      </c>
      <c r="BO32" t="inlineStr">
        <is>
          <t xml:space="preserve"> </t>
        </is>
      </c>
      <c r="BR32" t="inlineStr">
        <is>
          <t xml:space="preserve"> </t>
        </is>
      </c>
      <c r="BS32" t="inlineStr">
        <is>
          <t xml:space="preserve"> </t>
        </is>
      </c>
      <c r="BT32" t="inlineStr">
        <is>
          <t xml:space="preserve"> </t>
        </is>
      </c>
      <c r="BV32" t="inlineStr">
        <is>
          <t xml:space="preserve"> </t>
        </is>
      </c>
      <c r="CB32" t="inlineStr">
        <is>
          <t xml:space="preserve"> </t>
        </is>
      </c>
      <c r="CC32" t="inlineStr">
        <is>
          <t xml:space="preserve"> </t>
        </is>
      </c>
      <c r="CD32" t="inlineStr">
        <is>
          <t xml:space="preserve"> </t>
        </is>
      </c>
      <c r="CF32" t="inlineStr">
        <is>
          <t xml:space="preserve"> </t>
        </is>
      </c>
      <c r="CH32" t="inlineStr">
        <is>
          <t xml:space="preserve"> </t>
        </is>
      </c>
      <c r="CL32" t="inlineStr">
        <is>
          <t xml:space="preserve"> </t>
        </is>
      </c>
      <c r="CO32" t="inlineStr">
        <is>
          <t xml:space="preserve"> </t>
        </is>
      </c>
      <c r="CP32" t="inlineStr">
        <is>
          <t xml:space="preserve"> </t>
        </is>
      </c>
      <c r="CQ32" t="inlineStr">
        <is>
          <t xml:space="preserve"> </t>
        </is>
      </c>
      <c r="CR32" t="inlineStr">
        <is>
          <t xml:space="preserve"> </t>
        </is>
      </c>
      <c r="CU32" t="inlineStr">
        <is>
          <t xml:space="preserve"> </t>
        </is>
      </c>
      <c r="CV32" t="inlineStr">
        <is>
          <t xml:space="preserve"> </t>
        </is>
      </c>
      <c r="CW32" t="inlineStr">
        <is>
          <t xml:space="preserve"> </t>
        </is>
      </c>
      <c r="CX32" t="inlineStr">
        <is>
          <t xml:space="preserve"> </t>
        </is>
      </c>
      <c r="CY32" t="inlineStr">
        <is>
          <t xml:space="preserve"> </t>
        </is>
      </c>
      <c r="CZ32" t="inlineStr">
        <is>
          <t xml:space="preserve"> </t>
        </is>
      </c>
      <c r="DA32" t="inlineStr">
        <is>
          <t xml:space="preserve"> </t>
        </is>
      </c>
      <c r="DH32" t="n">
        <v>0</v>
      </c>
      <c r="DI32" s="3" t="n">
        <v>44064</v>
      </c>
    </row>
    <row r="33">
      <c r="A33" s="2" t="n">
        <v>44065</v>
      </c>
      <c r="D33" t="inlineStr">
        <is>
          <t xml:space="preserve"> </t>
        </is>
      </c>
      <c r="I33" t="inlineStr">
        <is>
          <t xml:space="preserve"> </t>
        </is>
      </c>
      <c r="J33" t="inlineStr">
        <is>
          <t xml:space="preserve"> </t>
        </is>
      </c>
      <c r="N33" t="inlineStr">
        <is>
          <t xml:space="preserve"> </t>
        </is>
      </c>
      <c r="P33" t="inlineStr">
        <is>
          <t xml:space="preserve"> </t>
        </is>
      </c>
      <c r="S33" t="inlineStr">
        <is>
          <t xml:space="preserve"> </t>
        </is>
      </c>
      <c r="V33" t="inlineStr">
        <is>
          <t xml:space="preserve"> </t>
        </is>
      </c>
      <c r="X33" t="inlineStr">
        <is>
          <t xml:space="preserve"> </t>
        </is>
      </c>
      <c r="Y33" t="inlineStr">
        <is>
          <t xml:space="preserve"> </t>
        </is>
      </c>
      <c r="AC33" t="inlineStr">
        <is>
          <t xml:space="preserve"> </t>
        </is>
      </c>
      <c r="AD33" t="inlineStr">
        <is>
          <t xml:space="preserve"> </t>
        </is>
      </c>
      <c r="AF33" t="inlineStr">
        <is>
          <t xml:space="preserve"> </t>
        </is>
      </c>
      <c r="AG33" t="inlineStr">
        <is>
          <t xml:space="preserve"> </t>
        </is>
      </c>
      <c r="AJ33" t="inlineStr">
        <is>
          <t xml:space="preserve"> </t>
        </is>
      </c>
      <c r="AK33" t="inlineStr">
        <is>
          <t xml:space="preserve"> </t>
        </is>
      </c>
      <c r="AL33" t="inlineStr">
        <is>
          <t xml:space="preserve"> </t>
        </is>
      </c>
      <c r="AO33" t="inlineStr">
        <is>
          <t xml:space="preserve"> </t>
        </is>
      </c>
      <c r="AP33" t="inlineStr">
        <is>
          <t xml:space="preserve"> </t>
        </is>
      </c>
      <c r="AV33" t="inlineStr">
        <is>
          <t xml:space="preserve"> </t>
        </is>
      </c>
      <c r="AW33" t="inlineStr">
        <is>
          <t xml:space="preserve"> </t>
        </is>
      </c>
      <c r="BA33" t="inlineStr">
        <is>
          <t xml:space="preserve"> </t>
        </is>
      </c>
      <c r="BB33" t="inlineStr">
        <is>
          <t xml:space="preserve"> </t>
        </is>
      </c>
      <c r="BK33" t="inlineStr">
        <is>
          <t xml:space="preserve"> </t>
        </is>
      </c>
      <c r="BL33" t="inlineStr">
        <is>
          <t xml:space="preserve"> </t>
        </is>
      </c>
      <c r="BM33" t="inlineStr">
        <is>
          <t xml:space="preserve"> </t>
        </is>
      </c>
      <c r="BS33" t="inlineStr">
        <is>
          <t xml:space="preserve"> </t>
        </is>
      </c>
      <c r="BV33" t="inlineStr">
        <is>
          <t xml:space="preserve"> </t>
        </is>
      </c>
      <c r="CC33" t="inlineStr">
        <is>
          <t xml:space="preserve"> </t>
        </is>
      </c>
      <c r="CD33" t="inlineStr">
        <is>
          <t xml:space="preserve"> </t>
        </is>
      </c>
      <c r="CE33" t="inlineStr">
        <is>
          <t xml:space="preserve"> </t>
        </is>
      </c>
      <c r="CF33" t="inlineStr">
        <is>
          <t xml:space="preserve"> </t>
        </is>
      </c>
      <c r="CH33" t="inlineStr">
        <is>
          <t xml:space="preserve"> </t>
        </is>
      </c>
      <c r="CM33" t="inlineStr">
        <is>
          <t xml:space="preserve"> </t>
        </is>
      </c>
      <c r="CO33" t="inlineStr">
        <is>
          <t xml:space="preserve"> </t>
        </is>
      </c>
      <c r="CS33" t="inlineStr">
        <is>
          <t xml:space="preserve"> </t>
        </is>
      </c>
      <c r="CU33" t="inlineStr">
        <is>
          <t xml:space="preserve"> </t>
        </is>
      </c>
      <c r="CV33" t="inlineStr">
        <is>
          <t xml:space="preserve"> </t>
        </is>
      </c>
      <c r="CW33" t="inlineStr">
        <is>
          <t xml:space="preserve"> </t>
        </is>
      </c>
      <c r="CX33" t="inlineStr">
        <is>
          <t xml:space="preserve"> </t>
        </is>
      </c>
      <c r="DA33" t="inlineStr">
        <is>
          <t xml:space="preserve"> </t>
        </is>
      </c>
      <c r="DH33" t="n">
        <v>0</v>
      </c>
      <c r="DI33" s="3" t="n">
        <v>44065</v>
      </c>
    </row>
    <row r="34">
      <c r="A34" s="2" t="n">
        <v>44066</v>
      </c>
      <c r="B34" t="inlineStr">
        <is>
          <t xml:space="preserve"> </t>
        </is>
      </c>
      <c r="D34" t="inlineStr">
        <is>
          <t xml:space="preserve"> </t>
        </is>
      </c>
      <c r="G34" t="inlineStr">
        <is>
          <t xml:space="preserve"> </t>
        </is>
      </c>
      <c r="H34" t="inlineStr">
        <is>
          <t xml:space="preserve"> </t>
        </is>
      </c>
      <c r="J34" t="inlineStr">
        <is>
          <t xml:space="preserve"> </t>
        </is>
      </c>
      <c r="K34" t="inlineStr">
        <is>
          <t xml:space="preserve"> </t>
        </is>
      </c>
      <c r="L34" t="inlineStr">
        <is>
          <t xml:space="preserve"> </t>
        </is>
      </c>
      <c r="M34" t="inlineStr">
        <is>
          <t xml:space="preserve"> </t>
        </is>
      </c>
      <c r="O34" t="inlineStr">
        <is>
          <t xml:space="preserve"> </t>
        </is>
      </c>
      <c r="S34" t="inlineStr">
        <is>
          <t xml:space="preserve"> </t>
        </is>
      </c>
      <c r="T34" t="inlineStr">
        <is>
          <t xml:space="preserve"> </t>
        </is>
      </c>
      <c r="U34" t="inlineStr">
        <is>
          <t xml:space="preserve"> </t>
        </is>
      </c>
      <c r="V34" t="inlineStr">
        <is>
          <t xml:space="preserve"> </t>
        </is>
      </c>
      <c r="X34" t="inlineStr">
        <is>
          <t xml:space="preserve"> </t>
        </is>
      </c>
      <c r="Z34" t="inlineStr">
        <is>
          <t xml:space="preserve"> </t>
        </is>
      </c>
      <c r="AA34" t="inlineStr">
        <is>
          <t xml:space="preserve"> </t>
        </is>
      </c>
      <c r="AC34" t="inlineStr">
        <is>
          <t xml:space="preserve"> </t>
        </is>
      </c>
      <c r="AD34" t="inlineStr">
        <is>
          <t xml:space="preserve"> </t>
        </is>
      </c>
      <c r="AF34" t="inlineStr">
        <is>
          <t xml:space="preserve"> </t>
        </is>
      </c>
      <c r="AG34" t="inlineStr">
        <is>
          <t xml:space="preserve"> </t>
        </is>
      </c>
      <c r="AH34" t="inlineStr">
        <is>
          <t xml:space="preserve"> </t>
        </is>
      </c>
      <c r="AK34" t="inlineStr">
        <is>
          <t xml:space="preserve"> </t>
        </is>
      </c>
      <c r="AN34" t="inlineStr">
        <is>
          <t xml:space="preserve"> </t>
        </is>
      </c>
      <c r="AO34" t="inlineStr">
        <is>
          <t xml:space="preserve"> </t>
        </is>
      </c>
      <c r="AS34" t="inlineStr">
        <is>
          <t xml:space="preserve"> </t>
        </is>
      </c>
      <c r="AU34" t="inlineStr">
        <is>
          <t xml:space="preserve"> </t>
        </is>
      </c>
      <c r="AV34" t="inlineStr">
        <is>
          <t xml:space="preserve"> </t>
        </is>
      </c>
      <c r="AW34" t="inlineStr">
        <is>
          <t xml:space="preserve"> </t>
        </is>
      </c>
      <c r="AX34" t="inlineStr">
        <is>
          <t xml:space="preserve"> </t>
        </is>
      </c>
      <c r="AY34" t="inlineStr">
        <is>
          <t xml:space="preserve"> </t>
        </is>
      </c>
      <c r="BB34" t="inlineStr">
        <is>
          <t xml:space="preserve"> </t>
        </is>
      </c>
      <c r="BD34" t="inlineStr">
        <is>
          <t xml:space="preserve"> </t>
        </is>
      </c>
      <c r="BG34" t="inlineStr">
        <is>
          <t xml:space="preserve"> </t>
        </is>
      </c>
      <c r="BI34" t="inlineStr">
        <is>
          <t xml:space="preserve"> </t>
        </is>
      </c>
      <c r="BJ34" t="inlineStr">
        <is>
          <t xml:space="preserve"> </t>
        </is>
      </c>
      <c r="BK34" t="inlineStr">
        <is>
          <t xml:space="preserve"> </t>
        </is>
      </c>
      <c r="BL34" t="inlineStr">
        <is>
          <t xml:space="preserve"> </t>
        </is>
      </c>
      <c r="BM34" t="inlineStr">
        <is>
          <t xml:space="preserve"> </t>
        </is>
      </c>
      <c r="BN34" t="inlineStr">
        <is>
          <t xml:space="preserve"> </t>
        </is>
      </c>
      <c r="BO34" t="inlineStr">
        <is>
          <t xml:space="preserve"> </t>
        </is>
      </c>
      <c r="BR34" t="inlineStr">
        <is>
          <t xml:space="preserve"> </t>
        </is>
      </c>
      <c r="BS34" t="inlineStr">
        <is>
          <t xml:space="preserve"> </t>
        </is>
      </c>
      <c r="BT34" t="inlineStr">
        <is>
          <t xml:space="preserve"> </t>
        </is>
      </c>
      <c r="BV34" t="inlineStr">
        <is>
          <t xml:space="preserve"> </t>
        </is>
      </c>
      <c r="BW34" t="inlineStr">
        <is>
          <t xml:space="preserve"> </t>
        </is>
      </c>
      <c r="BX34" t="inlineStr">
        <is>
          <t xml:space="preserve"> </t>
        </is>
      </c>
      <c r="CB34" t="inlineStr">
        <is>
          <t xml:space="preserve"> </t>
        </is>
      </c>
      <c r="CC34" t="inlineStr">
        <is>
          <t xml:space="preserve"> </t>
        </is>
      </c>
      <c r="CD34" t="inlineStr">
        <is>
          <t xml:space="preserve"> </t>
        </is>
      </c>
      <c r="CE34" t="inlineStr">
        <is>
          <t xml:space="preserve"> </t>
        </is>
      </c>
      <c r="CF34" t="inlineStr">
        <is>
          <t xml:space="preserve"> </t>
        </is>
      </c>
      <c r="CH34" t="inlineStr">
        <is>
          <t xml:space="preserve"> </t>
        </is>
      </c>
      <c r="CO34" t="inlineStr">
        <is>
          <t xml:space="preserve"> </t>
        </is>
      </c>
      <c r="CV34" t="inlineStr">
        <is>
          <t xml:space="preserve"> </t>
        </is>
      </c>
      <c r="CW34" t="inlineStr">
        <is>
          <t xml:space="preserve"> </t>
        </is>
      </c>
      <c r="CX34" t="inlineStr">
        <is>
          <t xml:space="preserve"> </t>
        </is>
      </c>
      <c r="DA34" t="inlineStr">
        <is>
          <t xml:space="preserve"> </t>
        </is>
      </c>
      <c r="DH34" t="n">
        <v>0</v>
      </c>
      <c r="DI34" s="3" t="n">
        <v>44066</v>
      </c>
    </row>
    <row r="35">
      <c r="A35" s="2" t="n">
        <v>44067</v>
      </c>
      <c r="C35" t="inlineStr">
        <is>
          <t xml:space="preserve"> </t>
        </is>
      </c>
      <c r="E35" t="inlineStr">
        <is>
          <t xml:space="preserve"> </t>
        </is>
      </c>
      <c r="F35" t="inlineStr">
        <is>
          <t xml:space="preserve"> </t>
        </is>
      </c>
      <c r="H35" t="inlineStr">
        <is>
          <t xml:space="preserve"> </t>
        </is>
      </c>
      <c r="I35" t="inlineStr">
        <is>
          <t xml:space="preserve"> </t>
        </is>
      </c>
      <c r="K35" t="inlineStr">
        <is>
          <t xml:space="preserve"> </t>
        </is>
      </c>
      <c r="O35" t="inlineStr">
        <is>
          <t xml:space="preserve"> </t>
        </is>
      </c>
      <c r="S35" t="inlineStr">
        <is>
          <t xml:space="preserve"> </t>
        </is>
      </c>
      <c r="Z35" t="inlineStr">
        <is>
          <t xml:space="preserve"> </t>
        </is>
      </c>
      <c r="AA35" t="inlineStr">
        <is>
          <t xml:space="preserve"> </t>
        </is>
      </c>
      <c r="AC35" t="inlineStr">
        <is>
          <t xml:space="preserve"> </t>
        </is>
      </c>
      <c r="AL35" t="inlineStr">
        <is>
          <t xml:space="preserve"> </t>
        </is>
      </c>
      <c r="AX35" t="inlineStr">
        <is>
          <t xml:space="preserve"> </t>
        </is>
      </c>
      <c r="BD35" t="inlineStr">
        <is>
          <t xml:space="preserve"> </t>
        </is>
      </c>
      <c r="BK35" t="inlineStr">
        <is>
          <t xml:space="preserve"> </t>
        </is>
      </c>
      <c r="BM35" t="inlineStr">
        <is>
          <t xml:space="preserve"> </t>
        </is>
      </c>
      <c r="BT35" t="inlineStr">
        <is>
          <t xml:space="preserve"> </t>
        </is>
      </c>
      <c r="BU35" t="inlineStr">
        <is>
          <t xml:space="preserve"> </t>
        </is>
      </c>
      <c r="BW35" t="inlineStr">
        <is>
          <t xml:space="preserve"> </t>
        </is>
      </c>
      <c r="CD35" t="inlineStr">
        <is>
          <t xml:space="preserve"> </t>
        </is>
      </c>
      <c r="CE35" t="inlineStr">
        <is>
          <t xml:space="preserve"> </t>
        </is>
      </c>
      <c r="CF35" t="inlineStr">
        <is>
          <t xml:space="preserve"> </t>
        </is>
      </c>
      <c r="CG35" t="inlineStr">
        <is>
          <t xml:space="preserve"> </t>
        </is>
      </c>
      <c r="CM35" t="inlineStr">
        <is>
          <t xml:space="preserve"> </t>
        </is>
      </c>
      <c r="CQ35" t="inlineStr">
        <is>
          <t xml:space="preserve"> </t>
        </is>
      </c>
      <c r="CS35" t="inlineStr">
        <is>
          <t xml:space="preserve"> </t>
        </is>
      </c>
      <c r="DH35" t="n">
        <v>0</v>
      </c>
      <c r="DI35" s="3" t="n">
        <v>44067</v>
      </c>
    </row>
    <row r="36">
      <c r="A36" s="2" t="n">
        <v>44068</v>
      </c>
      <c r="B36" t="inlineStr">
        <is>
          <t xml:space="preserve"> </t>
        </is>
      </c>
      <c r="C36" t="inlineStr">
        <is>
          <t xml:space="preserve"> </t>
        </is>
      </c>
      <c r="E36" t="inlineStr">
        <is>
          <t xml:space="preserve"> </t>
        </is>
      </c>
      <c r="G36" t="inlineStr">
        <is>
          <t xml:space="preserve"> </t>
        </is>
      </c>
      <c r="H36" t="inlineStr">
        <is>
          <t xml:space="preserve"> </t>
        </is>
      </c>
      <c r="I36" t="inlineStr">
        <is>
          <t xml:space="preserve"> </t>
        </is>
      </c>
      <c r="J36" t="inlineStr">
        <is>
          <t xml:space="preserve"> </t>
        </is>
      </c>
      <c r="K36" t="inlineStr">
        <is>
          <t xml:space="preserve"> </t>
        </is>
      </c>
      <c r="N36" t="inlineStr">
        <is>
          <t xml:space="preserve"> </t>
        </is>
      </c>
      <c r="O36" t="inlineStr">
        <is>
          <t xml:space="preserve"> </t>
        </is>
      </c>
      <c r="S36" t="inlineStr">
        <is>
          <t xml:space="preserve"> </t>
        </is>
      </c>
      <c r="T36" t="inlineStr">
        <is>
          <t xml:space="preserve"> </t>
        </is>
      </c>
      <c r="U36" t="inlineStr">
        <is>
          <t xml:space="preserve"> </t>
        </is>
      </c>
      <c r="V36" t="inlineStr">
        <is>
          <t xml:space="preserve"> </t>
        </is>
      </c>
      <c r="X36" t="inlineStr">
        <is>
          <t xml:space="preserve"> </t>
        </is>
      </c>
      <c r="Z36" t="inlineStr">
        <is>
          <t xml:space="preserve"> </t>
        </is>
      </c>
      <c r="AA36" t="inlineStr">
        <is>
          <t xml:space="preserve"> </t>
        </is>
      </c>
      <c r="AC36" t="inlineStr">
        <is>
          <t xml:space="preserve"> </t>
        </is>
      </c>
      <c r="AD36" t="inlineStr">
        <is>
          <t xml:space="preserve"> </t>
        </is>
      </c>
      <c r="AF36" t="inlineStr">
        <is>
          <t xml:space="preserve"> </t>
        </is>
      </c>
      <c r="AG36" t="inlineStr">
        <is>
          <t xml:space="preserve"> </t>
        </is>
      </c>
      <c r="AH36" t="inlineStr">
        <is>
          <t xml:space="preserve"> </t>
        </is>
      </c>
      <c r="AI36" t="inlineStr">
        <is>
          <t xml:space="preserve"> </t>
        </is>
      </c>
      <c r="AJ36" t="inlineStr">
        <is>
          <t xml:space="preserve"> </t>
        </is>
      </c>
      <c r="AL36" t="inlineStr">
        <is>
          <t xml:space="preserve"> </t>
        </is>
      </c>
      <c r="AN36" t="inlineStr">
        <is>
          <t xml:space="preserve"> </t>
        </is>
      </c>
      <c r="AS36" t="inlineStr">
        <is>
          <t xml:space="preserve"> </t>
        </is>
      </c>
      <c r="AT36" t="inlineStr">
        <is>
          <t xml:space="preserve"> </t>
        </is>
      </c>
      <c r="AU36" t="inlineStr">
        <is>
          <t xml:space="preserve"> </t>
        </is>
      </c>
      <c r="AV36" t="inlineStr">
        <is>
          <t xml:space="preserve"> </t>
        </is>
      </c>
      <c r="AX36" t="inlineStr">
        <is>
          <t xml:space="preserve"> </t>
        </is>
      </c>
      <c r="AY36" t="inlineStr">
        <is>
          <t xml:space="preserve"> </t>
        </is>
      </c>
      <c r="BA36" t="inlineStr">
        <is>
          <t xml:space="preserve"> </t>
        </is>
      </c>
      <c r="BB36" t="inlineStr">
        <is>
          <t xml:space="preserve"> </t>
        </is>
      </c>
      <c r="BC36" t="inlineStr">
        <is>
          <t xml:space="preserve"> </t>
        </is>
      </c>
      <c r="BD36" t="inlineStr">
        <is>
          <t xml:space="preserve"> </t>
        </is>
      </c>
      <c r="BG36" t="inlineStr">
        <is>
          <t xml:space="preserve"> </t>
        </is>
      </c>
      <c r="BJ36" t="inlineStr">
        <is>
          <t xml:space="preserve"> </t>
        </is>
      </c>
      <c r="BN36" t="inlineStr">
        <is>
          <t xml:space="preserve"> </t>
        </is>
      </c>
      <c r="BO36" t="inlineStr">
        <is>
          <t xml:space="preserve"> </t>
        </is>
      </c>
      <c r="BS36" t="inlineStr">
        <is>
          <t xml:space="preserve"> </t>
        </is>
      </c>
      <c r="BT36" t="inlineStr">
        <is>
          <t xml:space="preserve"> </t>
        </is>
      </c>
      <c r="BU36" t="inlineStr">
        <is>
          <t xml:space="preserve"> </t>
        </is>
      </c>
      <c r="BW36" t="inlineStr">
        <is>
          <t xml:space="preserve"> </t>
        </is>
      </c>
      <c r="CG36" t="inlineStr">
        <is>
          <t xml:space="preserve"> </t>
        </is>
      </c>
      <c r="CI36" t="inlineStr">
        <is>
          <t xml:space="preserve"> </t>
        </is>
      </c>
      <c r="CL36" t="inlineStr">
        <is>
          <t xml:space="preserve"> </t>
        </is>
      </c>
      <c r="CM36" t="inlineStr">
        <is>
          <t xml:space="preserve"> </t>
        </is>
      </c>
      <c r="CO36" t="inlineStr">
        <is>
          <t xml:space="preserve"> </t>
        </is>
      </c>
      <c r="CS36" t="inlineStr">
        <is>
          <t xml:space="preserve"> </t>
        </is>
      </c>
      <c r="CW36" t="inlineStr">
        <is>
          <t xml:space="preserve"> </t>
        </is>
      </c>
      <c r="DH36" t="n">
        <v>0</v>
      </c>
      <c r="DI36" s="3" t="n">
        <v>44068</v>
      </c>
    </row>
    <row r="37">
      <c r="A37" s="2" t="n">
        <v>44069</v>
      </c>
      <c r="D37" t="inlineStr">
        <is>
          <t xml:space="preserve"> </t>
        </is>
      </c>
      <c r="F37" t="inlineStr">
        <is>
          <t xml:space="preserve"> </t>
        </is>
      </c>
      <c r="J37" t="inlineStr">
        <is>
          <t xml:space="preserve"> </t>
        </is>
      </c>
      <c r="M37" t="inlineStr">
        <is>
          <t xml:space="preserve"> </t>
        </is>
      </c>
      <c r="N37" t="inlineStr">
        <is>
          <t xml:space="preserve"> </t>
        </is>
      </c>
      <c r="U37" t="inlineStr">
        <is>
          <t xml:space="preserve"> </t>
        </is>
      </c>
      <c r="Y37" t="inlineStr">
        <is>
          <t xml:space="preserve"> </t>
        </is>
      </c>
      <c r="AH37" t="inlineStr">
        <is>
          <t xml:space="preserve"> </t>
        </is>
      </c>
      <c r="AL37" t="inlineStr">
        <is>
          <t xml:space="preserve"> </t>
        </is>
      </c>
      <c r="AS37" t="inlineStr">
        <is>
          <t xml:space="preserve"> </t>
        </is>
      </c>
      <c r="AU37" t="inlineStr">
        <is>
          <t xml:space="preserve"> </t>
        </is>
      </c>
      <c r="AV37" t="inlineStr">
        <is>
          <t xml:space="preserve"> </t>
        </is>
      </c>
      <c r="AW37" t="inlineStr">
        <is>
          <t xml:space="preserve"> </t>
        </is>
      </c>
      <c r="AY37" t="inlineStr">
        <is>
          <t xml:space="preserve"> </t>
        </is>
      </c>
      <c r="BC37" t="inlineStr">
        <is>
          <t xml:space="preserve"> </t>
        </is>
      </c>
      <c r="BD37" t="inlineStr">
        <is>
          <t xml:space="preserve"> </t>
        </is>
      </c>
      <c r="BF37" t="inlineStr">
        <is>
          <t xml:space="preserve"> </t>
        </is>
      </c>
      <c r="BG37" t="inlineStr">
        <is>
          <t xml:space="preserve"> </t>
        </is>
      </c>
      <c r="BI37" t="inlineStr">
        <is>
          <t xml:space="preserve"> </t>
        </is>
      </c>
      <c r="BJ37" t="inlineStr">
        <is>
          <t xml:space="preserve"> </t>
        </is>
      </c>
      <c r="BK37" t="inlineStr">
        <is>
          <t xml:space="preserve"> </t>
        </is>
      </c>
      <c r="BM37" t="inlineStr">
        <is>
          <t xml:space="preserve"> </t>
        </is>
      </c>
      <c r="BS37" t="inlineStr">
        <is>
          <t xml:space="preserve"> </t>
        </is>
      </c>
      <c r="BT37" t="inlineStr">
        <is>
          <t xml:space="preserve"> </t>
        </is>
      </c>
      <c r="CB37" t="inlineStr">
        <is>
          <t xml:space="preserve"> </t>
        </is>
      </c>
      <c r="CC37" t="inlineStr">
        <is>
          <t xml:space="preserve"> </t>
        </is>
      </c>
      <c r="CF37" t="inlineStr">
        <is>
          <t xml:space="preserve"> </t>
        </is>
      </c>
      <c r="CG37" t="inlineStr">
        <is>
          <t xml:space="preserve"> </t>
        </is>
      </c>
      <c r="CJ37" t="inlineStr">
        <is>
          <t xml:space="preserve"> </t>
        </is>
      </c>
      <c r="CL37" t="inlineStr">
        <is>
          <t xml:space="preserve"> </t>
        </is>
      </c>
      <c r="CM37" t="inlineStr">
        <is>
          <t xml:space="preserve"> </t>
        </is>
      </c>
      <c r="CN37" t="inlineStr">
        <is>
          <t xml:space="preserve"> </t>
        </is>
      </c>
      <c r="CO37" t="inlineStr">
        <is>
          <t xml:space="preserve"> </t>
        </is>
      </c>
      <c r="CP37" t="inlineStr">
        <is>
          <t xml:space="preserve"> </t>
        </is>
      </c>
      <c r="CV37" t="inlineStr">
        <is>
          <t xml:space="preserve"> </t>
        </is>
      </c>
      <c r="DA37" t="inlineStr">
        <is>
          <t xml:space="preserve"> </t>
        </is>
      </c>
      <c r="DH37" t="n">
        <v>0</v>
      </c>
      <c r="DI37" s="3" t="n">
        <v>44069</v>
      </c>
    </row>
    <row r="38">
      <c r="A38" s="2" t="n">
        <v>44070</v>
      </c>
      <c r="C38" t="inlineStr">
        <is>
          <t xml:space="preserve"> </t>
        </is>
      </c>
      <c r="E38" t="inlineStr">
        <is>
          <t xml:space="preserve"> </t>
        </is>
      </c>
      <c r="H38" t="inlineStr">
        <is>
          <t xml:space="preserve"> </t>
        </is>
      </c>
      <c r="I38" t="inlineStr">
        <is>
          <t xml:space="preserve"> </t>
        </is>
      </c>
      <c r="J38" t="inlineStr">
        <is>
          <t xml:space="preserve"> </t>
        </is>
      </c>
      <c r="K38" t="inlineStr">
        <is>
          <t xml:space="preserve"> </t>
        </is>
      </c>
      <c r="U38" t="inlineStr">
        <is>
          <t xml:space="preserve"> </t>
        </is>
      </c>
      <c r="V38" t="inlineStr">
        <is>
          <t xml:space="preserve"> </t>
        </is>
      </c>
      <c r="W38" t="inlineStr">
        <is>
          <t xml:space="preserve"> </t>
        </is>
      </c>
      <c r="X38" t="inlineStr">
        <is>
          <t xml:space="preserve"> </t>
        </is>
      </c>
      <c r="Y38" t="inlineStr">
        <is>
          <t xml:space="preserve"> </t>
        </is>
      </c>
      <c r="Z38" t="inlineStr">
        <is>
          <t xml:space="preserve"> </t>
        </is>
      </c>
      <c r="AA38" t="inlineStr">
        <is>
          <t xml:space="preserve"> </t>
        </is>
      </c>
      <c r="AC38" t="inlineStr">
        <is>
          <t xml:space="preserve"> </t>
        </is>
      </c>
      <c r="AD38" t="inlineStr">
        <is>
          <t xml:space="preserve"> </t>
        </is>
      </c>
      <c r="AF38" t="inlineStr">
        <is>
          <t xml:space="preserve"> </t>
        </is>
      </c>
      <c r="AG38" t="inlineStr">
        <is>
          <t xml:space="preserve"> </t>
        </is>
      </c>
      <c r="AH38" t="inlineStr">
        <is>
          <t xml:space="preserve"> </t>
        </is>
      </c>
      <c r="AI38" t="inlineStr">
        <is>
          <t xml:space="preserve"> </t>
        </is>
      </c>
      <c r="AJ38" t="inlineStr">
        <is>
          <t xml:space="preserve"> </t>
        </is>
      </c>
      <c r="AK38" t="inlineStr">
        <is>
          <t xml:space="preserve"> </t>
        </is>
      </c>
      <c r="AN38" t="inlineStr">
        <is>
          <t xml:space="preserve"> </t>
        </is>
      </c>
      <c r="AO38" t="inlineStr">
        <is>
          <t xml:space="preserve"> </t>
        </is>
      </c>
      <c r="AS38" t="inlineStr">
        <is>
          <t xml:space="preserve"> </t>
        </is>
      </c>
      <c r="AT38" t="inlineStr">
        <is>
          <t xml:space="preserve"> </t>
        </is>
      </c>
      <c r="AU38" t="inlineStr">
        <is>
          <t xml:space="preserve"> </t>
        </is>
      </c>
      <c r="AV38" t="inlineStr">
        <is>
          <t xml:space="preserve"> </t>
        </is>
      </c>
      <c r="AX38" t="inlineStr">
        <is>
          <t xml:space="preserve">  </t>
        </is>
      </c>
      <c r="AY38" t="inlineStr">
        <is>
          <t xml:space="preserve"> </t>
        </is>
      </c>
      <c r="BA38" t="inlineStr">
        <is>
          <t xml:space="preserve"> </t>
        </is>
      </c>
      <c r="BC38" t="inlineStr">
        <is>
          <t xml:space="preserve"> </t>
        </is>
      </c>
      <c r="BD38" t="inlineStr">
        <is>
          <t xml:space="preserve"> </t>
        </is>
      </c>
      <c r="BF38" t="inlineStr">
        <is>
          <t xml:space="preserve"> </t>
        </is>
      </c>
      <c r="BG38" t="inlineStr">
        <is>
          <t xml:space="preserve"> </t>
        </is>
      </c>
      <c r="BJ38" t="inlineStr">
        <is>
          <t xml:space="preserve"> </t>
        </is>
      </c>
      <c r="BK38" t="inlineStr">
        <is>
          <t xml:space="preserve"> </t>
        </is>
      </c>
      <c r="BN38" t="inlineStr">
        <is>
          <t xml:space="preserve"> </t>
        </is>
      </c>
      <c r="BR38" t="inlineStr">
        <is>
          <t xml:space="preserve"> </t>
        </is>
      </c>
      <c r="BS38" t="inlineStr">
        <is>
          <t xml:space="preserve"> </t>
        </is>
      </c>
      <c r="BT38" t="inlineStr">
        <is>
          <t xml:space="preserve"> </t>
        </is>
      </c>
      <c r="BU38" t="inlineStr">
        <is>
          <t xml:space="preserve"> </t>
        </is>
      </c>
      <c r="BV38" t="inlineStr">
        <is>
          <t xml:space="preserve"> </t>
        </is>
      </c>
      <c r="BW38" t="inlineStr">
        <is>
          <t xml:space="preserve"> </t>
        </is>
      </c>
      <c r="CH38" t="inlineStr">
        <is>
          <t xml:space="preserve"> </t>
        </is>
      </c>
      <c r="CN38" t="inlineStr">
        <is>
          <t xml:space="preserve"> </t>
        </is>
      </c>
      <c r="CO38" t="inlineStr">
        <is>
          <t xml:space="preserve"> </t>
        </is>
      </c>
      <c r="CQ38" t="inlineStr">
        <is>
          <t xml:space="preserve"> </t>
        </is>
      </c>
      <c r="CR38" t="inlineStr">
        <is>
          <t xml:space="preserve"> </t>
        </is>
      </c>
      <c r="CS38" t="inlineStr">
        <is>
          <t xml:space="preserve"> </t>
        </is>
      </c>
      <c r="CZ38" t="inlineStr">
        <is>
          <t xml:space="preserve"> </t>
        </is>
      </c>
      <c r="DA38" t="inlineStr">
        <is>
          <t xml:space="preserve"> </t>
        </is>
      </c>
      <c r="DH38" t="n">
        <v>0</v>
      </c>
      <c r="DI38" s="3" t="n">
        <v>44070</v>
      </c>
    </row>
    <row r="39">
      <c r="A39" s="2" t="n">
        <v>44071</v>
      </c>
      <c r="B39" t="inlineStr">
        <is>
          <t xml:space="preserve"> </t>
        </is>
      </c>
      <c r="C39" t="inlineStr">
        <is>
          <t xml:space="preserve"> </t>
        </is>
      </c>
      <c r="D39" t="inlineStr">
        <is>
          <t xml:space="preserve"> </t>
        </is>
      </c>
      <c r="E39" t="inlineStr">
        <is>
          <t xml:space="preserve"> </t>
        </is>
      </c>
      <c r="F39" t="inlineStr">
        <is>
          <t xml:space="preserve"> </t>
        </is>
      </c>
      <c r="G39" t="inlineStr">
        <is>
          <t xml:space="preserve"> </t>
        </is>
      </c>
      <c r="H39" t="inlineStr">
        <is>
          <t xml:space="preserve"> </t>
        </is>
      </c>
      <c r="I39" t="inlineStr">
        <is>
          <t xml:space="preserve"> </t>
        </is>
      </c>
      <c r="J39" t="inlineStr">
        <is>
          <t xml:space="preserve"> </t>
        </is>
      </c>
      <c r="M39" t="inlineStr">
        <is>
          <t xml:space="preserve"> </t>
        </is>
      </c>
      <c r="N39" t="inlineStr">
        <is>
          <t xml:space="preserve"> </t>
        </is>
      </c>
      <c r="O39" t="inlineStr">
        <is>
          <t xml:space="preserve"> </t>
        </is>
      </c>
      <c r="P39" t="inlineStr">
        <is>
          <t xml:space="preserve"> </t>
        </is>
      </c>
      <c r="Q39" t="inlineStr">
        <is>
          <t xml:space="preserve"> </t>
        </is>
      </c>
      <c r="S39" t="inlineStr">
        <is>
          <t xml:space="preserve"> </t>
        </is>
      </c>
      <c r="U39" t="inlineStr">
        <is>
          <t xml:space="preserve"> </t>
        </is>
      </c>
      <c r="V39" t="inlineStr">
        <is>
          <t xml:space="preserve"> </t>
        </is>
      </c>
      <c r="W39" t="inlineStr">
        <is>
          <t xml:space="preserve"> </t>
        </is>
      </c>
      <c r="X39" t="inlineStr">
        <is>
          <t xml:space="preserve"> </t>
        </is>
      </c>
      <c r="Z39" t="inlineStr">
        <is>
          <t xml:space="preserve"> </t>
        </is>
      </c>
      <c r="AA39" t="inlineStr">
        <is>
          <t xml:space="preserve"> </t>
        </is>
      </c>
      <c r="AD39" t="inlineStr">
        <is>
          <t xml:space="preserve"> </t>
        </is>
      </c>
      <c r="AF39" t="inlineStr">
        <is>
          <t xml:space="preserve"> </t>
        </is>
      </c>
      <c r="AG39" t="inlineStr">
        <is>
          <t xml:space="preserve"> </t>
        </is>
      </c>
      <c r="AH39" t="inlineStr">
        <is>
          <t xml:space="preserve"> </t>
        </is>
      </c>
      <c r="AJ39" t="inlineStr">
        <is>
          <t xml:space="preserve"> </t>
        </is>
      </c>
      <c r="AK39" t="inlineStr">
        <is>
          <t xml:space="preserve"> </t>
        </is>
      </c>
      <c r="AL39" t="inlineStr">
        <is>
          <t xml:space="preserve"> </t>
        </is>
      </c>
      <c r="AN39" t="inlineStr">
        <is>
          <t xml:space="preserve"> </t>
        </is>
      </c>
      <c r="AO39" t="inlineStr">
        <is>
          <t xml:space="preserve"> </t>
        </is>
      </c>
      <c r="AS39" t="inlineStr">
        <is>
          <t xml:space="preserve"> </t>
        </is>
      </c>
      <c r="AT39" t="inlineStr">
        <is>
          <t xml:space="preserve"> </t>
        </is>
      </c>
      <c r="AU39" t="inlineStr">
        <is>
          <t xml:space="preserve"> </t>
        </is>
      </c>
      <c r="AV39" t="inlineStr">
        <is>
          <t xml:space="preserve"> </t>
        </is>
      </c>
      <c r="AW39" t="inlineStr">
        <is>
          <t xml:space="preserve"> </t>
        </is>
      </c>
      <c r="AX39" t="inlineStr">
        <is>
          <t xml:space="preserve"> </t>
        </is>
      </c>
      <c r="AY39" t="inlineStr">
        <is>
          <t xml:space="preserve"> </t>
        </is>
      </c>
      <c r="BC39" t="inlineStr">
        <is>
          <t xml:space="preserve"> </t>
        </is>
      </c>
      <c r="BD39" t="inlineStr">
        <is>
          <t xml:space="preserve"> </t>
        </is>
      </c>
      <c r="BF39" t="inlineStr">
        <is>
          <t xml:space="preserve"> </t>
        </is>
      </c>
      <c r="BG39" t="inlineStr">
        <is>
          <t xml:space="preserve"> </t>
        </is>
      </c>
      <c r="BI39" t="inlineStr">
        <is>
          <t xml:space="preserve"> </t>
        </is>
      </c>
      <c r="BJ39" t="inlineStr">
        <is>
          <t xml:space="preserve"> </t>
        </is>
      </c>
      <c r="BK39" t="inlineStr">
        <is>
          <t xml:space="preserve"> </t>
        </is>
      </c>
      <c r="BM39" t="inlineStr">
        <is>
          <t xml:space="preserve"> </t>
        </is>
      </c>
      <c r="BN39" t="inlineStr">
        <is>
          <t xml:space="preserve"> </t>
        </is>
      </c>
      <c r="BR39" t="inlineStr">
        <is>
          <t xml:space="preserve"> </t>
        </is>
      </c>
      <c r="BS39" t="inlineStr">
        <is>
          <t xml:space="preserve"> </t>
        </is>
      </c>
      <c r="BT39" t="inlineStr">
        <is>
          <t xml:space="preserve"> </t>
        </is>
      </c>
      <c r="BV39" t="inlineStr">
        <is>
          <t xml:space="preserve"> </t>
        </is>
      </c>
      <c r="BY39" t="inlineStr">
        <is>
          <t xml:space="preserve"> </t>
        </is>
      </c>
      <c r="CA39" t="inlineStr">
        <is>
          <t xml:space="preserve"> </t>
        </is>
      </c>
      <c r="CB39" t="inlineStr">
        <is>
          <t xml:space="preserve"> </t>
        </is>
      </c>
      <c r="CD39" t="inlineStr">
        <is>
          <t xml:space="preserve"> </t>
        </is>
      </c>
      <c r="CH39" t="inlineStr">
        <is>
          <t xml:space="preserve"> </t>
        </is>
      </c>
      <c r="CI39" t="inlineStr">
        <is>
          <t xml:space="preserve"> </t>
        </is>
      </c>
      <c r="CM39" t="inlineStr">
        <is>
          <t xml:space="preserve"> </t>
        </is>
      </c>
      <c r="CN39" t="inlineStr">
        <is>
          <t xml:space="preserve"> </t>
        </is>
      </c>
      <c r="CO39" t="inlineStr">
        <is>
          <t xml:space="preserve"> </t>
        </is>
      </c>
      <c r="CP39" t="inlineStr">
        <is>
          <t xml:space="preserve"> </t>
        </is>
      </c>
      <c r="CQ39" t="inlineStr">
        <is>
          <t xml:space="preserve"> </t>
        </is>
      </c>
      <c r="CV39" t="inlineStr">
        <is>
          <t xml:space="preserve"> </t>
        </is>
      </c>
      <c r="DA39" t="inlineStr">
        <is>
          <t xml:space="preserve"> </t>
        </is>
      </c>
      <c r="DH39" t="n">
        <v>0</v>
      </c>
      <c r="DI39" s="3" t="n">
        <v>44071</v>
      </c>
    </row>
    <row r="40">
      <c r="A40" s="2" t="n">
        <v>44072</v>
      </c>
      <c r="B40" t="inlineStr">
        <is>
          <t xml:space="preserve"> </t>
        </is>
      </c>
      <c r="C40" t="inlineStr">
        <is>
          <t xml:space="preserve"> </t>
        </is>
      </c>
      <c r="D40" t="inlineStr">
        <is>
          <t xml:space="preserve"> </t>
        </is>
      </c>
      <c r="E40" t="inlineStr">
        <is>
          <t xml:space="preserve"> </t>
        </is>
      </c>
      <c r="F40" t="inlineStr">
        <is>
          <t xml:space="preserve"> </t>
        </is>
      </c>
      <c r="G40" t="inlineStr">
        <is>
          <t xml:space="preserve">  </t>
        </is>
      </c>
      <c r="H40" t="inlineStr">
        <is>
          <t xml:space="preserve"> </t>
        </is>
      </c>
      <c r="I40" t="inlineStr">
        <is>
          <t xml:space="preserve"> </t>
        </is>
      </c>
      <c r="J40" t="inlineStr">
        <is>
          <t xml:space="preserve"> </t>
        </is>
      </c>
      <c r="K40" t="inlineStr">
        <is>
          <t xml:space="preserve"> </t>
        </is>
      </c>
      <c r="M40" t="inlineStr">
        <is>
          <t xml:space="preserve"> </t>
        </is>
      </c>
      <c r="N40" t="inlineStr">
        <is>
          <t xml:space="preserve"> </t>
        </is>
      </c>
      <c r="O40" t="inlineStr">
        <is>
          <t xml:space="preserve"> </t>
        </is>
      </c>
      <c r="P40" t="inlineStr">
        <is>
          <t xml:space="preserve"> </t>
        </is>
      </c>
      <c r="T40" t="inlineStr">
        <is>
          <t xml:space="preserve"> </t>
        </is>
      </c>
      <c r="U40" t="inlineStr">
        <is>
          <t xml:space="preserve"> </t>
        </is>
      </c>
      <c r="X40" t="inlineStr">
        <is>
          <t xml:space="preserve"> </t>
        </is>
      </c>
      <c r="Z40" t="inlineStr">
        <is>
          <t xml:space="preserve"> </t>
        </is>
      </c>
      <c r="AA40" t="inlineStr">
        <is>
          <t xml:space="preserve"> </t>
        </is>
      </c>
      <c r="AC40" t="inlineStr">
        <is>
          <t xml:space="preserve"> </t>
        </is>
      </c>
      <c r="AH40" t="inlineStr">
        <is>
          <t xml:space="preserve"> </t>
        </is>
      </c>
      <c r="AJ40" t="inlineStr">
        <is>
          <t xml:space="preserve"> </t>
        </is>
      </c>
      <c r="AO40" t="inlineStr">
        <is>
          <t xml:space="preserve"> </t>
        </is>
      </c>
      <c r="AS40" t="inlineStr">
        <is>
          <t xml:space="preserve"> </t>
        </is>
      </c>
      <c r="AT40" t="inlineStr">
        <is>
          <t xml:space="preserve"> </t>
        </is>
      </c>
      <c r="AU40" t="inlineStr">
        <is>
          <t xml:space="preserve"> </t>
        </is>
      </c>
      <c r="AV40" t="inlineStr">
        <is>
          <t xml:space="preserve"> </t>
        </is>
      </c>
      <c r="AW40" t="inlineStr">
        <is>
          <t xml:space="preserve"> </t>
        </is>
      </c>
      <c r="AX40" t="inlineStr">
        <is>
          <t xml:space="preserve"> </t>
        </is>
      </c>
      <c r="AY40" t="inlineStr">
        <is>
          <t xml:space="preserve"> </t>
        </is>
      </c>
      <c r="BA40" t="inlineStr">
        <is>
          <t xml:space="preserve"> </t>
        </is>
      </c>
      <c r="BB40" t="inlineStr">
        <is>
          <t xml:space="preserve"> </t>
        </is>
      </c>
      <c r="BD40" t="inlineStr">
        <is>
          <t xml:space="preserve"> </t>
        </is>
      </c>
      <c r="BF40" t="inlineStr">
        <is>
          <t xml:space="preserve"> </t>
        </is>
      </c>
      <c r="BG40" t="inlineStr">
        <is>
          <t xml:space="preserve"> </t>
        </is>
      </c>
      <c r="BJ40" t="inlineStr">
        <is>
          <t xml:space="preserve"> </t>
        </is>
      </c>
      <c r="BK40" t="inlineStr">
        <is>
          <t xml:space="preserve"> </t>
        </is>
      </c>
      <c r="BL40" t="inlineStr">
        <is>
          <t xml:space="preserve"> </t>
        </is>
      </c>
      <c r="BM40" t="inlineStr">
        <is>
          <t xml:space="preserve"> </t>
        </is>
      </c>
      <c r="BP40" t="inlineStr">
        <is>
          <t xml:space="preserve"> </t>
        </is>
      </c>
      <c r="BQ40" t="inlineStr">
        <is>
          <t xml:space="preserve"> </t>
        </is>
      </c>
      <c r="BS40" t="inlineStr">
        <is>
          <t xml:space="preserve"> </t>
        </is>
      </c>
      <c r="BT40" t="inlineStr">
        <is>
          <t xml:space="preserve"> </t>
        </is>
      </c>
      <c r="BW40" t="inlineStr">
        <is>
          <t xml:space="preserve"> </t>
        </is>
      </c>
      <c r="CB40" t="inlineStr">
        <is>
          <t xml:space="preserve"> </t>
        </is>
      </c>
      <c r="CC40" t="inlineStr">
        <is>
          <t xml:space="preserve"> </t>
        </is>
      </c>
      <c r="CD40" t="inlineStr">
        <is>
          <t xml:space="preserve"> </t>
        </is>
      </c>
      <c r="CE40" t="inlineStr">
        <is>
          <t xml:space="preserve"> </t>
        </is>
      </c>
      <c r="CF40" t="inlineStr">
        <is>
          <t xml:space="preserve"> </t>
        </is>
      </c>
      <c r="CH40" t="inlineStr">
        <is>
          <t xml:space="preserve"> </t>
        </is>
      </c>
      <c r="CK40" t="inlineStr">
        <is>
          <t xml:space="preserve"> </t>
        </is>
      </c>
      <c r="CM40" t="inlineStr">
        <is>
          <t xml:space="preserve"> </t>
        </is>
      </c>
      <c r="CS40" t="inlineStr">
        <is>
          <t xml:space="preserve"> </t>
        </is>
      </c>
      <c r="CV40" t="inlineStr">
        <is>
          <t xml:space="preserve"> </t>
        </is>
      </c>
      <c r="CW40" t="inlineStr">
        <is>
          <t xml:space="preserve"> </t>
        </is>
      </c>
      <c r="DH40" t="n">
        <v>0</v>
      </c>
      <c r="DI40" s="3" t="n">
        <v>44072</v>
      </c>
    </row>
    <row r="41">
      <c r="A41" s="2" t="n">
        <v>44073</v>
      </c>
      <c r="D41" t="inlineStr">
        <is>
          <t xml:space="preserve"> </t>
        </is>
      </c>
      <c r="S41" t="inlineStr">
        <is>
          <t xml:space="preserve"> </t>
        </is>
      </c>
      <c r="U41" t="inlineStr">
        <is>
          <t xml:space="preserve"> </t>
        </is>
      </c>
      <c r="V41" t="inlineStr">
        <is>
          <t xml:space="preserve"> </t>
        </is>
      </c>
      <c r="W41" t="inlineStr">
        <is>
          <t xml:space="preserve"> </t>
        </is>
      </c>
      <c r="X41" t="inlineStr">
        <is>
          <t xml:space="preserve"> </t>
        </is>
      </c>
      <c r="Z41" t="inlineStr">
        <is>
          <t xml:space="preserve"> </t>
        </is>
      </c>
      <c r="AD41" t="inlineStr">
        <is>
          <t xml:space="preserve"> </t>
        </is>
      </c>
      <c r="AF41" t="inlineStr">
        <is>
          <t xml:space="preserve"> </t>
        </is>
      </c>
      <c r="AK41" t="inlineStr">
        <is>
          <t xml:space="preserve"> </t>
        </is>
      </c>
      <c r="AL41" t="inlineStr">
        <is>
          <t xml:space="preserve"> </t>
        </is>
      </c>
      <c r="AN41" t="inlineStr">
        <is>
          <t xml:space="preserve"> </t>
        </is>
      </c>
      <c r="AO41" t="inlineStr">
        <is>
          <t xml:space="preserve"> </t>
        </is>
      </c>
      <c r="AR41" t="inlineStr">
        <is>
          <t xml:space="preserve"> </t>
        </is>
      </c>
      <c r="AS41" t="inlineStr">
        <is>
          <t xml:space="preserve"> </t>
        </is>
      </c>
      <c r="AT41" t="inlineStr">
        <is>
          <t xml:space="preserve"> </t>
        </is>
      </c>
      <c r="AU41" t="inlineStr">
        <is>
          <t xml:space="preserve"> </t>
        </is>
      </c>
      <c r="AV41" t="inlineStr">
        <is>
          <t xml:space="preserve"> </t>
        </is>
      </c>
      <c r="BD41" t="inlineStr">
        <is>
          <t xml:space="preserve"> </t>
        </is>
      </c>
      <c r="BF41" t="inlineStr">
        <is>
          <t xml:space="preserve"> </t>
        </is>
      </c>
      <c r="BK41" t="inlineStr">
        <is>
          <t xml:space="preserve"> </t>
        </is>
      </c>
      <c r="BL41" t="inlineStr">
        <is>
          <t xml:space="preserve"> </t>
        </is>
      </c>
      <c r="BM41" t="inlineStr">
        <is>
          <t xml:space="preserve"> </t>
        </is>
      </c>
      <c r="BN41" t="inlineStr">
        <is>
          <t xml:space="preserve"> </t>
        </is>
      </c>
      <c r="BR41" t="inlineStr">
        <is>
          <t xml:space="preserve"> </t>
        </is>
      </c>
      <c r="BS41" t="inlineStr">
        <is>
          <t xml:space="preserve"> </t>
        </is>
      </c>
      <c r="BT41" t="inlineStr">
        <is>
          <t xml:space="preserve"> </t>
        </is>
      </c>
      <c r="BV41" t="inlineStr">
        <is>
          <t xml:space="preserve"> </t>
        </is>
      </c>
      <c r="BW41" t="inlineStr">
        <is>
          <t xml:space="preserve"> </t>
        </is>
      </c>
      <c r="CC41" t="inlineStr">
        <is>
          <t xml:space="preserve"> </t>
        </is>
      </c>
      <c r="CD41" t="inlineStr">
        <is>
          <t xml:space="preserve"> </t>
        </is>
      </c>
      <c r="CE41" t="inlineStr">
        <is>
          <t xml:space="preserve"> </t>
        </is>
      </c>
      <c r="CF41" t="inlineStr">
        <is>
          <t xml:space="preserve"> </t>
        </is>
      </c>
      <c r="CH41" t="inlineStr">
        <is>
          <t xml:space="preserve"> </t>
        </is>
      </c>
      <c r="CN41" t="inlineStr">
        <is>
          <t xml:space="preserve"> </t>
        </is>
      </c>
      <c r="CO41" t="inlineStr">
        <is>
          <t xml:space="preserve"> </t>
        </is>
      </c>
      <c r="CP41" t="inlineStr">
        <is>
          <t xml:space="preserve"> </t>
        </is>
      </c>
      <c r="CQ41" t="inlineStr">
        <is>
          <t xml:space="preserve"> </t>
        </is>
      </c>
      <c r="CR41" t="inlineStr">
        <is>
          <t xml:space="preserve"> </t>
        </is>
      </c>
      <c r="CS41" t="inlineStr">
        <is>
          <t xml:space="preserve"> </t>
        </is>
      </c>
      <c r="DH41" t="n">
        <v>0</v>
      </c>
      <c r="DI41" s="3" t="n">
        <v>44073</v>
      </c>
    </row>
    <row r="42">
      <c r="A42" s="2" t="n">
        <v>44074</v>
      </c>
      <c r="B42" t="inlineStr">
        <is>
          <t xml:space="preserve"> </t>
        </is>
      </c>
      <c r="C42" t="inlineStr">
        <is>
          <t xml:space="preserve"> </t>
        </is>
      </c>
      <c r="D42" t="inlineStr">
        <is>
          <t xml:space="preserve"> </t>
        </is>
      </c>
      <c r="E42" t="inlineStr">
        <is>
          <t xml:space="preserve"> </t>
        </is>
      </c>
      <c r="F42" t="inlineStr">
        <is>
          <t xml:space="preserve"> </t>
        </is>
      </c>
      <c r="G42" t="inlineStr">
        <is>
          <t xml:space="preserve"> </t>
        </is>
      </c>
      <c r="H42" t="inlineStr">
        <is>
          <t xml:space="preserve"> </t>
        </is>
      </c>
      <c r="I42" t="inlineStr">
        <is>
          <t xml:space="preserve"> </t>
        </is>
      </c>
      <c r="J42" t="inlineStr">
        <is>
          <t xml:space="preserve"> </t>
        </is>
      </c>
      <c r="M42" t="inlineStr">
        <is>
          <t xml:space="preserve"> </t>
        </is>
      </c>
      <c r="N42" t="inlineStr">
        <is>
          <t xml:space="preserve"> </t>
        </is>
      </c>
      <c r="P42" t="inlineStr">
        <is>
          <t xml:space="preserve"> </t>
        </is>
      </c>
      <c r="Q42" t="inlineStr">
        <is>
          <t xml:space="preserve"> </t>
        </is>
      </c>
      <c r="S42" t="inlineStr">
        <is>
          <t xml:space="preserve"> </t>
        </is>
      </c>
      <c r="U42" t="inlineStr">
        <is>
          <t xml:space="preserve"> </t>
        </is>
      </c>
      <c r="X42" t="inlineStr">
        <is>
          <t xml:space="preserve"> </t>
        </is>
      </c>
      <c r="Y42" t="inlineStr">
        <is>
          <t xml:space="preserve"> </t>
        </is>
      </c>
      <c r="Z42" t="inlineStr">
        <is>
          <t xml:space="preserve"> </t>
        </is>
      </c>
      <c r="AA42" t="inlineStr">
        <is>
          <t xml:space="preserve"> </t>
        </is>
      </c>
      <c r="AC42" t="inlineStr">
        <is>
          <t xml:space="preserve"> </t>
        </is>
      </c>
      <c r="AD42" t="inlineStr">
        <is>
          <t xml:space="preserve"> </t>
        </is>
      </c>
      <c r="AF42" t="inlineStr">
        <is>
          <t xml:space="preserve"> </t>
        </is>
      </c>
      <c r="AG42" t="inlineStr">
        <is>
          <t xml:space="preserve"> </t>
        </is>
      </c>
      <c r="AH42" t="inlineStr">
        <is>
          <t xml:space="preserve"> </t>
        </is>
      </c>
      <c r="AJ42" t="inlineStr">
        <is>
          <t xml:space="preserve"> </t>
        </is>
      </c>
      <c r="AL42" t="inlineStr">
        <is>
          <t xml:space="preserve"> </t>
        </is>
      </c>
      <c r="AS42" t="inlineStr">
        <is>
          <t xml:space="preserve"> </t>
        </is>
      </c>
      <c r="AT42" t="inlineStr">
        <is>
          <t xml:space="preserve"> </t>
        </is>
      </c>
      <c r="AU42" t="inlineStr">
        <is>
          <t xml:space="preserve"> </t>
        </is>
      </c>
      <c r="AV42" t="inlineStr">
        <is>
          <t xml:space="preserve"> </t>
        </is>
      </c>
      <c r="AW42" t="inlineStr">
        <is>
          <t xml:space="preserve"> </t>
        </is>
      </c>
      <c r="AX42" t="inlineStr">
        <is>
          <t xml:space="preserve"> </t>
        </is>
      </c>
      <c r="AY42" t="inlineStr">
        <is>
          <t xml:space="preserve"> </t>
        </is>
      </c>
      <c r="BA42" t="inlineStr">
        <is>
          <t xml:space="preserve"> </t>
        </is>
      </c>
      <c r="BB42" t="inlineStr">
        <is>
          <t xml:space="preserve"> </t>
        </is>
      </c>
      <c r="BC42" t="inlineStr">
        <is>
          <t xml:space="preserve"> </t>
        </is>
      </c>
      <c r="BD42" t="inlineStr">
        <is>
          <t xml:space="preserve"> </t>
        </is>
      </c>
      <c r="BE42" t="inlineStr">
        <is>
          <t xml:space="preserve"> </t>
        </is>
      </c>
      <c r="BF42" t="inlineStr">
        <is>
          <t xml:space="preserve"> </t>
        </is>
      </c>
      <c r="BG42" t="inlineStr">
        <is>
          <t xml:space="preserve"> </t>
        </is>
      </c>
      <c r="BI42" t="inlineStr">
        <is>
          <t xml:space="preserve"> </t>
        </is>
      </c>
      <c r="BJ42" t="inlineStr">
        <is>
          <t xml:space="preserve"> </t>
        </is>
      </c>
      <c r="BN42" t="inlineStr">
        <is>
          <t xml:space="preserve"> </t>
        </is>
      </c>
      <c r="BS42" t="inlineStr">
        <is>
          <t xml:space="preserve"> </t>
        </is>
      </c>
      <c r="BT42" t="inlineStr">
        <is>
          <t xml:space="preserve"> </t>
        </is>
      </c>
      <c r="BU42" t="inlineStr">
        <is>
          <t xml:space="preserve"> </t>
        </is>
      </c>
      <c r="BW42" t="inlineStr">
        <is>
          <t xml:space="preserve"> </t>
        </is>
      </c>
      <c r="CE42" t="inlineStr">
        <is>
          <t xml:space="preserve"> </t>
        </is>
      </c>
      <c r="CG42" t="inlineStr">
        <is>
          <t xml:space="preserve"> </t>
        </is>
      </c>
      <c r="CH42" t="inlineStr">
        <is>
          <t xml:space="preserve"> </t>
        </is>
      </c>
      <c r="CM42" t="inlineStr">
        <is>
          <t xml:space="preserve"> </t>
        </is>
      </c>
      <c r="CN42" t="inlineStr">
        <is>
          <t xml:space="preserve"> </t>
        </is>
      </c>
      <c r="CO42" t="inlineStr">
        <is>
          <t xml:space="preserve"> </t>
        </is>
      </c>
      <c r="CV42" t="inlineStr">
        <is>
          <t xml:space="preserve"> </t>
        </is>
      </c>
      <c r="CW42" t="inlineStr">
        <is>
          <t xml:space="preserve"> </t>
        </is>
      </c>
      <c r="DH42" t="n">
        <v>0</v>
      </c>
      <c r="DI42" s="3" t="n">
        <v>44074</v>
      </c>
    </row>
    <row r="43">
      <c r="A43" s="2" t="n">
        <v>44075</v>
      </c>
      <c r="C43" t="inlineStr">
        <is>
          <t xml:space="preserve"> </t>
        </is>
      </c>
      <c r="D43" t="inlineStr">
        <is>
          <t xml:space="preserve"> </t>
        </is>
      </c>
      <c r="E43" t="inlineStr">
        <is>
          <t xml:space="preserve"> </t>
        </is>
      </c>
      <c r="F43" t="inlineStr">
        <is>
          <t xml:space="preserve"> </t>
        </is>
      </c>
      <c r="H43" t="inlineStr">
        <is>
          <t xml:space="preserve"> </t>
        </is>
      </c>
      <c r="I43" t="inlineStr">
        <is>
          <t xml:space="preserve"> </t>
        </is>
      </c>
      <c r="J43" t="inlineStr">
        <is>
          <t xml:space="preserve"> </t>
        </is>
      </c>
      <c r="K43" t="inlineStr">
        <is>
          <t xml:space="preserve"> </t>
        </is>
      </c>
      <c r="N43" t="inlineStr">
        <is>
          <t xml:space="preserve"> </t>
        </is>
      </c>
      <c r="O43" t="inlineStr">
        <is>
          <t xml:space="preserve"> </t>
        </is>
      </c>
      <c r="P43" t="inlineStr">
        <is>
          <t xml:space="preserve"> </t>
        </is>
      </c>
      <c r="Q43" t="inlineStr">
        <is>
          <t xml:space="preserve"> </t>
        </is>
      </c>
      <c r="S43" t="inlineStr">
        <is>
          <t xml:space="preserve"> </t>
        </is>
      </c>
      <c r="T43" t="inlineStr">
        <is>
          <t xml:space="preserve"> </t>
        </is>
      </c>
      <c r="U43" t="inlineStr">
        <is>
          <t xml:space="preserve"> </t>
        </is>
      </c>
      <c r="V43" t="inlineStr">
        <is>
          <t xml:space="preserve"> </t>
        </is>
      </c>
      <c r="W43" t="inlineStr">
        <is>
          <t xml:space="preserve"> </t>
        </is>
      </c>
      <c r="X43" t="inlineStr">
        <is>
          <t xml:space="preserve"> </t>
        </is>
      </c>
      <c r="Z43" t="inlineStr">
        <is>
          <t xml:space="preserve"> </t>
        </is>
      </c>
      <c r="AA43" t="inlineStr">
        <is>
          <t xml:space="preserve"> </t>
        </is>
      </c>
      <c r="AD43" t="inlineStr">
        <is>
          <t xml:space="preserve"> </t>
        </is>
      </c>
      <c r="AF43" t="inlineStr">
        <is>
          <t xml:space="preserve"> </t>
        </is>
      </c>
      <c r="AH43" t="inlineStr">
        <is>
          <t xml:space="preserve"> </t>
        </is>
      </c>
      <c r="AI43" t="inlineStr">
        <is>
          <t xml:space="preserve"> </t>
        </is>
      </c>
      <c r="AJ43" t="inlineStr">
        <is>
          <t xml:space="preserve"> </t>
        </is>
      </c>
      <c r="AL43" t="inlineStr">
        <is>
          <t xml:space="preserve"> </t>
        </is>
      </c>
      <c r="AN43" t="inlineStr">
        <is>
          <t xml:space="preserve"> </t>
        </is>
      </c>
      <c r="AS43" t="inlineStr">
        <is>
          <t xml:space="preserve"> </t>
        </is>
      </c>
      <c r="AT43" t="inlineStr">
        <is>
          <t xml:space="preserve"> </t>
        </is>
      </c>
      <c r="AU43" t="inlineStr">
        <is>
          <t xml:space="preserve"> </t>
        </is>
      </c>
      <c r="AV43" t="inlineStr">
        <is>
          <t xml:space="preserve"> </t>
        </is>
      </c>
      <c r="AW43" t="inlineStr">
        <is>
          <t xml:space="preserve"> </t>
        </is>
      </c>
      <c r="AX43" t="inlineStr">
        <is>
          <t xml:space="preserve"> </t>
        </is>
      </c>
      <c r="AY43" t="inlineStr">
        <is>
          <t xml:space="preserve"> </t>
        </is>
      </c>
      <c r="BA43" t="inlineStr">
        <is>
          <t xml:space="preserve"> </t>
        </is>
      </c>
      <c r="BB43" t="inlineStr">
        <is>
          <t xml:space="preserve"> </t>
        </is>
      </c>
      <c r="BD43" t="inlineStr">
        <is>
          <t xml:space="preserve"> </t>
        </is>
      </c>
      <c r="BE43" t="inlineStr">
        <is>
          <t xml:space="preserve"> </t>
        </is>
      </c>
      <c r="BF43" t="inlineStr">
        <is>
          <t xml:space="preserve"> </t>
        </is>
      </c>
      <c r="BG43" t="inlineStr">
        <is>
          <t xml:space="preserve"> </t>
        </is>
      </c>
      <c r="BJ43" t="inlineStr">
        <is>
          <t xml:space="preserve"> </t>
        </is>
      </c>
      <c r="BK43" t="inlineStr">
        <is>
          <t xml:space="preserve"> </t>
        </is>
      </c>
      <c r="BL43" t="inlineStr">
        <is>
          <t xml:space="preserve"> </t>
        </is>
      </c>
      <c r="BS43" t="inlineStr">
        <is>
          <t xml:space="preserve"> </t>
        </is>
      </c>
      <c r="BT43" t="inlineStr">
        <is>
          <t xml:space="preserve"> </t>
        </is>
      </c>
      <c r="BU43" t="inlineStr">
        <is>
          <t xml:space="preserve"> </t>
        </is>
      </c>
      <c r="CE43" t="inlineStr">
        <is>
          <t xml:space="preserve"> </t>
        </is>
      </c>
      <c r="CF43" t="inlineStr">
        <is>
          <t xml:space="preserve"> </t>
        </is>
      </c>
      <c r="CG43" t="inlineStr">
        <is>
          <t xml:space="preserve"> </t>
        </is>
      </c>
      <c r="CI43" t="inlineStr">
        <is>
          <t xml:space="preserve"> </t>
        </is>
      </c>
      <c r="CJ43" t="inlineStr">
        <is>
          <t xml:space="preserve">  </t>
        </is>
      </c>
      <c r="CK43" t="inlineStr">
        <is>
          <t xml:space="preserve"> </t>
        </is>
      </c>
      <c r="CL43" t="inlineStr">
        <is>
          <t xml:space="preserve"> </t>
        </is>
      </c>
      <c r="CM43" t="inlineStr">
        <is>
          <t xml:space="preserve"> </t>
        </is>
      </c>
      <c r="CO43" t="inlineStr">
        <is>
          <t xml:space="preserve"> </t>
        </is>
      </c>
      <c r="CP43" t="inlineStr">
        <is>
          <t xml:space="preserve"> </t>
        </is>
      </c>
      <c r="CQ43" t="inlineStr">
        <is>
          <t xml:space="preserve"> </t>
        </is>
      </c>
      <c r="CS43" t="inlineStr">
        <is>
          <t xml:space="preserve"> </t>
        </is>
      </c>
      <c r="DH43" t="n">
        <v>0</v>
      </c>
      <c r="DI43" s="3" t="n">
        <v>44075</v>
      </c>
    </row>
    <row r="44">
      <c r="A44" s="2" t="n">
        <v>44076</v>
      </c>
      <c r="B44" t="inlineStr">
        <is>
          <t xml:space="preserve"> </t>
        </is>
      </c>
      <c r="C44" t="inlineStr">
        <is>
          <t xml:space="preserve"> </t>
        </is>
      </c>
      <c r="D44" t="inlineStr">
        <is>
          <t xml:space="preserve"> </t>
        </is>
      </c>
      <c r="E44" t="inlineStr">
        <is>
          <t xml:space="preserve"> </t>
        </is>
      </c>
      <c r="F44" t="inlineStr">
        <is>
          <t xml:space="preserve"> </t>
        </is>
      </c>
      <c r="G44" t="inlineStr">
        <is>
          <t xml:space="preserve"> </t>
        </is>
      </c>
      <c r="J44" t="inlineStr">
        <is>
          <t xml:space="preserve"> </t>
        </is>
      </c>
      <c r="N44" t="inlineStr">
        <is>
          <t xml:space="preserve"> </t>
        </is>
      </c>
      <c r="O44" t="inlineStr">
        <is>
          <t xml:space="preserve"> </t>
        </is>
      </c>
      <c r="P44" t="inlineStr">
        <is>
          <t xml:space="preserve"> </t>
        </is>
      </c>
      <c r="Q44" t="inlineStr">
        <is>
          <t xml:space="preserve"> </t>
        </is>
      </c>
      <c r="S44" t="inlineStr">
        <is>
          <t xml:space="preserve"> </t>
        </is>
      </c>
      <c r="X44" t="inlineStr">
        <is>
          <t xml:space="preserve"> </t>
        </is>
      </c>
      <c r="Y44" t="inlineStr">
        <is>
          <t xml:space="preserve"> </t>
        </is>
      </c>
      <c r="Z44" t="inlineStr">
        <is>
          <t xml:space="preserve"> </t>
        </is>
      </c>
      <c r="AD44" t="inlineStr">
        <is>
          <t xml:space="preserve"> </t>
        </is>
      </c>
      <c r="AF44" t="inlineStr">
        <is>
          <t xml:space="preserve"> </t>
        </is>
      </c>
      <c r="AL44" t="inlineStr">
        <is>
          <t xml:space="preserve"> </t>
        </is>
      </c>
      <c r="AM44" t="inlineStr">
        <is>
          <t xml:space="preserve"> </t>
        </is>
      </c>
      <c r="AN44" t="inlineStr">
        <is>
          <t xml:space="preserve"> </t>
        </is>
      </c>
      <c r="AU44" t="inlineStr">
        <is>
          <t xml:space="preserve"> </t>
        </is>
      </c>
      <c r="AV44" t="inlineStr">
        <is>
          <t xml:space="preserve"> </t>
        </is>
      </c>
      <c r="AW44" t="inlineStr">
        <is>
          <t xml:space="preserve"> </t>
        </is>
      </c>
      <c r="AY44" t="inlineStr">
        <is>
          <t xml:space="preserve"> </t>
        </is>
      </c>
      <c r="BB44" t="inlineStr">
        <is>
          <t xml:space="preserve"> </t>
        </is>
      </c>
      <c r="BC44" t="inlineStr">
        <is>
          <t xml:space="preserve"> </t>
        </is>
      </c>
      <c r="BF44" t="inlineStr">
        <is>
          <t xml:space="preserve"> </t>
        </is>
      </c>
      <c r="BG44" t="inlineStr">
        <is>
          <t xml:space="preserve"> </t>
        </is>
      </c>
      <c r="BI44" t="inlineStr">
        <is>
          <t xml:space="preserve"> </t>
        </is>
      </c>
      <c r="BJ44" t="inlineStr">
        <is>
          <t xml:space="preserve"> </t>
        </is>
      </c>
      <c r="BN44" t="inlineStr">
        <is>
          <t xml:space="preserve"> </t>
        </is>
      </c>
      <c r="BO44" t="inlineStr">
        <is>
          <t xml:space="preserve"> </t>
        </is>
      </c>
      <c r="BP44" t="inlineStr">
        <is>
          <t xml:space="preserve"> </t>
        </is>
      </c>
      <c r="BQ44" t="inlineStr">
        <is>
          <t xml:space="preserve"> </t>
        </is>
      </c>
      <c r="BT44" t="inlineStr">
        <is>
          <t xml:space="preserve"> </t>
        </is>
      </c>
      <c r="BW44" t="inlineStr">
        <is>
          <t xml:space="preserve"> </t>
        </is>
      </c>
      <c r="CC44" t="inlineStr">
        <is>
          <t xml:space="preserve"> </t>
        </is>
      </c>
      <c r="CD44" t="inlineStr">
        <is>
          <t xml:space="preserve"> </t>
        </is>
      </c>
      <c r="CF44" t="inlineStr">
        <is>
          <t xml:space="preserve"> </t>
        </is>
      </c>
      <c r="CH44" t="inlineStr">
        <is>
          <t xml:space="preserve"> </t>
        </is>
      </c>
      <c r="CI44" t="inlineStr">
        <is>
          <t xml:space="preserve"> </t>
        </is>
      </c>
      <c r="CJ44" t="inlineStr">
        <is>
          <t xml:space="preserve"> </t>
        </is>
      </c>
      <c r="CK44" t="inlineStr">
        <is>
          <t xml:space="preserve"> </t>
        </is>
      </c>
      <c r="CL44" t="inlineStr">
        <is>
          <t xml:space="preserve"> </t>
        </is>
      </c>
      <c r="CX44" t="inlineStr">
        <is>
          <t xml:space="preserve"> </t>
        </is>
      </c>
      <c r="DH44" t="n">
        <v>0</v>
      </c>
      <c r="DI44" s="3" t="n">
        <v>44076</v>
      </c>
    </row>
    <row r="45">
      <c r="A45" s="2" t="n">
        <v>44077</v>
      </c>
      <c r="C45" t="inlineStr">
        <is>
          <t xml:space="preserve"> </t>
        </is>
      </c>
      <c r="D45" t="inlineStr">
        <is>
          <t xml:space="preserve"> </t>
        </is>
      </c>
      <c r="E45" t="inlineStr">
        <is>
          <t xml:space="preserve"> </t>
        </is>
      </c>
      <c r="F45" t="inlineStr">
        <is>
          <t xml:space="preserve"> </t>
        </is>
      </c>
      <c r="I45" t="inlineStr">
        <is>
          <t xml:space="preserve"> </t>
        </is>
      </c>
      <c r="K45" t="inlineStr">
        <is>
          <t xml:space="preserve"> </t>
        </is>
      </c>
      <c r="Q45" t="inlineStr">
        <is>
          <t xml:space="preserve"> </t>
        </is>
      </c>
      <c r="U45" t="inlineStr">
        <is>
          <t xml:space="preserve"> </t>
        </is>
      </c>
      <c r="W45" t="inlineStr">
        <is>
          <t xml:space="preserve"> </t>
        </is>
      </c>
      <c r="Z45" t="inlineStr">
        <is>
          <t xml:space="preserve"> </t>
        </is>
      </c>
      <c r="AA45" t="inlineStr">
        <is>
          <t xml:space="preserve"> </t>
        </is>
      </c>
      <c r="AD45" t="inlineStr">
        <is>
          <t xml:space="preserve"> </t>
        </is>
      </c>
      <c r="AF45" t="inlineStr">
        <is>
          <t xml:space="preserve"> </t>
        </is>
      </c>
      <c r="AJ45" t="inlineStr">
        <is>
          <t xml:space="preserve"> </t>
        </is>
      </c>
      <c r="AL45" t="inlineStr">
        <is>
          <t xml:space="preserve"> </t>
        </is>
      </c>
      <c r="AN45" t="inlineStr">
        <is>
          <t xml:space="preserve"> </t>
        </is>
      </c>
      <c r="AO45" t="inlineStr">
        <is>
          <t xml:space="preserve"> </t>
        </is>
      </c>
      <c r="AT45" t="inlineStr">
        <is>
          <t xml:space="preserve"> </t>
        </is>
      </c>
      <c r="AU45" t="inlineStr">
        <is>
          <t xml:space="preserve"> </t>
        </is>
      </c>
      <c r="AV45" t="inlineStr">
        <is>
          <t xml:space="preserve"> </t>
        </is>
      </c>
      <c r="AX45" t="inlineStr">
        <is>
          <t xml:space="preserve"> </t>
        </is>
      </c>
      <c r="AY45" t="inlineStr">
        <is>
          <t xml:space="preserve"> </t>
        </is>
      </c>
      <c r="BA45" t="inlineStr">
        <is>
          <t xml:space="preserve"> </t>
        </is>
      </c>
      <c r="BB45" t="inlineStr">
        <is>
          <t xml:space="preserve"> </t>
        </is>
      </c>
      <c r="BF45" t="inlineStr">
        <is>
          <t xml:space="preserve"> </t>
        </is>
      </c>
      <c r="BG45" t="inlineStr">
        <is>
          <t xml:space="preserve"> </t>
        </is>
      </c>
      <c r="BJ45" t="inlineStr">
        <is>
          <t xml:space="preserve"> </t>
        </is>
      </c>
      <c r="BK45" t="inlineStr">
        <is>
          <t xml:space="preserve"> </t>
        </is>
      </c>
      <c r="BM45" t="inlineStr">
        <is>
          <t xml:space="preserve"> </t>
        </is>
      </c>
      <c r="BN45" t="inlineStr">
        <is>
          <t xml:space="preserve"> </t>
        </is>
      </c>
      <c r="BO45" t="inlineStr">
        <is>
          <t xml:space="preserve"> </t>
        </is>
      </c>
      <c r="BT45" t="inlineStr">
        <is>
          <t xml:space="preserve"> </t>
        </is>
      </c>
      <c r="BU45" t="inlineStr">
        <is>
          <t xml:space="preserve"> </t>
        </is>
      </c>
      <c r="BW45" t="inlineStr">
        <is>
          <t xml:space="preserve"> </t>
        </is>
      </c>
      <c r="BX45" t="inlineStr">
        <is>
          <t xml:space="preserve"> </t>
        </is>
      </c>
      <c r="CC45" t="inlineStr">
        <is>
          <t xml:space="preserve"> </t>
        </is>
      </c>
      <c r="CM45" t="inlineStr">
        <is>
          <t xml:space="preserve"> </t>
        </is>
      </c>
      <c r="CO45" t="inlineStr">
        <is>
          <t xml:space="preserve"> </t>
        </is>
      </c>
      <c r="DH45" t="n">
        <v>0</v>
      </c>
      <c r="DI45" s="3" t="n">
        <v>44077</v>
      </c>
    </row>
    <row r="46">
      <c r="A46" s="2" t="n">
        <v>44078</v>
      </c>
      <c r="I46" t="inlineStr">
        <is>
          <t xml:space="preserve"> </t>
        </is>
      </c>
      <c r="J46" t="inlineStr">
        <is>
          <t xml:space="preserve"> </t>
        </is>
      </c>
      <c r="N46" t="inlineStr">
        <is>
          <t xml:space="preserve"> </t>
        </is>
      </c>
      <c r="O46" t="inlineStr">
        <is>
          <t xml:space="preserve"> </t>
        </is>
      </c>
      <c r="P46" t="inlineStr">
        <is>
          <t xml:space="preserve"> </t>
        </is>
      </c>
      <c r="S46" t="inlineStr">
        <is>
          <t xml:space="preserve"> </t>
        </is>
      </c>
      <c r="V46" t="inlineStr">
        <is>
          <t xml:space="preserve"> </t>
        </is>
      </c>
      <c r="W46" t="inlineStr">
        <is>
          <t xml:space="preserve"> </t>
        </is>
      </c>
      <c r="X46" t="inlineStr">
        <is>
          <t xml:space="preserve"> </t>
        </is>
      </c>
      <c r="Z46" t="inlineStr">
        <is>
          <t xml:space="preserve"> </t>
        </is>
      </c>
      <c r="AD46" t="inlineStr">
        <is>
          <t xml:space="preserve"> </t>
        </is>
      </c>
      <c r="AG46" t="inlineStr">
        <is>
          <t xml:space="preserve"> </t>
        </is>
      </c>
      <c r="AH46" t="inlineStr">
        <is>
          <t xml:space="preserve"> </t>
        </is>
      </c>
      <c r="AJ46" t="inlineStr">
        <is>
          <t xml:space="preserve"> </t>
        </is>
      </c>
      <c r="AK46" t="inlineStr">
        <is>
          <t xml:space="preserve"> </t>
        </is>
      </c>
      <c r="AL46" t="inlineStr">
        <is>
          <t xml:space="preserve"> </t>
        </is>
      </c>
      <c r="AO46" t="inlineStr">
        <is>
          <t xml:space="preserve"> </t>
        </is>
      </c>
      <c r="BK46" t="inlineStr">
        <is>
          <t xml:space="preserve"> </t>
        </is>
      </c>
      <c r="BM46" t="inlineStr">
        <is>
          <t xml:space="preserve"> </t>
        </is>
      </c>
      <c r="BR46" t="inlineStr">
        <is>
          <t xml:space="preserve"> </t>
        </is>
      </c>
      <c r="BS46" t="inlineStr">
        <is>
          <t xml:space="preserve"> </t>
        </is>
      </c>
      <c r="BV46" t="inlineStr">
        <is>
          <t xml:space="preserve"> </t>
        </is>
      </c>
      <c r="CF46" t="inlineStr">
        <is>
          <t xml:space="preserve"> </t>
        </is>
      </c>
      <c r="CJ46" t="inlineStr">
        <is>
          <t xml:space="preserve"> </t>
        </is>
      </c>
      <c r="CK46" t="inlineStr">
        <is>
          <t xml:space="preserve"> </t>
        </is>
      </c>
      <c r="CL46" t="inlineStr">
        <is>
          <t xml:space="preserve"> </t>
        </is>
      </c>
      <c r="DH46" t="n">
        <v>0</v>
      </c>
      <c r="DI46" s="3" t="n">
        <v>44078</v>
      </c>
    </row>
    <row r="47">
      <c r="A47" s="2" t="n">
        <v>44079</v>
      </c>
      <c r="B47" t="inlineStr">
        <is>
          <t xml:space="preserve"> </t>
        </is>
      </c>
      <c r="C47" t="inlineStr">
        <is>
          <t xml:space="preserve"> </t>
        </is>
      </c>
      <c r="F47" t="inlineStr">
        <is>
          <t xml:space="preserve"> </t>
        </is>
      </c>
      <c r="G47" t="inlineStr">
        <is>
          <t xml:space="preserve"> </t>
        </is>
      </c>
      <c r="H47" t="inlineStr">
        <is>
          <t xml:space="preserve"> </t>
        </is>
      </c>
      <c r="I47" t="inlineStr">
        <is>
          <t xml:space="preserve"> </t>
        </is>
      </c>
      <c r="J47" t="inlineStr">
        <is>
          <t xml:space="preserve"> </t>
        </is>
      </c>
      <c r="K47" t="inlineStr">
        <is>
          <t xml:space="preserve"> </t>
        </is>
      </c>
      <c r="N47" t="inlineStr">
        <is>
          <t xml:space="preserve"> </t>
        </is>
      </c>
      <c r="S47" t="inlineStr">
        <is>
          <t xml:space="preserve"> </t>
        </is>
      </c>
      <c r="U47" t="inlineStr">
        <is>
          <t xml:space="preserve"> </t>
        </is>
      </c>
      <c r="AA47" t="inlineStr">
        <is>
          <t xml:space="preserve"> </t>
        </is>
      </c>
      <c r="AC47" t="inlineStr">
        <is>
          <t xml:space="preserve"> </t>
        </is>
      </c>
      <c r="AL47" t="inlineStr">
        <is>
          <t xml:space="preserve"> </t>
        </is>
      </c>
      <c r="AR47" t="inlineStr">
        <is>
          <t xml:space="preserve"> </t>
        </is>
      </c>
      <c r="AS47" t="inlineStr">
        <is>
          <t xml:space="preserve"> </t>
        </is>
      </c>
      <c r="AT47" t="inlineStr">
        <is>
          <t xml:space="preserve"> </t>
        </is>
      </c>
      <c r="AU47" t="inlineStr">
        <is>
          <t xml:space="preserve"> </t>
        </is>
      </c>
      <c r="AV47" t="inlineStr">
        <is>
          <t xml:space="preserve"> </t>
        </is>
      </c>
      <c r="AW47" t="inlineStr">
        <is>
          <t xml:space="preserve"> </t>
        </is>
      </c>
      <c r="AX47" t="inlineStr">
        <is>
          <t xml:space="preserve"> </t>
        </is>
      </c>
      <c r="AY47" t="inlineStr">
        <is>
          <t xml:space="preserve"> </t>
        </is>
      </c>
      <c r="BA47" t="inlineStr">
        <is>
          <t xml:space="preserve"> </t>
        </is>
      </c>
      <c r="BB47" t="inlineStr">
        <is>
          <t xml:space="preserve"> </t>
        </is>
      </c>
      <c r="BC47" t="inlineStr">
        <is>
          <t xml:space="preserve"> </t>
        </is>
      </c>
      <c r="BD47" t="inlineStr">
        <is>
          <t xml:space="preserve"> </t>
        </is>
      </c>
      <c r="BF47" t="inlineStr">
        <is>
          <t xml:space="preserve"> </t>
        </is>
      </c>
      <c r="BG47" t="inlineStr">
        <is>
          <t xml:space="preserve"> </t>
        </is>
      </c>
      <c r="BI47" t="inlineStr">
        <is>
          <t xml:space="preserve"> </t>
        </is>
      </c>
      <c r="BJ47" t="inlineStr">
        <is>
          <t xml:space="preserve"> </t>
        </is>
      </c>
      <c r="BW47" t="inlineStr">
        <is>
          <t xml:space="preserve"> </t>
        </is>
      </c>
      <c r="CB47" t="inlineStr">
        <is>
          <t xml:space="preserve"> </t>
        </is>
      </c>
      <c r="CN47" t="inlineStr">
        <is>
          <t xml:space="preserve"> </t>
        </is>
      </c>
      <c r="CP47" t="inlineStr">
        <is>
          <t xml:space="preserve"> </t>
        </is>
      </c>
      <c r="CQ47" t="inlineStr">
        <is>
          <t xml:space="preserve"> </t>
        </is>
      </c>
      <c r="CR47" t="inlineStr">
        <is>
          <t xml:space="preserve"> </t>
        </is>
      </c>
      <c r="DH47" t="n">
        <v>0</v>
      </c>
      <c r="DI47" s="3" t="n">
        <v>44079</v>
      </c>
    </row>
    <row r="48">
      <c r="A48" s="2" t="n">
        <v>44080</v>
      </c>
      <c r="C48" t="inlineStr">
        <is>
          <t xml:space="preserve"> </t>
        </is>
      </c>
      <c r="D48" t="inlineStr">
        <is>
          <t xml:space="preserve"> </t>
        </is>
      </c>
      <c r="H48" t="inlineStr">
        <is>
          <t xml:space="preserve"> </t>
        </is>
      </c>
      <c r="J48" t="inlineStr">
        <is>
          <t xml:space="preserve"> </t>
        </is>
      </c>
      <c r="O48" t="inlineStr">
        <is>
          <t xml:space="preserve"> </t>
        </is>
      </c>
      <c r="U48" t="inlineStr">
        <is>
          <t xml:space="preserve"> </t>
        </is>
      </c>
      <c r="X48" t="inlineStr">
        <is>
          <t xml:space="preserve"> </t>
        </is>
      </c>
      <c r="Z48" t="inlineStr">
        <is>
          <t xml:space="preserve"> </t>
        </is>
      </c>
      <c r="AA48" t="inlineStr">
        <is>
          <t xml:space="preserve"> </t>
        </is>
      </c>
      <c r="AF48" t="inlineStr">
        <is>
          <t xml:space="preserve"> </t>
        </is>
      </c>
      <c r="AG48" t="inlineStr">
        <is>
          <t xml:space="preserve"> </t>
        </is>
      </c>
      <c r="AH48" t="inlineStr">
        <is>
          <t xml:space="preserve"> </t>
        </is>
      </c>
      <c r="AR48" t="inlineStr">
        <is>
          <t xml:space="preserve"> </t>
        </is>
      </c>
      <c r="AS48" t="inlineStr">
        <is>
          <t xml:space="preserve"> </t>
        </is>
      </c>
      <c r="AU48" t="inlineStr">
        <is>
          <t xml:space="preserve"> </t>
        </is>
      </c>
      <c r="AV48" t="inlineStr">
        <is>
          <t xml:space="preserve"> </t>
        </is>
      </c>
      <c r="AX48" t="inlineStr">
        <is>
          <t xml:space="preserve"> </t>
        </is>
      </c>
      <c r="AY48" t="inlineStr">
        <is>
          <t xml:space="preserve"> </t>
        </is>
      </c>
      <c r="BB48" t="inlineStr">
        <is>
          <t xml:space="preserve"> </t>
        </is>
      </c>
      <c r="BD48" t="inlineStr">
        <is>
          <t xml:space="preserve"> </t>
        </is>
      </c>
      <c r="BF48" t="inlineStr">
        <is>
          <t xml:space="preserve"> </t>
        </is>
      </c>
      <c r="BK48" t="inlineStr">
        <is>
          <t xml:space="preserve"> </t>
        </is>
      </c>
      <c r="BT48" t="inlineStr">
        <is>
          <t xml:space="preserve"> </t>
        </is>
      </c>
      <c r="DH48" t="n">
        <v>0</v>
      </c>
      <c r="DI48" s="3" t="n">
        <v>44080</v>
      </c>
    </row>
    <row r="49">
      <c r="A49" s="2" t="n">
        <v>44081</v>
      </c>
      <c r="AN49" t="inlineStr">
        <is>
          <t xml:space="preserve"> </t>
        </is>
      </c>
      <c r="DH49" t="n">
        <v>0</v>
      </c>
      <c r="DI49" s="3" t="n">
        <v>44081</v>
      </c>
    </row>
    <row r="50">
      <c r="A50" s="2" t="n">
        <v>44082</v>
      </c>
      <c r="K50" t="inlineStr">
        <is>
          <t xml:space="preserve"> </t>
        </is>
      </c>
      <c r="V50" t="inlineStr">
        <is>
          <t xml:space="preserve"> </t>
        </is>
      </c>
      <c r="W50" t="inlineStr">
        <is>
          <t xml:space="preserve"> </t>
        </is>
      </c>
      <c r="AC50" t="inlineStr">
        <is>
          <t xml:space="preserve"> </t>
        </is>
      </c>
      <c r="AI50" t="inlineStr">
        <is>
          <t xml:space="preserve"> </t>
        </is>
      </c>
      <c r="AK50" t="inlineStr">
        <is>
          <t xml:space="preserve"> </t>
        </is>
      </c>
      <c r="AT50" t="inlineStr">
        <is>
          <t xml:space="preserve"> </t>
        </is>
      </c>
      <c r="AY50" t="inlineStr">
        <is>
          <t xml:space="preserve"> </t>
        </is>
      </c>
      <c r="BA50" t="inlineStr">
        <is>
          <t xml:space="preserve"> </t>
        </is>
      </c>
      <c r="BB50" t="inlineStr">
        <is>
          <t xml:space="preserve"> </t>
        </is>
      </c>
      <c r="BD50" t="inlineStr">
        <is>
          <t xml:space="preserve"> </t>
        </is>
      </c>
      <c r="BG50" t="inlineStr">
        <is>
          <t xml:space="preserve"> </t>
        </is>
      </c>
      <c r="BL50" t="inlineStr">
        <is>
          <t xml:space="preserve"> </t>
        </is>
      </c>
      <c r="BR50" t="inlineStr">
        <is>
          <t xml:space="preserve"> </t>
        </is>
      </c>
      <c r="BS50" t="inlineStr">
        <is>
          <t xml:space="preserve"> </t>
        </is>
      </c>
      <c r="BT50" t="inlineStr">
        <is>
          <t xml:space="preserve"> </t>
        </is>
      </c>
      <c r="BU50" t="inlineStr">
        <is>
          <t xml:space="preserve"> </t>
        </is>
      </c>
      <c r="BV50" t="inlineStr">
        <is>
          <t xml:space="preserve"> </t>
        </is>
      </c>
      <c r="BY50" t="inlineStr">
        <is>
          <t xml:space="preserve"> </t>
        </is>
      </c>
      <c r="CA50" t="inlineStr">
        <is>
          <t xml:space="preserve"> </t>
        </is>
      </c>
      <c r="CG50" t="inlineStr">
        <is>
          <t xml:space="preserve"> </t>
        </is>
      </c>
      <c r="CI50" t="inlineStr">
        <is>
          <t xml:space="preserve"> </t>
        </is>
      </c>
      <c r="CK50" t="inlineStr">
        <is>
          <t xml:space="preserve"> </t>
        </is>
      </c>
      <c r="CM50" t="inlineStr">
        <is>
          <t xml:space="preserve"> </t>
        </is>
      </c>
      <c r="CQ50" t="inlineStr">
        <is>
          <t xml:space="preserve"> </t>
        </is>
      </c>
      <c r="CS50" t="inlineStr">
        <is>
          <t xml:space="preserve"> </t>
        </is>
      </c>
      <c r="CV50" t="inlineStr">
        <is>
          <t xml:space="preserve"> </t>
        </is>
      </c>
      <c r="CW50" t="inlineStr">
        <is>
          <t xml:space="preserve"> </t>
        </is>
      </c>
      <c r="DA50" t="inlineStr">
        <is>
          <t xml:space="preserve"> </t>
        </is>
      </c>
      <c r="DH50" t="n">
        <v>0</v>
      </c>
      <c r="DI50" s="3" t="n">
        <v>44082</v>
      </c>
    </row>
    <row r="51">
      <c r="A51" s="2" t="n">
        <v>44083</v>
      </c>
      <c r="N51" t="inlineStr">
        <is>
          <t xml:space="preserve"> </t>
        </is>
      </c>
      <c r="Q51" t="inlineStr">
        <is>
          <t xml:space="preserve"> </t>
        </is>
      </c>
      <c r="S51" t="inlineStr">
        <is>
          <t xml:space="preserve"> </t>
        </is>
      </c>
      <c r="U51" t="inlineStr">
        <is>
          <t xml:space="preserve"> </t>
        </is>
      </c>
      <c r="X51" t="inlineStr">
        <is>
          <t xml:space="preserve"> </t>
        </is>
      </c>
      <c r="Z51" t="inlineStr">
        <is>
          <t xml:space="preserve"> </t>
        </is>
      </c>
      <c r="AC51" t="inlineStr">
        <is>
          <t xml:space="preserve"> </t>
        </is>
      </c>
      <c r="AD51" t="inlineStr">
        <is>
          <t xml:space="preserve"> </t>
        </is>
      </c>
      <c r="AN51" t="inlineStr">
        <is>
          <t xml:space="preserve"> </t>
        </is>
      </c>
      <c r="AO51" t="inlineStr">
        <is>
          <t xml:space="preserve"> </t>
        </is>
      </c>
      <c r="AS51" t="inlineStr">
        <is>
          <t xml:space="preserve"> </t>
        </is>
      </c>
      <c r="AU51" t="inlineStr">
        <is>
          <t xml:space="preserve"> </t>
        </is>
      </c>
      <c r="BD51" t="inlineStr">
        <is>
          <t xml:space="preserve"> </t>
        </is>
      </c>
      <c r="BL51" t="inlineStr">
        <is>
          <t xml:space="preserve"> </t>
        </is>
      </c>
      <c r="CH51" t="inlineStr">
        <is>
          <t xml:space="preserve"> </t>
        </is>
      </c>
      <c r="CJ51" t="inlineStr">
        <is>
          <t xml:space="preserve"> </t>
        </is>
      </c>
      <c r="CK51" t="inlineStr">
        <is>
          <t xml:space="preserve"> </t>
        </is>
      </c>
      <c r="CM51" t="inlineStr">
        <is>
          <t xml:space="preserve"> </t>
        </is>
      </c>
      <c r="CN51" t="inlineStr">
        <is>
          <t xml:space="preserve"> </t>
        </is>
      </c>
      <c r="CO51" t="inlineStr">
        <is>
          <t xml:space="preserve"> </t>
        </is>
      </c>
      <c r="DH51" t="n">
        <v>0</v>
      </c>
      <c r="DI51" s="3" t="n">
        <v>44083</v>
      </c>
    </row>
    <row r="52">
      <c r="A52" s="2" t="n">
        <v>44084</v>
      </c>
      <c r="AF52" t="inlineStr">
        <is>
          <t xml:space="preserve"> </t>
        </is>
      </c>
      <c r="AG52" t="inlineStr">
        <is>
          <t xml:space="preserve"> </t>
        </is>
      </c>
      <c r="AN52" t="inlineStr">
        <is>
          <t xml:space="preserve"> </t>
        </is>
      </c>
      <c r="DH52" t="n">
        <v>0</v>
      </c>
      <c r="DI52" s="3" t="n">
        <v>44084</v>
      </c>
    </row>
    <row r="53">
      <c r="A53" s="2" t="n">
        <v>44085</v>
      </c>
      <c r="R53" t="inlineStr">
        <is>
          <t xml:space="preserve"> </t>
        </is>
      </c>
      <c r="X53" t="inlineStr">
        <is>
          <t xml:space="preserve"> </t>
        </is>
      </c>
      <c r="Y53" t="inlineStr">
        <is>
          <t xml:space="preserve"> </t>
        </is>
      </c>
      <c r="Z53" t="inlineStr">
        <is>
          <t xml:space="preserve"> </t>
        </is>
      </c>
      <c r="BS53" t="inlineStr">
        <is>
          <t xml:space="preserve"> </t>
        </is>
      </c>
      <c r="BW53" t="inlineStr">
        <is>
          <t xml:space="preserve"> </t>
        </is>
      </c>
      <c r="CB53" t="inlineStr">
        <is>
          <t xml:space="preserve"> </t>
        </is>
      </c>
      <c r="CC53" t="inlineStr">
        <is>
          <t xml:space="preserve"> </t>
        </is>
      </c>
      <c r="CF53" t="inlineStr">
        <is>
          <t xml:space="preserve"> </t>
        </is>
      </c>
      <c r="CL53" t="inlineStr">
        <is>
          <t xml:space="preserve"> </t>
        </is>
      </c>
      <c r="CO53" t="inlineStr">
        <is>
          <t xml:space="preserve"> </t>
        </is>
      </c>
      <c r="CQ53" t="inlineStr">
        <is>
          <t xml:space="preserve"> </t>
        </is>
      </c>
      <c r="CT53" t="inlineStr">
        <is>
          <t xml:space="preserve"> </t>
        </is>
      </c>
      <c r="CU53" t="inlineStr">
        <is>
          <t xml:space="preserve"> </t>
        </is>
      </c>
      <c r="CW53" t="inlineStr">
        <is>
          <t xml:space="preserve"> </t>
        </is>
      </c>
      <c r="CX53" t="inlineStr">
        <is>
          <t xml:space="preserve"> </t>
        </is>
      </c>
      <c r="CZ53" t="inlineStr">
        <is>
          <t xml:space="preserve"> </t>
        </is>
      </c>
      <c r="DH53" t="n">
        <v>0</v>
      </c>
      <c r="DI53" s="3" t="n">
        <v>44085</v>
      </c>
    </row>
    <row r="54">
      <c r="A54" s="2" t="n">
        <v>44086</v>
      </c>
      <c r="H54" t="inlineStr">
        <is>
          <t xml:space="preserve"> </t>
        </is>
      </c>
      <c r="I54" t="inlineStr">
        <is>
          <t xml:space="preserve"> </t>
        </is>
      </c>
      <c r="J54" t="inlineStr">
        <is>
          <t xml:space="preserve"> </t>
        </is>
      </c>
      <c r="M54" t="inlineStr">
        <is>
          <t xml:space="preserve"> </t>
        </is>
      </c>
      <c r="P54" t="inlineStr">
        <is>
          <t xml:space="preserve"> </t>
        </is>
      </c>
      <c r="T54" t="inlineStr">
        <is>
          <t xml:space="preserve"> </t>
        </is>
      </c>
      <c r="U54" t="inlineStr">
        <is>
          <t xml:space="preserve"> </t>
        </is>
      </c>
      <c r="AA54" t="inlineStr">
        <is>
          <t xml:space="preserve"> </t>
        </is>
      </c>
      <c r="AC54" t="inlineStr">
        <is>
          <t xml:space="preserve"> </t>
        </is>
      </c>
      <c r="AF54" t="inlineStr">
        <is>
          <t xml:space="preserve"> </t>
        </is>
      </c>
      <c r="AH54" t="inlineStr">
        <is>
          <t xml:space="preserve"> </t>
        </is>
      </c>
      <c r="AL54" t="inlineStr">
        <is>
          <t xml:space="preserve"> </t>
        </is>
      </c>
      <c r="AN54" t="inlineStr">
        <is>
          <t xml:space="preserve"> </t>
        </is>
      </c>
      <c r="AO54" t="inlineStr">
        <is>
          <t xml:space="preserve"> </t>
        </is>
      </c>
      <c r="BA54" t="inlineStr">
        <is>
          <t xml:space="preserve"> </t>
        </is>
      </c>
      <c r="BB54" t="inlineStr">
        <is>
          <t xml:space="preserve"> </t>
        </is>
      </c>
      <c r="BC54" t="inlineStr">
        <is>
          <t xml:space="preserve"> </t>
        </is>
      </c>
      <c r="BE54" t="inlineStr">
        <is>
          <t xml:space="preserve"> </t>
        </is>
      </c>
      <c r="BJ54" t="inlineStr">
        <is>
          <t xml:space="preserve"> </t>
        </is>
      </c>
      <c r="BK54" t="inlineStr">
        <is>
          <t xml:space="preserve"> </t>
        </is>
      </c>
      <c r="BN54" t="inlineStr">
        <is>
          <t xml:space="preserve"> </t>
        </is>
      </c>
      <c r="BO54" t="inlineStr">
        <is>
          <t xml:space="preserve"> </t>
        </is>
      </c>
      <c r="BQ54" t="inlineStr">
        <is>
          <t xml:space="preserve"> </t>
        </is>
      </c>
      <c r="BV54" t="inlineStr">
        <is>
          <t xml:space="preserve"> </t>
        </is>
      </c>
      <c r="BZ54" t="inlineStr">
        <is>
          <t xml:space="preserve"> </t>
        </is>
      </c>
      <c r="CF54" t="inlineStr">
        <is>
          <t xml:space="preserve"> </t>
        </is>
      </c>
      <c r="CO54" t="inlineStr">
        <is>
          <t xml:space="preserve"> </t>
        </is>
      </c>
      <c r="CP54" t="inlineStr">
        <is>
          <t xml:space="preserve"> </t>
        </is>
      </c>
      <c r="CV54" t="inlineStr">
        <is>
          <t xml:space="preserve"> </t>
        </is>
      </c>
      <c r="CW54" t="inlineStr">
        <is>
          <t xml:space="preserve"> </t>
        </is>
      </c>
      <c r="DH54" t="n">
        <v>0</v>
      </c>
      <c r="DI54" s="3" t="n">
        <v>44086</v>
      </c>
    </row>
    <row r="55">
      <c r="A55" s="2" t="n">
        <v>44087</v>
      </c>
      <c r="B55" t="inlineStr">
        <is>
          <t xml:space="preserve"> </t>
        </is>
      </c>
      <c r="D55" t="inlineStr">
        <is>
          <t xml:space="preserve"> </t>
        </is>
      </c>
      <c r="F55" t="inlineStr">
        <is>
          <t xml:space="preserve"> </t>
        </is>
      </c>
      <c r="I55" t="inlineStr">
        <is>
          <t xml:space="preserve"> </t>
        </is>
      </c>
      <c r="J55" t="inlineStr">
        <is>
          <t xml:space="preserve"> </t>
        </is>
      </c>
      <c r="S55" t="inlineStr">
        <is>
          <t xml:space="preserve"> </t>
        </is>
      </c>
      <c r="V55" t="inlineStr">
        <is>
          <t xml:space="preserve"> </t>
        </is>
      </c>
      <c r="AS55" t="inlineStr">
        <is>
          <t xml:space="preserve"> </t>
        </is>
      </c>
      <c r="AU55" t="inlineStr">
        <is>
          <t xml:space="preserve"> </t>
        </is>
      </c>
      <c r="AV55" t="inlineStr">
        <is>
          <t xml:space="preserve"> </t>
        </is>
      </c>
      <c r="BD55" t="inlineStr">
        <is>
          <t xml:space="preserve"> </t>
        </is>
      </c>
      <c r="BF55" t="inlineStr">
        <is>
          <t xml:space="preserve"> </t>
        </is>
      </c>
      <c r="BP55" t="inlineStr">
        <is>
          <t xml:space="preserve"> </t>
        </is>
      </c>
      <c r="BQ55" t="inlineStr">
        <is>
          <t xml:space="preserve"> </t>
        </is>
      </c>
      <c r="BS55" t="inlineStr">
        <is>
          <t xml:space="preserve"> </t>
        </is>
      </c>
      <c r="BT55" t="inlineStr">
        <is>
          <t xml:space="preserve"> </t>
        </is>
      </c>
      <c r="DH55" t="n">
        <v>0</v>
      </c>
      <c r="DI55" s="3" t="n">
        <v>44087</v>
      </c>
    </row>
    <row r="56">
      <c r="A56" s="2" t="n">
        <v>44088</v>
      </c>
      <c r="DH56" t="n">
        <v>0</v>
      </c>
      <c r="DI56" s="3" t="n">
        <v>44088</v>
      </c>
    </row>
    <row r="57">
      <c r="A57" s="2" t="n">
        <v>44089</v>
      </c>
      <c r="I57" t="inlineStr">
        <is>
          <t xml:space="preserve"> </t>
        </is>
      </c>
      <c r="J57" t="inlineStr">
        <is>
          <t xml:space="preserve"> </t>
        </is>
      </c>
      <c r="U57" t="inlineStr">
        <is>
          <t xml:space="preserve"> </t>
        </is>
      </c>
      <c r="AA57" t="inlineStr">
        <is>
          <t xml:space="preserve"> </t>
        </is>
      </c>
      <c r="AC57" t="inlineStr">
        <is>
          <t xml:space="preserve"> </t>
        </is>
      </c>
      <c r="AI57" t="inlineStr">
        <is>
          <t xml:space="preserve"> </t>
        </is>
      </c>
      <c r="AX57" t="inlineStr">
        <is>
          <t xml:space="preserve"> </t>
        </is>
      </c>
      <c r="AY57" t="inlineStr">
        <is>
          <t xml:space="preserve"> </t>
        </is>
      </c>
      <c r="BA57" t="inlineStr">
        <is>
          <t xml:space="preserve"> </t>
        </is>
      </c>
      <c r="BB57" t="inlineStr">
        <is>
          <t xml:space="preserve"> </t>
        </is>
      </c>
      <c r="BD57" t="inlineStr">
        <is>
          <t xml:space="preserve"> </t>
        </is>
      </c>
      <c r="BF57" t="inlineStr">
        <is>
          <t xml:space="preserve"> </t>
        </is>
      </c>
      <c r="BG57" t="inlineStr">
        <is>
          <t xml:space="preserve"> </t>
        </is>
      </c>
      <c r="BJ57" t="inlineStr">
        <is>
          <t xml:space="preserve"> </t>
        </is>
      </c>
      <c r="BV57" t="inlineStr">
        <is>
          <t xml:space="preserve"> </t>
        </is>
      </c>
      <c r="CO57" t="inlineStr">
        <is>
          <t xml:space="preserve"> </t>
        </is>
      </c>
      <c r="CQ57" t="inlineStr">
        <is>
          <t xml:space="preserve"> </t>
        </is>
      </c>
      <c r="DH57" t="n">
        <v>0</v>
      </c>
      <c r="DI57" s="3" t="n">
        <v>44089</v>
      </c>
    </row>
    <row r="58">
      <c r="A58" s="2" t="n">
        <v>44090</v>
      </c>
      <c r="J58" t="inlineStr">
        <is>
          <t xml:space="preserve"> </t>
        </is>
      </c>
      <c r="Z58" t="inlineStr">
        <is>
          <t xml:space="preserve"> </t>
        </is>
      </c>
      <c r="AS58" t="inlineStr">
        <is>
          <t xml:space="preserve"> </t>
        </is>
      </c>
      <c r="AU58" t="inlineStr">
        <is>
          <t xml:space="preserve"> </t>
        </is>
      </c>
      <c r="AV58" t="inlineStr">
        <is>
          <t xml:space="preserve"> </t>
        </is>
      </c>
      <c r="AW58" t="inlineStr">
        <is>
          <t xml:space="preserve"> </t>
        </is>
      </c>
      <c r="AX58" t="inlineStr">
        <is>
          <t xml:space="preserve"> </t>
        </is>
      </c>
      <c r="AY58" t="inlineStr">
        <is>
          <t xml:space="preserve"> </t>
        </is>
      </c>
      <c r="BB58" t="inlineStr">
        <is>
          <t xml:space="preserve"> </t>
        </is>
      </c>
      <c r="BD58" t="inlineStr">
        <is>
          <t xml:space="preserve"> </t>
        </is>
      </c>
      <c r="BF58" t="inlineStr">
        <is>
          <t xml:space="preserve"> </t>
        </is>
      </c>
      <c r="BG58" t="inlineStr">
        <is>
          <t xml:space="preserve"> </t>
        </is>
      </c>
      <c r="BI58" t="inlineStr">
        <is>
          <t xml:space="preserve"> </t>
        </is>
      </c>
      <c r="BJ58" t="inlineStr">
        <is>
          <t xml:space="preserve"> </t>
        </is>
      </c>
      <c r="CE58" t="inlineStr">
        <is>
          <t xml:space="preserve"> </t>
        </is>
      </c>
      <c r="CN58" t="inlineStr">
        <is>
          <t xml:space="preserve"> </t>
        </is>
      </c>
      <c r="CR58" t="inlineStr">
        <is>
          <t xml:space="preserve"> </t>
        </is>
      </c>
      <c r="CV58" t="inlineStr">
        <is>
          <t xml:space="preserve"> </t>
        </is>
      </c>
      <c r="DH58" t="n">
        <v>0</v>
      </c>
      <c r="DI58" s="3" t="n">
        <v>44090</v>
      </c>
    </row>
    <row r="59">
      <c r="A59" s="2" t="n">
        <v>44091</v>
      </c>
      <c r="C59" t="inlineStr">
        <is>
          <t xml:space="preserve"> </t>
        </is>
      </c>
      <c r="D59" t="inlineStr">
        <is>
          <t xml:space="preserve"> </t>
        </is>
      </c>
      <c r="E59" t="inlineStr">
        <is>
          <t xml:space="preserve"> </t>
        </is>
      </c>
      <c r="F59" t="inlineStr">
        <is>
          <t xml:space="preserve"> </t>
        </is>
      </c>
      <c r="G59" t="inlineStr">
        <is>
          <t xml:space="preserve"> </t>
        </is>
      </c>
      <c r="H59" t="inlineStr">
        <is>
          <t xml:space="preserve"> </t>
        </is>
      </c>
      <c r="I59" t="inlineStr">
        <is>
          <t xml:space="preserve"> </t>
        </is>
      </c>
      <c r="J59" t="inlineStr">
        <is>
          <t xml:space="preserve"> </t>
        </is>
      </c>
      <c r="N59" t="inlineStr">
        <is>
          <t xml:space="preserve"> </t>
        </is>
      </c>
      <c r="O59" t="inlineStr">
        <is>
          <t xml:space="preserve"> </t>
        </is>
      </c>
      <c r="R59" t="inlineStr">
        <is>
          <t xml:space="preserve"> </t>
        </is>
      </c>
      <c r="S59" t="inlineStr">
        <is>
          <t xml:space="preserve"> </t>
        </is>
      </c>
      <c r="T59" t="inlineStr">
        <is>
          <t xml:space="preserve"> </t>
        </is>
      </c>
      <c r="U59" t="inlineStr">
        <is>
          <t xml:space="preserve"> </t>
        </is>
      </c>
      <c r="X59" t="inlineStr">
        <is>
          <t xml:space="preserve"> </t>
        </is>
      </c>
      <c r="AA59" t="inlineStr">
        <is>
          <t xml:space="preserve"> </t>
        </is>
      </c>
      <c r="AC59" t="inlineStr">
        <is>
          <t xml:space="preserve"> </t>
        </is>
      </c>
      <c r="AG59" t="inlineStr">
        <is>
          <t xml:space="preserve"> </t>
        </is>
      </c>
      <c r="AH59" t="inlineStr">
        <is>
          <t xml:space="preserve"> </t>
        </is>
      </c>
      <c r="AI59" t="inlineStr">
        <is>
          <t xml:space="preserve"> </t>
        </is>
      </c>
      <c r="AJ59" t="inlineStr">
        <is>
          <t xml:space="preserve"> </t>
        </is>
      </c>
      <c r="AK59" t="inlineStr">
        <is>
          <t xml:space="preserve"> </t>
        </is>
      </c>
      <c r="AO59" t="inlineStr">
        <is>
          <t xml:space="preserve"> </t>
        </is>
      </c>
      <c r="BK59" t="inlineStr">
        <is>
          <t xml:space="preserve"> </t>
        </is>
      </c>
      <c r="BM59" t="inlineStr">
        <is>
          <t xml:space="preserve"> </t>
        </is>
      </c>
      <c r="BN59" t="inlineStr">
        <is>
          <t xml:space="preserve"> </t>
        </is>
      </c>
      <c r="BO59" t="inlineStr">
        <is>
          <t xml:space="preserve"> </t>
        </is>
      </c>
      <c r="BT59" t="inlineStr">
        <is>
          <t xml:space="preserve"> </t>
        </is>
      </c>
      <c r="BX59" t="inlineStr">
        <is>
          <t xml:space="preserve"> </t>
        </is>
      </c>
      <c r="BZ59" t="inlineStr">
        <is>
          <t xml:space="preserve"> </t>
        </is>
      </c>
      <c r="CC59" t="inlineStr">
        <is>
          <t xml:space="preserve"> </t>
        </is>
      </c>
      <c r="CF59" t="inlineStr">
        <is>
          <t xml:space="preserve"> </t>
        </is>
      </c>
      <c r="CG59" t="inlineStr">
        <is>
          <t xml:space="preserve"> </t>
        </is>
      </c>
      <c r="CH59" t="inlineStr">
        <is>
          <t xml:space="preserve"> </t>
        </is>
      </c>
      <c r="CI59" t="inlineStr">
        <is>
          <t xml:space="preserve"> </t>
        </is>
      </c>
      <c r="CJ59" t="inlineStr">
        <is>
          <t xml:space="preserve"> </t>
        </is>
      </c>
      <c r="CK59" t="inlineStr">
        <is>
          <t xml:space="preserve"> </t>
        </is>
      </c>
      <c r="CL59" t="inlineStr">
        <is>
          <t xml:space="preserve"> </t>
        </is>
      </c>
      <c r="CS59" t="inlineStr">
        <is>
          <t xml:space="preserve"> </t>
        </is>
      </c>
      <c r="CT59" t="inlineStr">
        <is>
          <t xml:space="preserve"> </t>
        </is>
      </c>
      <c r="CW59" t="inlineStr">
        <is>
          <t xml:space="preserve"> </t>
        </is>
      </c>
      <c r="DH59" t="n">
        <v>0</v>
      </c>
      <c r="DI59" s="3" t="n">
        <v>44091</v>
      </c>
    </row>
    <row r="60">
      <c r="A60" s="2" t="n">
        <v>44092</v>
      </c>
      <c r="R60" t="inlineStr">
        <is>
          <t xml:space="preserve"> </t>
        </is>
      </c>
      <c r="T60" t="inlineStr">
        <is>
          <t xml:space="preserve"> </t>
        </is>
      </c>
      <c r="X60" t="inlineStr">
        <is>
          <t xml:space="preserve"> </t>
        </is>
      </c>
      <c r="AH60" t="inlineStr">
        <is>
          <t xml:space="preserve"> </t>
        </is>
      </c>
      <c r="AM60" t="inlineStr">
        <is>
          <t xml:space="preserve"> </t>
        </is>
      </c>
      <c r="BK60" t="inlineStr">
        <is>
          <t xml:space="preserve"> </t>
        </is>
      </c>
      <c r="CM60" t="inlineStr">
        <is>
          <t xml:space="preserve"> </t>
        </is>
      </c>
      <c r="CN60" t="inlineStr">
        <is>
          <t xml:space="preserve"> </t>
        </is>
      </c>
      <c r="CP60" t="inlineStr">
        <is>
          <t xml:space="preserve"> </t>
        </is>
      </c>
      <c r="DH60" t="n">
        <v>0</v>
      </c>
      <c r="DI60" s="3" t="n">
        <v>44092</v>
      </c>
    </row>
    <row r="61">
      <c r="A61" s="2" t="n">
        <v>44093</v>
      </c>
      <c r="B61" t="inlineStr">
        <is>
          <t xml:space="preserve"> </t>
        </is>
      </c>
      <c r="G61" t="inlineStr">
        <is>
          <t xml:space="preserve"> </t>
        </is>
      </c>
      <c r="H61" t="inlineStr">
        <is>
          <t xml:space="preserve"> </t>
        </is>
      </c>
      <c r="I61" t="inlineStr">
        <is>
          <t xml:space="preserve"> </t>
        </is>
      </c>
      <c r="J61" t="inlineStr">
        <is>
          <t xml:space="preserve"> </t>
        </is>
      </c>
      <c r="O61" t="inlineStr">
        <is>
          <t xml:space="preserve"> </t>
        </is>
      </c>
      <c r="U61" t="inlineStr">
        <is>
          <t xml:space="preserve"> </t>
        </is>
      </c>
      <c r="V61" t="inlineStr">
        <is>
          <t xml:space="preserve"> </t>
        </is>
      </c>
      <c r="AC61" t="inlineStr">
        <is>
          <t xml:space="preserve"> </t>
        </is>
      </c>
      <c r="AH61" t="inlineStr">
        <is>
          <t xml:space="preserve"> </t>
        </is>
      </c>
      <c r="AJ61" t="inlineStr">
        <is>
          <t xml:space="preserve"> </t>
        </is>
      </c>
      <c r="AM61" t="inlineStr">
        <is>
          <t xml:space="preserve"> </t>
        </is>
      </c>
      <c r="AT61" t="inlineStr">
        <is>
          <t xml:space="preserve"> </t>
        </is>
      </c>
      <c r="AW61" t="inlineStr">
        <is>
          <t xml:space="preserve"> </t>
        </is>
      </c>
      <c r="AX61" t="inlineStr">
        <is>
          <t xml:space="preserve"> </t>
        </is>
      </c>
      <c r="BA61" t="inlineStr">
        <is>
          <t xml:space="preserve"> </t>
        </is>
      </c>
      <c r="BD61" t="inlineStr">
        <is>
          <t xml:space="preserve"> </t>
        </is>
      </c>
      <c r="BF61" t="inlineStr">
        <is>
          <t xml:space="preserve"> </t>
        </is>
      </c>
      <c r="BI61" t="inlineStr">
        <is>
          <t xml:space="preserve"> </t>
        </is>
      </c>
      <c r="BP61" t="inlineStr">
        <is>
          <t xml:space="preserve"> </t>
        </is>
      </c>
      <c r="BQ61" t="inlineStr">
        <is>
          <t xml:space="preserve"> </t>
        </is>
      </c>
      <c r="CM61" t="inlineStr">
        <is>
          <t xml:space="preserve"> </t>
        </is>
      </c>
      <c r="CN61" t="inlineStr">
        <is>
          <t xml:space="preserve"> </t>
        </is>
      </c>
      <c r="CT61" t="inlineStr">
        <is>
          <t xml:space="preserve"> </t>
        </is>
      </c>
      <c r="CU61" t="inlineStr">
        <is>
          <t xml:space="preserve"> </t>
        </is>
      </c>
      <c r="DA61" t="inlineStr">
        <is>
          <t xml:space="preserve"> </t>
        </is>
      </c>
      <c r="DH61" t="n">
        <v>0</v>
      </c>
      <c r="DI61" s="3" t="n">
        <v>44093</v>
      </c>
    </row>
    <row r="62">
      <c r="A62" s="2" t="n">
        <v>44094</v>
      </c>
      <c r="C62" t="inlineStr">
        <is>
          <t xml:space="preserve"> </t>
        </is>
      </c>
      <c r="D62" t="inlineStr">
        <is>
          <t xml:space="preserve"> </t>
        </is>
      </c>
      <c r="E62" t="inlineStr">
        <is>
          <t xml:space="preserve"> </t>
        </is>
      </c>
      <c r="H62" t="inlineStr">
        <is>
          <t xml:space="preserve"> </t>
        </is>
      </c>
      <c r="S62" t="inlineStr">
        <is>
          <t xml:space="preserve"> </t>
        </is>
      </c>
      <c r="AG62" t="inlineStr">
        <is>
          <t xml:space="preserve"> </t>
        </is>
      </c>
      <c r="AH62" t="inlineStr">
        <is>
          <t xml:space="preserve"> </t>
        </is>
      </c>
      <c r="BM62" t="inlineStr">
        <is>
          <t xml:space="preserve"> </t>
        </is>
      </c>
      <c r="BN62" t="inlineStr">
        <is>
          <t xml:space="preserve"> </t>
        </is>
      </c>
      <c r="BS62" t="inlineStr">
        <is>
          <t xml:space="preserve"> </t>
        </is>
      </c>
      <c r="BX62" t="inlineStr">
        <is>
          <t xml:space="preserve"> </t>
        </is>
      </c>
      <c r="BY62" t="inlineStr">
        <is>
          <t xml:space="preserve"> </t>
        </is>
      </c>
      <c r="CH62" t="inlineStr">
        <is>
          <t xml:space="preserve"> </t>
        </is>
      </c>
      <c r="CI62" t="inlineStr">
        <is>
          <t xml:space="preserve"> </t>
        </is>
      </c>
      <c r="CJ62" t="inlineStr">
        <is>
          <t xml:space="preserve"> </t>
        </is>
      </c>
      <c r="DH62" t="n">
        <v>0</v>
      </c>
      <c r="DI62" s="3" t="n">
        <v>44094</v>
      </c>
    </row>
    <row r="63">
      <c r="A63" s="2" t="n">
        <v>44095</v>
      </c>
      <c r="F63" t="inlineStr">
        <is>
          <t xml:space="preserve"> </t>
        </is>
      </c>
      <c r="BZ63" t="inlineStr">
        <is>
          <t xml:space="preserve"> </t>
        </is>
      </c>
      <c r="CD63" t="inlineStr">
        <is>
          <t xml:space="preserve"> </t>
        </is>
      </c>
      <c r="CE63" t="inlineStr">
        <is>
          <t xml:space="preserve"> </t>
        </is>
      </c>
      <c r="CH63" t="inlineStr">
        <is>
          <t xml:space="preserve"> </t>
        </is>
      </c>
      <c r="DH63" t="n">
        <v>0</v>
      </c>
      <c r="DI63" s="3" t="n">
        <v>44095</v>
      </c>
    </row>
    <row r="64">
      <c r="A64" s="2" t="n">
        <v>44096</v>
      </c>
      <c r="C64" t="inlineStr">
        <is>
          <t xml:space="preserve"> </t>
        </is>
      </c>
      <c r="D64" t="inlineStr">
        <is>
          <t xml:space="preserve"> </t>
        </is>
      </c>
      <c r="E64" t="inlineStr">
        <is>
          <t xml:space="preserve"> </t>
        </is>
      </c>
      <c r="F64" t="inlineStr">
        <is>
          <t xml:space="preserve"> </t>
        </is>
      </c>
      <c r="G64" t="inlineStr">
        <is>
          <t xml:space="preserve"> </t>
        </is>
      </c>
      <c r="H64" t="inlineStr">
        <is>
          <t xml:space="preserve"> </t>
        </is>
      </c>
      <c r="I64" t="inlineStr">
        <is>
          <t xml:space="preserve"> </t>
        </is>
      </c>
      <c r="N64" t="inlineStr">
        <is>
          <t xml:space="preserve"> </t>
        </is>
      </c>
      <c r="S64" t="inlineStr">
        <is>
          <t xml:space="preserve"> </t>
        </is>
      </c>
      <c r="AF64" t="inlineStr">
        <is>
          <t xml:space="preserve"> </t>
        </is>
      </c>
      <c r="AI64" t="inlineStr">
        <is>
          <t xml:space="preserve"> </t>
        </is>
      </c>
      <c r="AJ64" t="inlineStr">
        <is>
          <t xml:space="preserve"> </t>
        </is>
      </c>
      <c r="AL64" t="inlineStr">
        <is>
          <t xml:space="preserve"> </t>
        </is>
      </c>
      <c r="AS64" t="inlineStr">
        <is>
          <t xml:space="preserve"> </t>
        </is>
      </c>
      <c r="AX64" t="inlineStr">
        <is>
          <t xml:space="preserve"> </t>
        </is>
      </c>
      <c r="AY64" t="inlineStr">
        <is>
          <t xml:space="preserve"> </t>
        </is>
      </c>
      <c r="BB64" t="inlineStr">
        <is>
          <t xml:space="preserve"> </t>
        </is>
      </c>
      <c r="BF64" t="inlineStr">
        <is>
          <t xml:space="preserve"> </t>
        </is>
      </c>
      <c r="BG64" t="inlineStr">
        <is>
          <t xml:space="preserve"> </t>
        </is>
      </c>
      <c r="BK64" t="inlineStr">
        <is>
          <t xml:space="preserve"> </t>
        </is>
      </c>
      <c r="BL64" t="inlineStr">
        <is>
          <t xml:space="preserve"> </t>
        </is>
      </c>
      <c r="BO64" t="inlineStr">
        <is>
          <t xml:space="preserve"> </t>
        </is>
      </c>
      <c r="BT64" t="inlineStr">
        <is>
          <t xml:space="preserve"> </t>
        </is>
      </c>
      <c r="BU64" t="inlineStr">
        <is>
          <t xml:space="preserve"> </t>
        </is>
      </c>
      <c r="CG64" t="inlineStr">
        <is>
          <t xml:space="preserve"> </t>
        </is>
      </c>
      <c r="CX64" t="inlineStr">
        <is>
          <t xml:space="preserve"> </t>
        </is>
      </c>
      <c r="DA64" t="inlineStr">
        <is>
          <t xml:space="preserve"> </t>
        </is>
      </c>
      <c r="DH64" t="n">
        <v>0</v>
      </c>
      <c r="DI64" s="3" t="n">
        <v>44096</v>
      </c>
    </row>
    <row r="65">
      <c r="A65" s="2" t="n">
        <v>44097</v>
      </c>
      <c r="D65" t="inlineStr">
        <is>
          <t xml:space="preserve"> </t>
        </is>
      </c>
      <c r="M65" t="inlineStr">
        <is>
          <t xml:space="preserve"> </t>
        </is>
      </c>
      <c r="Q65" t="inlineStr">
        <is>
          <t xml:space="preserve"> </t>
        </is>
      </c>
      <c r="Y65" t="inlineStr">
        <is>
          <t xml:space="preserve"> </t>
        </is>
      </c>
      <c r="AB65" t="inlineStr">
        <is>
          <t xml:space="preserve"> </t>
        </is>
      </c>
      <c r="AH65" t="inlineStr">
        <is>
          <t xml:space="preserve"> </t>
        </is>
      </c>
      <c r="AN65" t="inlineStr">
        <is>
          <t xml:space="preserve"> </t>
        </is>
      </c>
      <c r="AO65" t="inlineStr">
        <is>
          <t xml:space="preserve"> </t>
        </is>
      </c>
      <c r="AS65" t="inlineStr">
        <is>
          <t xml:space="preserve"> </t>
        </is>
      </c>
      <c r="AW65" t="inlineStr">
        <is>
          <t xml:space="preserve"> </t>
        </is>
      </c>
      <c r="AX65" t="inlineStr">
        <is>
          <t xml:space="preserve"> </t>
        </is>
      </c>
      <c r="AY65" t="inlineStr">
        <is>
          <t xml:space="preserve"> </t>
        </is>
      </c>
      <c r="BC65" t="inlineStr">
        <is>
          <t xml:space="preserve"> </t>
        </is>
      </c>
      <c r="BD65" t="inlineStr">
        <is>
          <t xml:space="preserve"> </t>
        </is>
      </c>
      <c r="BG65" t="inlineStr">
        <is>
          <t xml:space="preserve"> </t>
        </is>
      </c>
      <c r="BN65" t="inlineStr">
        <is>
          <t xml:space="preserve"> </t>
        </is>
      </c>
      <c r="CA65" t="inlineStr">
        <is>
          <t xml:space="preserve"> </t>
        </is>
      </c>
      <c r="CK65" t="n">
        <v>113.4</v>
      </c>
      <c r="CN65" t="inlineStr">
        <is>
          <t xml:space="preserve"> </t>
        </is>
      </c>
      <c r="CU65" t="inlineStr">
        <is>
          <t xml:space="preserve"> </t>
        </is>
      </c>
      <c r="DH65" t="n">
        <v>113.4</v>
      </c>
      <c r="DI65" s="3" t="n">
        <v>44097</v>
      </c>
    </row>
    <row r="66">
      <c r="A66" s="2" t="n">
        <v>44098</v>
      </c>
      <c r="DH66" t="n">
        <v>0</v>
      </c>
      <c r="DI66" s="3" t="n">
        <v>44098</v>
      </c>
    </row>
    <row r="67">
      <c r="A67" s="2" t="n">
        <v>44099</v>
      </c>
      <c r="B67" t="inlineStr">
        <is>
          <t xml:space="preserve"> </t>
        </is>
      </c>
      <c r="D67" t="inlineStr">
        <is>
          <t xml:space="preserve"> </t>
        </is>
      </c>
      <c r="I67" t="inlineStr">
        <is>
          <t xml:space="preserve"> </t>
        </is>
      </c>
      <c r="N67" t="inlineStr">
        <is>
          <t xml:space="preserve"> </t>
        </is>
      </c>
      <c r="T67" t="inlineStr">
        <is>
          <t xml:space="preserve"> </t>
        </is>
      </c>
      <c r="V67" t="inlineStr">
        <is>
          <t xml:space="preserve"> </t>
        </is>
      </c>
      <c r="BO67" t="inlineStr">
        <is>
          <t xml:space="preserve"> </t>
        </is>
      </c>
      <c r="BW67" t="inlineStr">
        <is>
          <t xml:space="preserve"> </t>
        </is>
      </c>
      <c r="CH67" t="inlineStr">
        <is>
          <t xml:space="preserve"> </t>
        </is>
      </c>
      <c r="CM67" t="n">
        <v>264</v>
      </c>
      <c r="CO67" t="inlineStr">
        <is>
          <t xml:space="preserve"> </t>
        </is>
      </c>
      <c r="CP67" t="n">
        <v>213</v>
      </c>
      <c r="CW67" t="n">
        <v>114</v>
      </c>
      <c r="DH67" t="n">
        <v>591</v>
      </c>
      <c r="DI67" s="3" t="n">
        <v>44099</v>
      </c>
    </row>
    <row r="68">
      <c r="A68" s="2" t="n">
        <v>44100</v>
      </c>
      <c r="C68" t="inlineStr">
        <is>
          <t xml:space="preserve"> </t>
        </is>
      </c>
      <c r="D68" t="inlineStr">
        <is>
          <t xml:space="preserve"> </t>
        </is>
      </c>
      <c r="E68" t="inlineStr">
        <is>
          <t xml:space="preserve"> </t>
        </is>
      </c>
      <c r="F68" t="inlineStr">
        <is>
          <t xml:space="preserve"> </t>
        </is>
      </c>
      <c r="H68" t="inlineStr">
        <is>
          <t xml:space="preserve"> </t>
        </is>
      </c>
      <c r="I68" t="inlineStr">
        <is>
          <t xml:space="preserve"> </t>
        </is>
      </c>
      <c r="N68" t="inlineStr">
        <is>
          <t xml:space="preserve"> </t>
        </is>
      </c>
      <c r="O68" t="inlineStr">
        <is>
          <t xml:space="preserve"> </t>
        </is>
      </c>
      <c r="Z68" t="inlineStr">
        <is>
          <t xml:space="preserve"> </t>
        </is>
      </c>
      <c r="AB68" t="n">
        <v>6</v>
      </c>
      <c r="AF68" t="inlineStr">
        <is>
          <t xml:space="preserve"> </t>
        </is>
      </c>
      <c r="AH68" t="inlineStr">
        <is>
          <t xml:space="preserve"> </t>
        </is>
      </c>
      <c r="AM68" t="inlineStr">
        <is>
          <t xml:space="preserve"> </t>
        </is>
      </c>
      <c r="AS68" t="inlineStr">
        <is>
          <t xml:space="preserve"> </t>
        </is>
      </c>
      <c r="AT68" t="inlineStr">
        <is>
          <t xml:space="preserve"> </t>
        </is>
      </c>
      <c r="AU68" t="inlineStr">
        <is>
          <t xml:space="preserve"> </t>
        </is>
      </c>
      <c r="AV68" t="inlineStr">
        <is>
          <t xml:space="preserve"> </t>
        </is>
      </c>
      <c r="BB68" t="inlineStr">
        <is>
          <t xml:space="preserve"> </t>
        </is>
      </c>
      <c r="BC68" t="inlineStr">
        <is>
          <t xml:space="preserve"> </t>
        </is>
      </c>
      <c r="BD68" t="inlineStr">
        <is>
          <t xml:space="preserve"> </t>
        </is>
      </c>
      <c r="BE68" t="inlineStr">
        <is>
          <t xml:space="preserve"> </t>
        </is>
      </c>
      <c r="BI68" t="inlineStr">
        <is>
          <t xml:space="preserve"> </t>
        </is>
      </c>
      <c r="BS68" t="inlineStr">
        <is>
          <t xml:space="preserve"> </t>
        </is>
      </c>
      <c r="BT68" t="inlineStr">
        <is>
          <t xml:space="preserve"> </t>
        </is>
      </c>
      <c r="CG68" t="inlineStr">
        <is>
          <t xml:space="preserve"> </t>
        </is>
      </c>
      <c r="CH68" t="inlineStr">
        <is>
          <t xml:space="preserve"> </t>
        </is>
      </c>
      <c r="CO68" t="inlineStr">
        <is>
          <t xml:space="preserve"> </t>
        </is>
      </c>
      <c r="CV68" t="n">
        <v>267</v>
      </c>
      <c r="CW68" t="n">
        <v>546</v>
      </c>
      <c r="DH68" t="n">
        <v>819</v>
      </c>
      <c r="DI68" s="3" t="n">
        <v>44100</v>
      </c>
    </row>
    <row r="69">
      <c r="A69" s="2" t="n">
        <v>44101</v>
      </c>
      <c r="D69" t="inlineStr">
        <is>
          <t xml:space="preserve"> </t>
        </is>
      </c>
      <c r="I69" t="inlineStr">
        <is>
          <t xml:space="preserve"> </t>
        </is>
      </c>
      <c r="M69" t="inlineStr">
        <is>
          <t xml:space="preserve"> </t>
        </is>
      </c>
      <c r="V69" t="inlineStr">
        <is>
          <t xml:space="preserve"> </t>
        </is>
      </c>
      <c r="Z69" t="inlineStr">
        <is>
          <t xml:space="preserve"> </t>
        </is>
      </c>
      <c r="AF69" t="inlineStr">
        <is>
          <t xml:space="preserve"> </t>
        </is>
      </c>
      <c r="AJ69" t="inlineStr">
        <is>
          <t xml:space="preserve"> </t>
        </is>
      </c>
      <c r="AN69" t="inlineStr">
        <is>
          <t xml:space="preserve"> </t>
        </is>
      </c>
      <c r="AO69" t="inlineStr">
        <is>
          <t xml:space="preserve"> </t>
        </is>
      </c>
      <c r="AX69" t="inlineStr">
        <is>
          <t xml:space="preserve"> </t>
        </is>
      </c>
      <c r="BC69" t="inlineStr">
        <is>
          <t xml:space="preserve"> </t>
        </is>
      </c>
      <c r="BG69" t="inlineStr">
        <is>
          <t xml:space="preserve"> </t>
        </is>
      </c>
      <c r="BJ69" t="inlineStr">
        <is>
          <t xml:space="preserve"> </t>
        </is>
      </c>
      <c r="BL69" t="inlineStr">
        <is>
          <t xml:space="preserve"> </t>
        </is>
      </c>
      <c r="BM69" t="n">
        <v>45</v>
      </c>
      <c r="BS69" t="inlineStr">
        <is>
          <t xml:space="preserve"> </t>
        </is>
      </c>
      <c r="BX69" t="inlineStr">
        <is>
          <t xml:space="preserve"> </t>
        </is>
      </c>
      <c r="CN69" t="inlineStr">
        <is>
          <t xml:space="preserve"> </t>
        </is>
      </c>
      <c r="CV69" t="n">
        <v>411</v>
      </c>
      <c r="CW69" t="n">
        <v>408</v>
      </c>
      <c r="CX69" t="n">
        <v>192</v>
      </c>
      <c r="CZ69" t="n">
        <v>6</v>
      </c>
      <c r="DH69" t="n">
        <v>1062</v>
      </c>
      <c r="DI69" s="3" t="n">
        <v>44101</v>
      </c>
    </row>
    <row r="70">
      <c r="A70" s="2" t="n">
        <v>44102</v>
      </c>
      <c r="Z70" t="inlineStr">
        <is>
          <t xml:space="preserve"> </t>
        </is>
      </c>
      <c r="DH70" t="n">
        <v>0</v>
      </c>
      <c r="DI70" s="3" t="n">
        <v>44102</v>
      </c>
    </row>
    <row r="71">
      <c r="A71" s="2" t="n">
        <v>44103</v>
      </c>
      <c r="F71" t="inlineStr">
        <is>
          <t xml:space="preserve"> </t>
        </is>
      </c>
      <c r="G71" t="inlineStr">
        <is>
          <t xml:space="preserve"> </t>
        </is>
      </c>
      <c r="M71" t="inlineStr">
        <is>
          <t xml:space="preserve"> </t>
        </is>
      </c>
      <c r="N71" t="inlineStr">
        <is>
          <t xml:space="preserve"> </t>
        </is>
      </c>
      <c r="O71" t="inlineStr">
        <is>
          <t xml:space="preserve"> </t>
        </is>
      </c>
      <c r="P71" t="inlineStr">
        <is>
          <t xml:space="preserve"> </t>
        </is>
      </c>
      <c r="Q71" t="n">
        <v>91.84</v>
      </c>
      <c r="S71" t="inlineStr">
        <is>
          <t xml:space="preserve"> </t>
        </is>
      </c>
      <c r="V71" t="inlineStr">
        <is>
          <t xml:space="preserve"> </t>
        </is>
      </c>
      <c r="X71" t="inlineStr">
        <is>
          <t xml:space="preserve"> </t>
        </is>
      </c>
      <c r="Z71" t="inlineStr">
        <is>
          <t xml:space="preserve"> </t>
        </is>
      </c>
      <c r="AS71" t="inlineStr">
        <is>
          <t xml:space="preserve"> </t>
        </is>
      </c>
      <c r="AT71" t="inlineStr">
        <is>
          <t xml:space="preserve"> </t>
        </is>
      </c>
      <c r="AU71" t="inlineStr">
        <is>
          <t xml:space="preserve"> </t>
        </is>
      </c>
      <c r="AV71" t="n">
        <v>5.6</v>
      </c>
      <c r="AX71" t="inlineStr">
        <is>
          <t xml:space="preserve"> </t>
        </is>
      </c>
      <c r="BD71" t="inlineStr">
        <is>
          <t xml:space="preserve"> </t>
        </is>
      </c>
      <c r="BE71" t="n">
        <v>15</v>
      </c>
      <c r="BF71" t="inlineStr">
        <is>
          <t xml:space="preserve"> </t>
        </is>
      </c>
      <c r="BG71" t="inlineStr">
        <is>
          <t xml:space="preserve"> </t>
        </is>
      </c>
      <c r="BJ71" t="inlineStr">
        <is>
          <t xml:space="preserve"> </t>
        </is>
      </c>
      <c r="BK71" t="inlineStr">
        <is>
          <t xml:space="preserve"> </t>
        </is>
      </c>
      <c r="BN71" t="inlineStr">
        <is>
          <t xml:space="preserve"> </t>
        </is>
      </c>
      <c r="BO71" t="inlineStr">
        <is>
          <t xml:space="preserve"> </t>
        </is>
      </c>
      <c r="BS71" t="inlineStr">
        <is>
          <t xml:space="preserve"> </t>
        </is>
      </c>
      <c r="BT71" t="inlineStr">
        <is>
          <t xml:space="preserve"> </t>
        </is>
      </c>
      <c r="BU71" t="n">
        <v>3.6</v>
      </c>
      <c r="BW71" t="inlineStr">
        <is>
          <t xml:space="preserve"> </t>
        </is>
      </c>
      <c r="BY71" t="n">
        <v>13.2</v>
      </c>
      <c r="BZ71" t="inlineStr">
        <is>
          <t xml:space="preserve"> </t>
        </is>
      </c>
      <c r="CD71" t="inlineStr">
        <is>
          <t xml:space="preserve"> </t>
        </is>
      </c>
      <c r="CN71" t="inlineStr">
        <is>
          <t xml:space="preserve"> </t>
        </is>
      </c>
      <c r="CS71" t="inlineStr">
        <is>
          <t xml:space="preserve"> </t>
        </is>
      </c>
      <c r="CX71" t="n">
        <v>390</v>
      </c>
      <c r="DH71" t="n">
        <v>519.24</v>
      </c>
      <c r="DI71" s="3" t="n">
        <v>44103</v>
      </c>
    </row>
    <row r="72">
      <c r="A72" s="2" t="n">
        <v>44104</v>
      </c>
      <c r="T72" t="inlineStr">
        <is>
          <t xml:space="preserve"> </t>
        </is>
      </c>
      <c r="Y72" t="n">
        <v>122.1</v>
      </c>
      <c r="AJ72" t="inlineStr">
        <is>
          <t xml:space="preserve"> </t>
        </is>
      </c>
      <c r="AL72" t="inlineStr">
        <is>
          <t xml:space="preserve"> </t>
        </is>
      </c>
      <c r="AW72" t="inlineStr">
        <is>
          <t xml:space="preserve"> </t>
        </is>
      </c>
      <c r="AX72" t="inlineStr">
        <is>
          <t xml:space="preserve"> </t>
        </is>
      </c>
      <c r="AY72" t="inlineStr">
        <is>
          <t xml:space="preserve"> </t>
        </is>
      </c>
      <c r="BB72" t="inlineStr">
        <is>
          <t xml:space="preserve"> </t>
        </is>
      </c>
      <c r="BC72" t="inlineStr">
        <is>
          <t xml:space="preserve"> </t>
        </is>
      </c>
      <c r="BG72" t="inlineStr">
        <is>
          <t xml:space="preserve"> </t>
        </is>
      </c>
      <c r="BI72" t="inlineStr">
        <is>
          <t xml:space="preserve"> </t>
        </is>
      </c>
      <c r="BJ72" t="inlineStr">
        <is>
          <t xml:space="preserve"> </t>
        </is>
      </c>
      <c r="BK72" t="n">
        <v>1.5</v>
      </c>
      <c r="BL72" t="inlineStr">
        <is>
          <t xml:space="preserve"> </t>
        </is>
      </c>
      <c r="BN72" t="inlineStr">
        <is>
          <t xml:space="preserve"> </t>
        </is>
      </c>
      <c r="BP72" t="inlineStr">
        <is>
          <t xml:space="preserve"> </t>
        </is>
      </c>
      <c r="BQ72" t="n">
        <v>21.6</v>
      </c>
      <c r="BS72" t="n">
        <v>192</v>
      </c>
      <c r="CH72" t="inlineStr">
        <is>
          <t xml:space="preserve"> </t>
        </is>
      </c>
      <c r="CI72" t="inlineStr">
        <is>
          <t xml:space="preserve"> </t>
        </is>
      </c>
      <c r="CN72" t="inlineStr">
        <is>
          <t xml:space="preserve"> </t>
        </is>
      </c>
      <c r="CS72" t="inlineStr">
        <is>
          <t xml:space="preserve"> </t>
        </is>
      </c>
      <c r="CY72" t="n">
        <v>318</v>
      </c>
      <c r="DA72" t="inlineStr">
        <is>
          <t xml:space="preserve"> </t>
        </is>
      </c>
      <c r="DH72" t="n">
        <v>655.2</v>
      </c>
      <c r="DI72" s="3" t="n">
        <v>44104</v>
      </c>
    </row>
    <row r="73">
      <c r="A73" s="2" t="n">
        <v>44105</v>
      </c>
      <c r="C73" t="inlineStr">
        <is>
          <t xml:space="preserve"> </t>
        </is>
      </c>
      <c r="AF73" t="inlineStr">
        <is>
          <t xml:space="preserve"> </t>
        </is>
      </c>
      <c r="AN73" t="inlineStr">
        <is>
          <t xml:space="preserve"> </t>
        </is>
      </c>
      <c r="AO73" t="inlineStr">
        <is>
          <t xml:space="preserve"> </t>
        </is>
      </c>
      <c r="AZ73" t="inlineStr">
        <is>
          <t xml:space="preserve"> </t>
        </is>
      </c>
      <c r="DH73" t="n">
        <v>0</v>
      </c>
      <c r="DI73" s="3" t="n">
        <v>44105</v>
      </c>
    </row>
    <row r="74">
      <c r="A74" s="2" t="n">
        <v>44106</v>
      </c>
      <c r="M74" t="inlineStr">
        <is>
          <t xml:space="preserve"> </t>
        </is>
      </c>
      <c r="N74" t="n">
        <v>26.64</v>
      </c>
      <c r="P74" t="inlineStr">
        <is>
          <t xml:space="preserve"> </t>
        </is>
      </c>
      <c r="R74" t="n">
        <v>8.960000000000001</v>
      </c>
      <c r="S74" t="n">
        <v>44.8</v>
      </c>
      <c r="V74" t="n">
        <v>8.4</v>
      </c>
      <c r="Z74" t="inlineStr">
        <is>
          <t xml:space="preserve"> </t>
        </is>
      </c>
      <c r="AD74" t="n">
        <v>206.08</v>
      </c>
      <c r="AE74" t="n">
        <v>194.88</v>
      </c>
      <c r="AG74" t="n">
        <v>445.28</v>
      </c>
      <c r="AH74" t="n">
        <v>502.2</v>
      </c>
      <c r="AK74" t="n">
        <v>26.4</v>
      </c>
      <c r="BP74" t="inlineStr">
        <is>
          <t xml:space="preserve"> </t>
        </is>
      </c>
      <c r="BR74" t="n">
        <v>10.92</v>
      </c>
      <c r="BT74" t="inlineStr">
        <is>
          <t xml:space="preserve"> </t>
        </is>
      </c>
      <c r="BV74" t="n">
        <v>8.640000000000001</v>
      </c>
      <c r="BW74" t="n">
        <v>94.5</v>
      </c>
      <c r="CB74" t="n">
        <v>54</v>
      </c>
      <c r="CN74" t="inlineStr">
        <is>
          <t xml:space="preserve"> </t>
        </is>
      </c>
      <c r="CO74" t="n">
        <v>441</v>
      </c>
      <c r="CR74" t="n">
        <v>45</v>
      </c>
      <c r="CT74" t="n">
        <v>43.2</v>
      </c>
      <c r="CU74" t="n">
        <v>240.84</v>
      </c>
      <c r="CV74" t="n">
        <v>411</v>
      </c>
      <c r="CZ74" t="n">
        <v>396</v>
      </c>
      <c r="DH74" t="n">
        <v>3208.74</v>
      </c>
      <c r="DI74" s="3" t="n">
        <v>44106</v>
      </c>
    </row>
    <row r="75">
      <c r="A75" s="2" t="n">
        <v>44107</v>
      </c>
      <c r="B75" t="inlineStr">
        <is>
          <t xml:space="preserve"> </t>
        </is>
      </c>
      <c r="H75" t="inlineStr">
        <is>
          <t xml:space="preserve"> </t>
        </is>
      </c>
      <c r="I75" t="inlineStr">
        <is>
          <t xml:space="preserve"> </t>
        </is>
      </c>
      <c r="J75" t="n">
        <v>6.72</v>
      </c>
      <c r="M75" t="n">
        <v>26.64</v>
      </c>
      <c r="O75" t="n">
        <v>14.8</v>
      </c>
      <c r="P75" t="n">
        <v>23.68</v>
      </c>
      <c r="U75" t="n">
        <v>493.2</v>
      </c>
      <c r="Z75" t="n">
        <v>949.4400000000001</v>
      </c>
      <c r="AA75" t="inlineStr">
        <is>
          <t xml:space="preserve"> </t>
        </is>
      </c>
      <c r="AF75" t="n">
        <v>1267.2</v>
      </c>
      <c r="AL75" t="n">
        <v>837.2</v>
      </c>
      <c r="AS75" t="n">
        <v>52</v>
      </c>
      <c r="AT75" t="inlineStr">
        <is>
          <t xml:space="preserve"> </t>
        </is>
      </c>
      <c r="AU75" t="n">
        <v>7</v>
      </c>
      <c r="AV75" t="n">
        <v>88</v>
      </c>
      <c r="AX75" t="n">
        <v>6</v>
      </c>
      <c r="AY75" t="inlineStr">
        <is>
          <t xml:space="preserve"> </t>
        </is>
      </c>
      <c r="BB75" t="n">
        <v>5</v>
      </c>
      <c r="BC75" t="n">
        <v>19.2</v>
      </c>
      <c r="BD75" t="n">
        <v>40</v>
      </c>
      <c r="BF75" t="n">
        <v>22.4</v>
      </c>
      <c r="BG75" t="inlineStr">
        <is>
          <t xml:space="preserve"> </t>
        </is>
      </c>
      <c r="BJ75" t="inlineStr">
        <is>
          <t xml:space="preserve"> </t>
        </is>
      </c>
      <c r="BK75" t="n">
        <v>94.5</v>
      </c>
      <c r="BL75" t="n">
        <v>165</v>
      </c>
      <c r="BN75" t="n">
        <v>139.32</v>
      </c>
      <c r="BO75" t="n">
        <v>233.52</v>
      </c>
      <c r="BP75" t="n">
        <v>624.6</v>
      </c>
      <c r="BT75" t="inlineStr">
        <is>
          <t xml:space="preserve"> </t>
        </is>
      </c>
      <c r="BZ75" t="n">
        <v>150</v>
      </c>
      <c r="CA75" t="n">
        <v>116.4</v>
      </c>
      <c r="CC75" t="n">
        <v>210</v>
      </c>
      <c r="CD75" t="n">
        <v>51</v>
      </c>
      <c r="CE75" t="n">
        <v>145.2</v>
      </c>
      <c r="CF75" t="n">
        <v>419.04</v>
      </c>
      <c r="CH75" t="n">
        <v>1.08</v>
      </c>
      <c r="CN75" t="n">
        <v>648</v>
      </c>
      <c r="CO75" t="n">
        <v>1413</v>
      </c>
      <c r="CS75" t="n">
        <v>360</v>
      </c>
      <c r="DA75" t="n">
        <v>750</v>
      </c>
      <c r="DH75" t="n">
        <v>9379.139999999999</v>
      </c>
      <c r="DI75" s="3" t="n">
        <v>44107</v>
      </c>
    </row>
    <row r="76">
      <c r="A76" s="2" t="n">
        <v>44108</v>
      </c>
      <c r="B76" t="n">
        <v>567</v>
      </c>
      <c r="C76" t="inlineStr">
        <is>
          <t xml:space="preserve"> </t>
        </is>
      </c>
      <c r="D76" t="inlineStr">
        <is>
          <t xml:space="preserve"> </t>
        </is>
      </c>
      <c r="E76" t="inlineStr">
        <is>
          <t xml:space="preserve"> </t>
        </is>
      </c>
      <c r="F76" t="n">
        <v>328.56</v>
      </c>
      <c r="H76" t="n">
        <v>12</v>
      </c>
      <c r="I76" t="n">
        <v>712.3200000000001</v>
      </c>
      <c r="J76" t="n">
        <v>42.56</v>
      </c>
      <c r="S76" t="n">
        <v>6249.6</v>
      </c>
      <c r="T76" t="n">
        <v>387</v>
      </c>
      <c r="X76" t="n">
        <v>703.74</v>
      </c>
      <c r="Z76" t="n">
        <v>3525.44</v>
      </c>
      <c r="AH76" t="n">
        <v>3018.6</v>
      </c>
      <c r="AM76" t="n">
        <v>18.72</v>
      </c>
      <c r="AN76" t="inlineStr">
        <is>
          <t xml:space="preserve"> </t>
        </is>
      </c>
      <c r="AO76" t="inlineStr">
        <is>
          <t xml:space="preserve"> </t>
        </is>
      </c>
      <c r="BT76" t="n">
        <v>1987.2</v>
      </c>
      <c r="BX76" t="n">
        <v>1.2</v>
      </c>
      <c r="CE76" t="inlineStr">
        <is>
          <t xml:space="preserve"> </t>
        </is>
      </c>
      <c r="CF76" t="inlineStr">
        <is>
          <t xml:space="preserve"> </t>
        </is>
      </c>
      <c r="CG76" t="n">
        <v>6</v>
      </c>
      <c r="CH76" t="n">
        <v>157.68</v>
      </c>
      <c r="CI76" t="n">
        <v>8.640000000000001</v>
      </c>
      <c r="CJ76" t="inlineStr">
        <is>
          <t xml:space="preserve"> </t>
        </is>
      </c>
      <c r="CL76" t="n">
        <v>4.32</v>
      </c>
      <c r="CM76" t="n">
        <v>859.5</v>
      </c>
      <c r="CN76" t="n">
        <v>966</v>
      </c>
      <c r="DH76" t="n">
        <v>19556.08</v>
      </c>
      <c r="DI76" s="3" t="n">
        <v>44108</v>
      </c>
    </row>
    <row r="77">
      <c r="A77" s="2" t="n">
        <v>44109</v>
      </c>
      <c r="B77" t="n">
        <v>888</v>
      </c>
      <c r="C77" t="inlineStr">
        <is>
          <t xml:space="preserve"> </t>
        </is>
      </c>
      <c r="D77" t="n">
        <v>972</v>
      </c>
      <c r="E77" t="n">
        <v>102</v>
      </c>
      <c r="F77" t="n">
        <v>923.52</v>
      </c>
      <c r="AN77" t="n">
        <v>9</v>
      </c>
      <c r="AO77" t="n">
        <v>4.5</v>
      </c>
      <c r="CE77" t="n">
        <v>204</v>
      </c>
      <c r="CF77" t="n">
        <v>613.4400000000001</v>
      </c>
      <c r="CG77" t="n">
        <v>123.6</v>
      </c>
      <c r="CJ77" t="n">
        <v>375.84</v>
      </c>
      <c r="CL77" t="n">
        <v>200.88</v>
      </c>
      <c r="DH77" t="n">
        <v>4416.78</v>
      </c>
      <c r="DI77" s="3" t="n">
        <v>44109</v>
      </c>
    </row>
    <row r="78">
      <c r="A78" s="2" t="n">
        <v>44110</v>
      </c>
      <c r="AS78" t="n">
        <v>214</v>
      </c>
      <c r="AT78" t="n">
        <v>80</v>
      </c>
      <c r="AU78" t="n">
        <v>105</v>
      </c>
      <c r="AV78" t="n">
        <v>189.6</v>
      </c>
      <c r="AX78" t="n">
        <v>192</v>
      </c>
      <c r="AY78" t="n">
        <v>27</v>
      </c>
      <c r="BA78" t="n">
        <v>490</v>
      </c>
      <c r="BB78" t="n">
        <v>17</v>
      </c>
      <c r="BD78" t="n">
        <v>1003</v>
      </c>
      <c r="BE78" t="n">
        <v>22</v>
      </c>
      <c r="BF78" t="n">
        <v>735.2</v>
      </c>
      <c r="BG78" t="n">
        <v>25.5</v>
      </c>
      <c r="BJ78" t="n">
        <v>339</v>
      </c>
      <c r="BK78" t="n">
        <v>342</v>
      </c>
      <c r="BT78" t="n">
        <v>842.4</v>
      </c>
      <c r="BU78" t="n">
        <v>151.2</v>
      </c>
      <c r="BV78" t="n">
        <v>1658.88</v>
      </c>
      <c r="BW78" t="n">
        <v>241.5</v>
      </c>
      <c r="CN78" t="n">
        <v>1810.5</v>
      </c>
      <c r="CP78" t="n">
        <v>504</v>
      </c>
      <c r="CQ78" t="n">
        <v>450</v>
      </c>
      <c r="DH78" t="n">
        <v>9439.779999999999</v>
      </c>
      <c r="DI78" s="3" t="n">
        <v>44110</v>
      </c>
    </row>
    <row r="79">
      <c r="A79" s="2" t="n">
        <v>44111</v>
      </c>
      <c r="DH79" t="n">
        <v>0</v>
      </c>
      <c r="DI79" s="3" t="n">
        <v>44111</v>
      </c>
    </row>
    <row r="80">
      <c r="A80" s="2" t="n">
        <v>44112</v>
      </c>
      <c r="DH80" t="n">
        <v>0</v>
      </c>
      <c r="DI80" s="3" t="n">
        <v>44112</v>
      </c>
    </row>
    <row r="81">
      <c r="A81" s="2" t="n">
        <v>44113</v>
      </c>
      <c r="DH81" t="n">
        <v>0</v>
      </c>
      <c r="DI81" s="3" t="n">
        <v>44113</v>
      </c>
    </row>
    <row r="82">
      <c r="A82" s="2" t="n">
        <v>44114</v>
      </c>
      <c r="DH82" t="n">
        <v>0</v>
      </c>
      <c r="DI82" s="3" t="n">
        <v>44114</v>
      </c>
    </row>
    <row r="83">
      <c r="A83" s="2" t="n">
        <v>44115</v>
      </c>
      <c r="DH83" t="n">
        <v>0</v>
      </c>
      <c r="DI83" s="3" t="n">
        <v>44115</v>
      </c>
    </row>
    <row r="84">
      <c r="A84" s="2" t="n">
        <v>44116</v>
      </c>
      <c r="DH84" t="n">
        <v>0</v>
      </c>
      <c r="DI84" s="3" t="n">
        <v>44116</v>
      </c>
    </row>
    <row r="85">
      <c r="A85" s="1" t="n"/>
    </row>
    <row r="86">
      <c r="A86" s="1" t="inlineStr">
        <is>
          <t>Фактические остатки на складах, ИТОГО, кг, в т.ч.:</t>
        </is>
      </c>
      <c r="B86" t="n">
        <v>1455</v>
      </c>
      <c r="C86" t="n">
        <v>0</v>
      </c>
      <c r="D86" t="n">
        <v>972</v>
      </c>
      <c r="E86" t="n">
        <v>102</v>
      </c>
      <c r="F86" t="n">
        <v>1252.08</v>
      </c>
      <c r="G86" t="n">
        <v>0</v>
      </c>
      <c r="H86" t="n">
        <v>12</v>
      </c>
      <c r="I86" t="n">
        <v>712.3200000000001</v>
      </c>
      <c r="J86" t="n">
        <v>49.28</v>
      </c>
      <c r="K86" t="n">
        <v>0</v>
      </c>
      <c r="L86" t="n">
        <v>0</v>
      </c>
      <c r="M86" t="n">
        <v>26.64</v>
      </c>
      <c r="N86" t="n">
        <v>26.64</v>
      </c>
      <c r="O86" t="n">
        <v>14.8</v>
      </c>
      <c r="P86" t="n">
        <v>23.68</v>
      </c>
      <c r="Q86" t="n">
        <v>91.84</v>
      </c>
      <c r="R86" t="n">
        <v>8.960000000000001</v>
      </c>
      <c r="S86" t="n">
        <v>6294.400000000001</v>
      </c>
      <c r="T86" t="n">
        <v>387</v>
      </c>
      <c r="U86" t="n">
        <v>493.2</v>
      </c>
      <c r="V86" t="n">
        <v>8.4</v>
      </c>
      <c r="W86" t="n">
        <v>0</v>
      </c>
      <c r="X86" t="n">
        <v>703.74</v>
      </c>
      <c r="Y86" t="n">
        <v>122.1</v>
      </c>
      <c r="Z86" t="n">
        <v>4474.88</v>
      </c>
      <c r="AA86" t="n">
        <v>0</v>
      </c>
      <c r="AB86" t="n">
        <v>6</v>
      </c>
      <c r="AC86" t="n">
        <v>0</v>
      </c>
      <c r="AD86" t="n">
        <v>206.08</v>
      </c>
      <c r="AE86" t="n">
        <v>194.88</v>
      </c>
      <c r="AF86" t="n">
        <v>1267.2</v>
      </c>
      <c r="AG86" t="n">
        <v>445.28</v>
      </c>
      <c r="AH86" t="n">
        <v>3520.8</v>
      </c>
      <c r="AI86" t="n">
        <v>0</v>
      </c>
      <c r="AJ86" t="n">
        <v>0</v>
      </c>
      <c r="AK86" t="n">
        <v>26.4</v>
      </c>
      <c r="AL86" t="n">
        <v>837.2</v>
      </c>
      <c r="AM86" t="n">
        <v>18.72</v>
      </c>
      <c r="AN86" t="n">
        <v>9</v>
      </c>
      <c r="AO86" t="n">
        <v>4.5</v>
      </c>
      <c r="AP86" t="n">
        <v>0</v>
      </c>
      <c r="AQ86" t="n">
        <v>0</v>
      </c>
      <c r="AR86" t="n">
        <v>0</v>
      </c>
      <c r="AS86" t="n">
        <v>266</v>
      </c>
      <c r="AT86" t="n">
        <v>80</v>
      </c>
      <c r="AU86" t="n">
        <v>112</v>
      </c>
      <c r="AV86" t="n">
        <v>283.2</v>
      </c>
      <c r="AW86" t="n">
        <v>0</v>
      </c>
      <c r="AX86" t="n">
        <v>198</v>
      </c>
      <c r="AY86" t="n">
        <v>27</v>
      </c>
      <c r="AZ86" t="n">
        <v>0</v>
      </c>
      <c r="BA86" t="n">
        <v>490</v>
      </c>
      <c r="BB86" t="n">
        <v>22</v>
      </c>
      <c r="BC86" t="n">
        <v>19.2</v>
      </c>
      <c r="BD86" t="n">
        <v>1043</v>
      </c>
      <c r="BE86" t="n">
        <v>37</v>
      </c>
      <c r="BF86" t="n">
        <v>757.6</v>
      </c>
      <c r="BG86" t="n">
        <v>25.5</v>
      </c>
      <c r="BH86" t="n">
        <v>0</v>
      </c>
      <c r="BI86" t="n">
        <v>0</v>
      </c>
      <c r="BJ86" t="n">
        <v>339</v>
      </c>
      <c r="BK86" t="n">
        <v>438</v>
      </c>
      <c r="BL86" t="n">
        <v>165</v>
      </c>
      <c r="BM86" t="n">
        <v>45</v>
      </c>
      <c r="BN86" t="n">
        <v>139.32</v>
      </c>
      <c r="BO86" t="n">
        <v>233.52</v>
      </c>
      <c r="BP86" t="n">
        <v>624.6</v>
      </c>
      <c r="BQ86" t="n">
        <v>21.6</v>
      </c>
      <c r="BR86" t="n">
        <v>10.92</v>
      </c>
      <c r="BS86" t="n">
        <v>192</v>
      </c>
      <c r="BT86" t="n">
        <v>2829.6</v>
      </c>
      <c r="BU86" t="n">
        <v>154.8</v>
      </c>
      <c r="BV86" t="n">
        <v>1667.52</v>
      </c>
      <c r="BW86" t="n">
        <v>336</v>
      </c>
      <c r="BX86" t="n">
        <v>1.2</v>
      </c>
      <c r="BY86" t="n">
        <v>13.2</v>
      </c>
      <c r="BZ86" t="n">
        <v>150</v>
      </c>
      <c r="CA86" t="n">
        <v>116.4</v>
      </c>
      <c r="CB86" t="n">
        <v>54</v>
      </c>
      <c r="CC86" t="n">
        <v>210</v>
      </c>
      <c r="CD86" t="n">
        <v>51</v>
      </c>
      <c r="CE86" t="n">
        <v>349.2</v>
      </c>
      <c r="CF86" t="n">
        <v>1032.48</v>
      </c>
      <c r="CG86" t="n">
        <v>129.6</v>
      </c>
      <c r="CH86" t="n">
        <v>158.76</v>
      </c>
      <c r="CI86" t="n">
        <v>8.640000000000001</v>
      </c>
      <c r="CJ86" t="n">
        <v>375.84</v>
      </c>
      <c r="CK86" t="n">
        <v>113.4</v>
      </c>
      <c r="CL86" t="n">
        <v>205.2</v>
      </c>
      <c r="CM86" t="n">
        <v>1123.5</v>
      </c>
      <c r="CN86" t="n">
        <v>3424.5</v>
      </c>
      <c r="CO86" t="n">
        <v>1854</v>
      </c>
      <c r="CP86" t="n">
        <v>717</v>
      </c>
      <c r="CQ86" t="n">
        <v>450</v>
      </c>
      <c r="CR86" t="n">
        <v>45</v>
      </c>
      <c r="CS86" t="n">
        <v>360</v>
      </c>
      <c r="CT86" t="n">
        <v>43.2</v>
      </c>
      <c r="CU86" t="n">
        <v>240.84</v>
      </c>
      <c r="CV86" t="n">
        <v>1089</v>
      </c>
      <c r="CW86" t="n">
        <v>1068</v>
      </c>
      <c r="CX86" t="n">
        <v>582</v>
      </c>
      <c r="CY86" t="n">
        <v>318</v>
      </c>
      <c r="CZ86" t="n">
        <v>402</v>
      </c>
      <c r="DA86" t="n">
        <v>750</v>
      </c>
      <c r="DB86" t="n">
        <v>0</v>
      </c>
      <c r="DH86" t="n">
        <v>49760.35999999999</v>
      </c>
      <c r="DI86" t="inlineStr">
        <is>
          <t>Фактические остатки на складах, ИТОГО, кг, в т.ч.:</t>
        </is>
      </c>
    </row>
    <row r="87">
      <c r="A87" s="1" t="inlineStr">
        <is>
          <t>Склад ГП на 18-00</t>
        </is>
      </c>
      <c r="B87" t="n">
        <v>1455</v>
      </c>
      <c r="C87" t="n">
        <v>0</v>
      </c>
      <c r="D87" t="n">
        <v>972</v>
      </c>
      <c r="E87" t="n">
        <v>102</v>
      </c>
      <c r="F87" t="n">
        <v>1252.08</v>
      </c>
      <c r="G87" t="n">
        <v>0</v>
      </c>
      <c r="H87" t="n">
        <v>12</v>
      </c>
      <c r="I87" t="n">
        <v>712.3200000000001</v>
      </c>
      <c r="J87" t="n">
        <v>49.28</v>
      </c>
      <c r="K87" t="n">
        <v>0</v>
      </c>
      <c r="L87" t="n">
        <v>0</v>
      </c>
      <c r="M87" t="n">
        <v>26.64</v>
      </c>
      <c r="N87" t="n">
        <v>26.64</v>
      </c>
      <c r="O87" t="n">
        <v>14.8</v>
      </c>
      <c r="P87" t="n">
        <v>23.68</v>
      </c>
      <c r="Q87" t="n">
        <v>91.84</v>
      </c>
      <c r="R87" t="n">
        <v>8.960000000000001</v>
      </c>
      <c r="S87" t="n">
        <v>6294.400000000001</v>
      </c>
      <c r="T87" t="n">
        <v>387</v>
      </c>
      <c r="U87" t="n">
        <v>493.2</v>
      </c>
      <c r="V87" t="n">
        <v>8.4</v>
      </c>
      <c r="W87" t="n">
        <v>0</v>
      </c>
      <c r="X87" t="n">
        <v>703.74</v>
      </c>
      <c r="Y87" t="n">
        <v>122.1</v>
      </c>
      <c r="Z87" t="n">
        <v>4474.88</v>
      </c>
      <c r="AA87" t="n">
        <v>0</v>
      </c>
      <c r="AB87" t="n">
        <v>6</v>
      </c>
      <c r="AC87" t="n">
        <v>0</v>
      </c>
      <c r="AD87" t="n">
        <v>206.08</v>
      </c>
      <c r="AE87" t="n">
        <v>194.88</v>
      </c>
      <c r="AF87" t="n">
        <v>1267.2</v>
      </c>
      <c r="AG87" t="n">
        <v>445.28</v>
      </c>
      <c r="AH87" t="n">
        <v>3520.8</v>
      </c>
      <c r="AI87" t="n">
        <v>0</v>
      </c>
      <c r="AJ87" t="n">
        <v>0</v>
      </c>
      <c r="AK87" t="n">
        <v>26.4</v>
      </c>
      <c r="AL87" t="n">
        <v>837.2</v>
      </c>
      <c r="AM87" t="n">
        <v>18.72</v>
      </c>
      <c r="AN87" t="n">
        <v>9</v>
      </c>
      <c r="AO87" t="n">
        <v>4.5</v>
      </c>
      <c r="AP87" t="n">
        <v>0</v>
      </c>
      <c r="AQ87" t="n">
        <v>0</v>
      </c>
      <c r="AR87" t="n">
        <v>0</v>
      </c>
      <c r="AS87" t="n">
        <v>266</v>
      </c>
      <c r="AT87" t="n">
        <v>80</v>
      </c>
      <c r="AU87" t="n">
        <v>112</v>
      </c>
      <c r="AV87" t="n">
        <v>283.2</v>
      </c>
      <c r="AW87" t="n">
        <v>0</v>
      </c>
      <c r="AX87" t="n">
        <v>198</v>
      </c>
      <c r="AY87" t="n">
        <v>27</v>
      </c>
      <c r="AZ87" t="n">
        <v>0</v>
      </c>
      <c r="BA87" t="n">
        <v>490</v>
      </c>
      <c r="BB87" t="n">
        <v>22</v>
      </c>
      <c r="BC87" t="n">
        <v>19.2</v>
      </c>
      <c r="BD87" t="n">
        <v>1043</v>
      </c>
      <c r="BE87" t="n">
        <v>37</v>
      </c>
      <c r="BF87" t="n">
        <v>757.6</v>
      </c>
      <c r="BG87" t="n">
        <v>25.5</v>
      </c>
      <c r="BH87" t="n">
        <v>0</v>
      </c>
      <c r="BI87" t="n">
        <v>0</v>
      </c>
      <c r="BJ87" t="n">
        <v>339</v>
      </c>
      <c r="BK87" t="n">
        <v>438</v>
      </c>
      <c r="BL87" t="n">
        <v>165</v>
      </c>
      <c r="BM87" t="n">
        <v>45</v>
      </c>
      <c r="BN87" t="n">
        <v>139.32</v>
      </c>
      <c r="BO87" t="n">
        <v>233.52</v>
      </c>
      <c r="BP87" t="n">
        <v>624.6</v>
      </c>
      <c r="BQ87" t="n">
        <v>21.6</v>
      </c>
      <c r="BR87" t="n">
        <v>10.92</v>
      </c>
      <c r="BS87" t="n">
        <v>192</v>
      </c>
      <c r="BT87" t="n">
        <v>2829.6</v>
      </c>
      <c r="BU87" t="n">
        <v>154.8</v>
      </c>
      <c r="BV87" t="n">
        <v>1667.52</v>
      </c>
      <c r="BW87" t="n">
        <v>336</v>
      </c>
      <c r="BX87" t="n">
        <v>1.2</v>
      </c>
      <c r="BY87" t="n">
        <v>13.2</v>
      </c>
      <c r="BZ87" t="n">
        <v>150</v>
      </c>
      <c r="CA87" t="n">
        <v>116.4</v>
      </c>
      <c r="CB87" t="n">
        <v>54</v>
      </c>
      <c r="CC87" t="n">
        <v>210</v>
      </c>
      <c r="CD87" t="n">
        <v>51</v>
      </c>
      <c r="CE87" t="n">
        <v>349.2</v>
      </c>
      <c r="CF87" t="n">
        <v>1032.48</v>
      </c>
      <c r="CG87" t="n">
        <v>129.6</v>
      </c>
      <c r="CH87" t="n">
        <v>158.76</v>
      </c>
      <c r="CI87" t="n">
        <v>8.640000000000001</v>
      </c>
      <c r="CJ87" t="n">
        <v>375.84</v>
      </c>
      <c r="CK87" t="n">
        <v>113.4</v>
      </c>
      <c r="CL87" t="n">
        <v>205.2</v>
      </c>
      <c r="CM87" t="n">
        <v>1123.5</v>
      </c>
      <c r="CN87" t="n">
        <v>3424.5</v>
      </c>
      <c r="CO87" t="n">
        <v>1854</v>
      </c>
      <c r="CP87" t="n">
        <v>717</v>
      </c>
      <c r="CQ87" t="n">
        <v>450</v>
      </c>
      <c r="CR87" t="n">
        <v>45</v>
      </c>
      <c r="CS87" t="n">
        <v>360</v>
      </c>
      <c r="CT87" t="n">
        <v>43.2</v>
      </c>
      <c r="CU87" t="n">
        <v>240.84</v>
      </c>
      <c r="CV87" t="n">
        <v>1089</v>
      </c>
      <c r="CW87" t="n">
        <v>1068</v>
      </c>
      <c r="CX87" t="n">
        <v>582</v>
      </c>
      <c r="CY87" t="n">
        <v>318</v>
      </c>
      <c r="CZ87" t="n">
        <v>402</v>
      </c>
      <c r="DA87" t="n">
        <v>750</v>
      </c>
      <c r="DB87" t="n">
        <v>0</v>
      </c>
      <c r="DH87" t="n">
        <v>49760.35999999999</v>
      </c>
      <c r="DI87" t="inlineStr">
        <is>
          <t>Склад ГП на 18-00</t>
        </is>
      </c>
    </row>
    <row r="88">
      <c r="A88" s="1" t="inlineStr">
        <is>
          <t>Склад ПроФреш на 12-00</t>
        </is>
      </c>
      <c r="DH88" t="n">
        <v>0</v>
      </c>
      <c r="DI88" t="inlineStr">
        <is>
          <t>Склад ПроФреш на 12-00</t>
        </is>
      </c>
    </row>
    <row r="89">
      <c r="A89" s="1" t="n"/>
      <c r="DH89" t="n">
        <v>0</v>
      </c>
    </row>
    <row r="90">
      <c r="A90" s="1" t="n"/>
      <c r="DH90" t="n">
        <v>0</v>
      </c>
    </row>
    <row r="91">
      <c r="A91" s="1" t="inlineStr">
        <is>
          <t xml:space="preserve">Складе ИП Антошина (Брянск) на 18-00 </t>
        </is>
      </c>
      <c r="DH91" t="n">
        <v>0</v>
      </c>
      <c r="DI91" t="inlineStr">
        <is>
          <t xml:space="preserve">Складе ИП Антошина (Брянск) на 18-00 </t>
        </is>
      </c>
    </row>
    <row r="92">
      <c r="A92" s="1" t="inlineStr">
        <is>
          <t>Камере созревания (производство) на 18-00</t>
        </is>
      </c>
      <c r="DC92" t="n">
        <v>0</v>
      </c>
      <c r="DD92" t="n">
        <v>0</v>
      </c>
      <c r="DF92" t="n">
        <v>0</v>
      </c>
      <c r="DH92" t="n">
        <v>0</v>
      </c>
      <c r="DI92" t="inlineStr">
        <is>
          <t>Камере созревания (производство) на 18-00</t>
        </is>
      </c>
    </row>
    <row r="93">
      <c r="A93" s="1" t="n"/>
    </row>
    <row r="94">
      <c r="A94" s="1" t="inlineStr">
        <is>
          <t>Резерв под заказ на складах, ИТОГО, кг, в т.ч.:</t>
        </is>
      </c>
      <c r="B94" t="n">
        <v>0</v>
      </c>
      <c r="C94" t="n">
        <v>0</v>
      </c>
      <c r="D94" t="n">
        <v>0</v>
      </c>
      <c r="E94" t="n">
        <v>0</v>
      </c>
      <c r="F94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</v>
      </c>
      <c r="V94" t="n">
        <v>0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0</v>
      </c>
      <c r="AG94" t="n">
        <v>0</v>
      </c>
      <c r="AH94" t="n">
        <v>0</v>
      </c>
      <c r="AI94" t="n">
        <v>0</v>
      </c>
      <c r="AJ94" t="n">
        <v>0</v>
      </c>
      <c r="AK94" t="n">
        <v>0</v>
      </c>
      <c r="AL94" t="n">
        <v>0</v>
      </c>
      <c r="AM94" t="n">
        <v>0</v>
      </c>
      <c r="AN94" t="n">
        <v>0</v>
      </c>
      <c r="AO94" t="n">
        <v>0</v>
      </c>
      <c r="AP94" t="n">
        <v>0</v>
      </c>
      <c r="AQ94" t="n">
        <v>0</v>
      </c>
      <c r="AR94" t="n">
        <v>0</v>
      </c>
      <c r="AS94" t="n">
        <v>0</v>
      </c>
      <c r="AT94" t="n">
        <v>0</v>
      </c>
      <c r="AU94" t="n">
        <v>0</v>
      </c>
      <c r="AV94" t="n">
        <v>0</v>
      </c>
      <c r="AW94" t="n">
        <v>0</v>
      </c>
      <c r="AX94" t="n">
        <v>0</v>
      </c>
      <c r="AY94" t="n">
        <v>0</v>
      </c>
      <c r="AZ94" t="n">
        <v>0</v>
      </c>
      <c r="BA94" t="n">
        <v>0</v>
      </c>
      <c r="BB94" t="n">
        <v>0</v>
      </c>
      <c r="BC94" t="n">
        <v>0</v>
      </c>
      <c r="BD94" t="n">
        <v>0</v>
      </c>
      <c r="BE94" t="n">
        <v>0</v>
      </c>
      <c r="BF94" t="n">
        <v>0</v>
      </c>
      <c r="BG94" t="n">
        <v>0</v>
      </c>
      <c r="BH94" t="n">
        <v>0</v>
      </c>
      <c r="BI94" t="n">
        <v>0</v>
      </c>
      <c r="BJ94" t="n">
        <v>0</v>
      </c>
      <c r="BK94" t="n">
        <v>0</v>
      </c>
      <c r="BL94" t="n">
        <v>0</v>
      </c>
      <c r="BM94" t="n">
        <v>0</v>
      </c>
      <c r="BN94" t="n">
        <v>0</v>
      </c>
      <c r="BO94" t="n">
        <v>0</v>
      </c>
      <c r="BP94" t="n">
        <v>0</v>
      </c>
      <c r="BQ94" t="n">
        <v>0</v>
      </c>
      <c r="BR94" t="n">
        <v>0</v>
      </c>
      <c r="BS94" t="n">
        <v>0</v>
      </c>
      <c r="BT94" t="n">
        <v>0</v>
      </c>
      <c r="BU94" t="n">
        <v>0</v>
      </c>
      <c r="BV94" t="n">
        <v>0</v>
      </c>
      <c r="BW94" t="n">
        <v>0</v>
      </c>
      <c r="BX94" t="n">
        <v>0</v>
      </c>
      <c r="BY94" t="n">
        <v>0</v>
      </c>
      <c r="BZ94" t="n">
        <v>0</v>
      </c>
      <c r="CA94" t="n">
        <v>0</v>
      </c>
      <c r="CB94" t="n">
        <v>0</v>
      </c>
      <c r="CC94" t="n">
        <v>0</v>
      </c>
      <c r="CD94" t="n">
        <v>0</v>
      </c>
      <c r="CE94" t="n">
        <v>0</v>
      </c>
      <c r="CF94" t="n">
        <v>0</v>
      </c>
      <c r="CG94" t="n">
        <v>0</v>
      </c>
      <c r="CH94" t="n">
        <v>0</v>
      </c>
      <c r="CI94" t="n">
        <v>0</v>
      </c>
      <c r="CJ94" t="n">
        <v>0</v>
      </c>
      <c r="CK94" t="n">
        <v>0</v>
      </c>
      <c r="CL94" t="n">
        <v>0</v>
      </c>
      <c r="CM94" t="n">
        <v>0</v>
      </c>
      <c r="CN94" t="n">
        <v>0</v>
      </c>
      <c r="CO94" t="n">
        <v>0</v>
      </c>
      <c r="CP94" t="n">
        <v>0</v>
      </c>
      <c r="CQ94" t="n">
        <v>0</v>
      </c>
      <c r="CR94" t="n">
        <v>0</v>
      </c>
      <c r="CS94" t="n">
        <v>0</v>
      </c>
      <c r="CT94" t="n">
        <v>0</v>
      </c>
      <c r="CU94" t="n">
        <v>0</v>
      </c>
      <c r="CV94" t="n">
        <v>0</v>
      </c>
      <c r="CW94" t="n">
        <v>0</v>
      </c>
      <c r="CX94" t="n">
        <v>0</v>
      </c>
      <c r="CY94" t="n">
        <v>0</v>
      </c>
      <c r="CZ94" t="n">
        <v>0</v>
      </c>
      <c r="DA94" t="n">
        <v>0</v>
      </c>
      <c r="DB94" t="n">
        <v>0</v>
      </c>
      <c r="DC94" t="n">
        <v>0</v>
      </c>
      <c r="DG94" t="n">
        <v>0</v>
      </c>
      <c r="DH94" t="n">
        <v>0</v>
      </c>
      <c r="DI94" t="inlineStr">
        <is>
          <t>Резерв под заказ на складах, ИТОГО, кг, в т.ч.:</t>
        </is>
      </c>
    </row>
    <row r="95">
      <c r="A95" s="1" t="inlineStr">
        <is>
          <t>Склад ГП на 18-00</t>
        </is>
      </c>
      <c r="DH95" t="n">
        <v>0</v>
      </c>
      <c r="DI95" t="inlineStr">
        <is>
          <t>Складе ГП, на 18-00 Складе Прайм, на 12-00 00.01.1900, кг:, кг:</t>
        </is>
      </c>
    </row>
    <row r="96">
      <c r="A96" s="1" t="inlineStr">
        <is>
          <t>Склад ПроФреш на 12-00</t>
        </is>
      </c>
      <c r="DH96" t="n">
        <v>0</v>
      </c>
      <c r="DI96" t="inlineStr">
        <is>
          <t>Складе Прайм, на 12-00 Складе ГП, на 18-00 00.01.1900, кг:, кг:</t>
        </is>
      </c>
    </row>
    <row r="97">
      <c r="A97" s="1" t="n"/>
      <c r="DH97" t="n">
        <v>0</v>
      </c>
    </row>
    <row r="98">
      <c r="A98" s="1" t="n"/>
      <c r="DH98" t="n">
        <v>0</v>
      </c>
    </row>
    <row r="99">
      <c r="A99" s="1" t="inlineStr">
        <is>
          <t xml:space="preserve">Складе ИП Антошина (Брянск) на 18-00 </t>
        </is>
      </c>
      <c r="DH99" t="n">
        <v>0</v>
      </c>
      <c r="DI99" t="inlineStr">
        <is>
          <t>Складе ИП Антошина (Брянск), на 18-00 Складе Прайм, на 12-00 00.01.1900, кг:, кг:</t>
        </is>
      </c>
    </row>
    <row r="100">
      <c r="A100" s="1" t="inlineStr">
        <is>
          <t>Камере созревания (производство) на 18-00</t>
        </is>
      </c>
      <c r="DH100" t="n">
        <v>0</v>
      </c>
      <c r="DI100" t="inlineStr">
        <is>
          <t>Камере созревания (производство), на 18-00 Складе Прайм, на 12-00 00.01.1900, кг:, кг:</t>
        </is>
      </c>
    </row>
    <row r="101">
      <c r="A101" s="1" t="n"/>
    </row>
    <row r="102">
      <c r="A102" s="1" t="inlineStr">
        <is>
          <t>Неликвид на складах, ИТОГО, кг, в т.ч.:</t>
        </is>
      </c>
      <c r="B102" t="n">
        <v>0</v>
      </c>
      <c r="C102" t="n">
        <v>0</v>
      </c>
      <c r="D102" t="n">
        <v>0</v>
      </c>
      <c r="E102" t="n">
        <v>0</v>
      </c>
      <c r="F102" t="n">
        <v>0</v>
      </c>
      <c r="H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V102" t="n">
        <v>0</v>
      </c>
      <c r="W102" t="n">
        <v>0</v>
      </c>
      <c r="X102" t="n">
        <v>0</v>
      </c>
      <c r="Y102" t="n">
        <v>0</v>
      </c>
      <c r="Z102" t="n">
        <v>0</v>
      </c>
      <c r="AG102" t="n">
        <v>0</v>
      </c>
      <c r="AK102" t="n">
        <v>0</v>
      </c>
      <c r="AL102" t="n">
        <v>0</v>
      </c>
      <c r="AM102" t="n">
        <v>0</v>
      </c>
      <c r="AR102" t="n">
        <v>0</v>
      </c>
      <c r="AS102" t="n">
        <v>0</v>
      </c>
      <c r="AU102" t="n">
        <v>0</v>
      </c>
      <c r="AV102" t="n">
        <v>0</v>
      </c>
      <c r="AW102" t="n">
        <v>0</v>
      </c>
      <c r="AX102" t="n">
        <v>0</v>
      </c>
      <c r="AY102" t="n">
        <v>0</v>
      </c>
      <c r="BB102" t="n">
        <v>0</v>
      </c>
      <c r="BC102" t="n">
        <v>0</v>
      </c>
      <c r="BD102" t="n">
        <v>0</v>
      </c>
      <c r="BF102" t="n">
        <v>0</v>
      </c>
      <c r="BG102" t="n">
        <v>0</v>
      </c>
      <c r="BI102" t="n">
        <v>0</v>
      </c>
      <c r="BJ102" t="n">
        <v>0</v>
      </c>
      <c r="BM102" t="n">
        <v>0</v>
      </c>
      <c r="BN102" t="n">
        <v>0</v>
      </c>
      <c r="BO102" t="n">
        <v>0</v>
      </c>
      <c r="BR102" t="n">
        <v>0</v>
      </c>
      <c r="BS102" t="n">
        <v>0</v>
      </c>
      <c r="BT102" t="n">
        <v>0</v>
      </c>
      <c r="CB102" t="n">
        <v>0</v>
      </c>
      <c r="CD102" t="n">
        <v>0</v>
      </c>
      <c r="CE102" t="n">
        <v>0</v>
      </c>
      <c r="CH102" t="n">
        <v>0</v>
      </c>
      <c r="CJ102" t="n">
        <v>0</v>
      </c>
      <c r="CL102" t="n">
        <v>0</v>
      </c>
      <c r="CM102" t="n">
        <v>0</v>
      </c>
      <c r="CN102" t="n">
        <v>0</v>
      </c>
      <c r="CO102" t="n">
        <v>0</v>
      </c>
      <c r="CR102" t="n">
        <v>0</v>
      </c>
      <c r="CS102" t="n">
        <v>0</v>
      </c>
      <c r="CU102" t="n">
        <v>0</v>
      </c>
      <c r="CV102" t="n">
        <v>0</v>
      </c>
      <c r="CW102" t="n">
        <v>0</v>
      </c>
      <c r="DA102" t="n">
        <v>0</v>
      </c>
      <c r="DB102" t="n">
        <v>0</v>
      </c>
      <c r="DC102" t="n">
        <v>0</v>
      </c>
      <c r="DG102" t="n">
        <v>0</v>
      </c>
      <c r="DH102" t="n">
        <v>0</v>
      </c>
      <c r="DI102" t="inlineStr">
        <is>
          <t>Неликвид на складах, ИТОГО, кг, в т.ч.:</t>
        </is>
      </c>
    </row>
    <row r="103">
      <c r="A103" s="1" t="inlineStr">
        <is>
          <t>Склад ГП на 18-00</t>
        </is>
      </c>
      <c r="DH103" t="n">
        <v>0</v>
      </c>
      <c r="DI103" t="inlineStr">
        <is>
          <t>Складе ГП, на 18-00 Складе Прайм, на 12-00 00.01.1900, кг:, кг:</t>
        </is>
      </c>
    </row>
    <row r="104">
      <c r="A104" s="1" t="inlineStr">
        <is>
          <t>Склад ПроФреш на 12-00</t>
        </is>
      </c>
      <c r="DH104" t="n">
        <v>0</v>
      </c>
      <c r="DI104" t="inlineStr">
        <is>
          <t>Складе Прайм, на 12-00 Складе ГП, на 18-00 00.01.1900, кг:, кг:</t>
        </is>
      </c>
    </row>
    <row r="105">
      <c r="A105" s="1" t="n">
        <v>0</v>
      </c>
      <c r="DH105" t="n">
        <v>0</v>
      </c>
      <c r="DI105" t="n">
        <v>0</v>
      </c>
    </row>
    <row r="106">
      <c r="A106" s="1" t="n">
        <v>0</v>
      </c>
      <c r="DH106" t="n">
        <v>0</v>
      </c>
      <c r="DI106" t="n">
        <v>0</v>
      </c>
    </row>
    <row r="107">
      <c r="A107" s="1" t="inlineStr">
        <is>
          <t xml:space="preserve">Складе ИП Антошина (Брянск) на 18-00 </t>
        </is>
      </c>
      <c r="DI107" t="inlineStr">
        <is>
          <t>Складе ИП Антошина (Брянск), на 18-00 Складе Прайм, на 12-00 00.01.1900, кг:, кг:</t>
        </is>
      </c>
    </row>
    <row r="108">
      <c r="A108" s="1" t="inlineStr">
        <is>
          <t>Камере созревания (производство) на 18-00</t>
        </is>
      </c>
      <c r="DH108" t="n">
        <v>0</v>
      </c>
      <c r="DI108" t="inlineStr">
        <is>
          <t>Камере созревания (производство), на 18-00 Складе Прайм, на 12-00 00.01.1900, кг:, кг:</t>
        </is>
      </c>
    </row>
    <row r="109">
      <c r="A109" s="1" t="n"/>
    </row>
    <row r="110">
      <c r="A110" s="1" t="inlineStr">
        <is>
          <t>ИТОГО = Фактические остатки + Резерв + Неликвид, ИТОГО, кг, в т.ч.:</t>
        </is>
      </c>
      <c r="B110" t="n">
        <v>1455</v>
      </c>
      <c r="C110" t="n">
        <v>0</v>
      </c>
      <c r="D110" t="n">
        <v>972</v>
      </c>
      <c r="E110" t="n">
        <v>102</v>
      </c>
      <c r="F110" t="n">
        <v>1252.08</v>
      </c>
      <c r="H110" t="n">
        <v>12</v>
      </c>
      <c r="M110" t="n">
        <v>26.64</v>
      </c>
      <c r="N110" t="n">
        <v>26.64</v>
      </c>
      <c r="O110" t="n">
        <v>14.8</v>
      </c>
      <c r="P110" t="n">
        <v>23.68</v>
      </c>
      <c r="Q110" t="n">
        <v>91.84</v>
      </c>
      <c r="V110" t="n">
        <v>8.4</v>
      </c>
      <c r="W110" t="n">
        <v>0</v>
      </c>
      <c r="X110" t="n">
        <v>703.74</v>
      </c>
      <c r="Y110" t="n">
        <v>122.1</v>
      </c>
      <c r="Z110" t="n">
        <v>4474.88</v>
      </c>
      <c r="AB110" t="n">
        <v>0</v>
      </c>
      <c r="AG110" t="n">
        <v>445.28</v>
      </c>
      <c r="AK110" t="n">
        <v>26.4</v>
      </c>
      <c r="AL110" t="n">
        <v>837.2</v>
      </c>
      <c r="AM110" t="n">
        <v>18.72</v>
      </c>
      <c r="AR110" t="n">
        <v>0</v>
      </c>
      <c r="AS110" t="n">
        <v>266</v>
      </c>
      <c r="AU110" t="n">
        <v>112</v>
      </c>
      <c r="AV110" t="n">
        <v>283.2</v>
      </c>
      <c r="AW110" t="n">
        <v>0</v>
      </c>
      <c r="AX110" t="n">
        <v>198</v>
      </c>
      <c r="AY110" t="n">
        <v>27</v>
      </c>
      <c r="BB110" t="n">
        <v>22</v>
      </c>
      <c r="BC110" t="n">
        <v>19.2</v>
      </c>
      <c r="BD110" t="n">
        <v>1043</v>
      </c>
      <c r="BF110" t="n">
        <v>757.6</v>
      </c>
      <c r="BG110" t="n">
        <v>25.5</v>
      </c>
      <c r="BI110" t="n">
        <v>0</v>
      </c>
      <c r="BJ110" t="n">
        <v>339</v>
      </c>
      <c r="BM110" t="n">
        <v>45</v>
      </c>
      <c r="BN110" t="n">
        <v>139.32</v>
      </c>
      <c r="BO110" t="n">
        <v>233.52</v>
      </c>
      <c r="BR110" t="n">
        <v>10.92</v>
      </c>
      <c r="BS110" t="n">
        <v>192</v>
      </c>
      <c r="BT110" t="n">
        <v>2829.6</v>
      </c>
      <c r="CB110" t="n">
        <v>54</v>
      </c>
      <c r="CD110" t="n">
        <v>51</v>
      </c>
      <c r="CE110" t="n">
        <v>349.2</v>
      </c>
      <c r="CH110" t="n">
        <v>158.76</v>
      </c>
      <c r="CJ110" t="n">
        <v>375.84</v>
      </c>
      <c r="CL110" t="n">
        <v>205.2</v>
      </c>
      <c r="CM110" t="n">
        <v>1123.5</v>
      </c>
      <c r="CN110" t="n">
        <v>3424.5</v>
      </c>
      <c r="CO110" t="n">
        <v>1854</v>
      </c>
      <c r="CR110" t="n">
        <v>45</v>
      </c>
      <c r="CS110" t="n">
        <v>360</v>
      </c>
      <c r="CU110" t="n">
        <v>240.84</v>
      </c>
      <c r="CV110" t="n">
        <v>1089</v>
      </c>
      <c r="CW110" t="n">
        <v>1068</v>
      </c>
      <c r="DA110" t="n">
        <v>750</v>
      </c>
      <c r="DB110" t="n">
        <v>0</v>
      </c>
      <c r="DC110" t="n">
        <v>0</v>
      </c>
      <c r="DG110" t="n">
        <v>0</v>
      </c>
      <c r="DH110" t="n">
        <v>28305.1</v>
      </c>
      <c r="DI110" t="inlineStr">
        <is>
          <t>ИТОГО = Фактические остатки + Резерв + Неликвид, ИТОГО, кг, в т.ч.:</t>
        </is>
      </c>
    </row>
    <row r="111">
      <c r="A111" s="1" t="inlineStr">
        <is>
          <t>Склад ГП на 18-00</t>
        </is>
      </c>
      <c r="B111" t="n">
        <v>1455</v>
      </c>
      <c r="C111" t="n">
        <v>0</v>
      </c>
      <c r="D111" t="n">
        <v>972</v>
      </c>
      <c r="E111" t="n">
        <v>102</v>
      </c>
      <c r="F111" t="n">
        <v>1252.08</v>
      </c>
      <c r="H111" t="n">
        <v>12</v>
      </c>
      <c r="M111" t="n">
        <v>26.64</v>
      </c>
      <c r="N111" t="n">
        <v>26.64</v>
      </c>
      <c r="O111" t="n">
        <v>14.8</v>
      </c>
      <c r="P111" t="n">
        <v>23.68</v>
      </c>
      <c r="Q111" t="n">
        <v>91.84</v>
      </c>
      <c r="V111" t="n">
        <v>8.4</v>
      </c>
      <c r="W111" t="n">
        <v>0</v>
      </c>
      <c r="X111" t="n">
        <v>703.74</v>
      </c>
      <c r="Y111" t="n">
        <v>122.1</v>
      </c>
      <c r="Z111" t="n">
        <v>4474.88</v>
      </c>
      <c r="AG111" t="n">
        <v>445.28</v>
      </c>
      <c r="AK111" t="n">
        <v>26.4</v>
      </c>
      <c r="AL111" t="n">
        <v>837.2</v>
      </c>
      <c r="AM111" t="n">
        <v>18.72</v>
      </c>
      <c r="AR111" t="n">
        <v>0</v>
      </c>
      <c r="AS111" t="n">
        <v>266</v>
      </c>
      <c r="AU111" t="n">
        <v>112</v>
      </c>
      <c r="AV111" t="n">
        <v>283.2</v>
      </c>
      <c r="AW111" t="n">
        <v>0</v>
      </c>
      <c r="AX111" t="n">
        <v>198</v>
      </c>
      <c r="AY111" t="n">
        <v>27</v>
      </c>
      <c r="BB111" t="n">
        <v>22</v>
      </c>
      <c r="BC111" t="n">
        <v>19.2</v>
      </c>
      <c r="BD111" t="n">
        <v>1043</v>
      </c>
      <c r="BF111" t="n">
        <v>757.6</v>
      </c>
      <c r="BG111" t="n">
        <v>25.5</v>
      </c>
      <c r="BI111" t="n">
        <v>0</v>
      </c>
      <c r="BJ111" t="n">
        <v>339</v>
      </c>
      <c r="BM111" t="n">
        <v>45</v>
      </c>
      <c r="BN111" t="n">
        <v>139.32</v>
      </c>
      <c r="BO111" t="n">
        <v>233.52</v>
      </c>
      <c r="BR111" t="n">
        <v>10.92</v>
      </c>
      <c r="BS111" t="n">
        <v>192</v>
      </c>
      <c r="BT111" t="n">
        <v>2829.6</v>
      </c>
      <c r="CB111" t="n">
        <v>54</v>
      </c>
      <c r="CD111" t="n">
        <v>51</v>
      </c>
      <c r="CE111" t="n">
        <v>349.2</v>
      </c>
      <c r="CH111" t="n">
        <v>158.76</v>
      </c>
      <c r="CJ111" t="n">
        <v>375.84</v>
      </c>
      <c r="CL111" t="n">
        <v>205.2</v>
      </c>
      <c r="CM111" t="n">
        <v>1123.5</v>
      </c>
      <c r="CN111" t="n">
        <v>3424.5</v>
      </c>
      <c r="CO111" t="n">
        <v>1854</v>
      </c>
      <c r="CR111" t="n">
        <v>45</v>
      </c>
      <c r="CS111" t="n">
        <v>360</v>
      </c>
      <c r="CU111" t="n">
        <v>240.84</v>
      </c>
      <c r="CV111" t="n">
        <v>1089</v>
      </c>
      <c r="CW111" t="n">
        <v>1068</v>
      </c>
      <c r="DA111" t="n">
        <v>750</v>
      </c>
      <c r="DB111" t="n">
        <v>0</v>
      </c>
      <c r="DC111" t="n">
        <v>0</v>
      </c>
      <c r="DG111" t="n">
        <v>0</v>
      </c>
      <c r="DH111" t="n">
        <v>28305.1</v>
      </c>
      <c r="DI111" t="inlineStr">
        <is>
          <t>Складе ГП, на 18-00 Складе Прайм, на 12-00 00.01.1900, кг:, кг:</t>
        </is>
      </c>
    </row>
    <row r="112">
      <c r="A112" s="1" t="inlineStr">
        <is>
          <t>Склад ПроФреш на 12-00</t>
        </is>
      </c>
      <c r="B112" t="n">
        <v>0</v>
      </c>
      <c r="C112" t="n">
        <v>0</v>
      </c>
      <c r="D112" t="n">
        <v>0</v>
      </c>
      <c r="E112" t="n">
        <v>0</v>
      </c>
      <c r="F112" t="n">
        <v>0</v>
      </c>
      <c r="H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G112" t="n">
        <v>0</v>
      </c>
      <c r="AK112" t="n">
        <v>0</v>
      </c>
      <c r="AL112" t="n">
        <v>0</v>
      </c>
      <c r="AM112" t="n">
        <v>0</v>
      </c>
      <c r="AR112" t="n">
        <v>0</v>
      </c>
      <c r="AS112" t="n">
        <v>0</v>
      </c>
      <c r="AU112" t="n">
        <v>0</v>
      </c>
      <c r="AV112" t="n">
        <v>0</v>
      </c>
      <c r="AW112" t="n">
        <v>0</v>
      </c>
      <c r="AX112" t="n">
        <v>0</v>
      </c>
      <c r="AY112" t="n">
        <v>0</v>
      </c>
      <c r="BB112" t="n">
        <v>0</v>
      </c>
      <c r="BC112" t="n">
        <v>0</v>
      </c>
      <c r="BD112" t="n">
        <v>0</v>
      </c>
      <c r="BF112" t="n">
        <v>0</v>
      </c>
      <c r="BG112" t="n">
        <v>0</v>
      </c>
      <c r="BI112" t="n">
        <v>0</v>
      </c>
      <c r="BJ112" t="n">
        <v>0</v>
      </c>
      <c r="BM112" t="n">
        <v>0</v>
      </c>
      <c r="BN112" t="n">
        <v>0</v>
      </c>
      <c r="BO112" t="n">
        <v>0</v>
      </c>
      <c r="BR112" t="n">
        <v>0</v>
      </c>
      <c r="BS112" t="n">
        <v>0</v>
      </c>
      <c r="BT112" t="n">
        <v>0</v>
      </c>
      <c r="CB112" t="n">
        <v>0</v>
      </c>
      <c r="CD112" t="n">
        <v>0</v>
      </c>
      <c r="CE112" t="n">
        <v>0</v>
      </c>
      <c r="CH112" t="n">
        <v>0</v>
      </c>
      <c r="CJ112" t="n">
        <v>0</v>
      </c>
      <c r="CL112" t="n">
        <v>0</v>
      </c>
      <c r="CM112" t="n">
        <v>0</v>
      </c>
      <c r="CN112" t="n">
        <v>0</v>
      </c>
      <c r="CO112" t="n">
        <v>0</v>
      </c>
      <c r="CR112" t="n">
        <v>0</v>
      </c>
      <c r="CS112" t="n">
        <v>0</v>
      </c>
      <c r="CU112" t="n">
        <v>0</v>
      </c>
      <c r="CV112" t="n">
        <v>0</v>
      </c>
      <c r="CW112" t="n">
        <v>0</v>
      </c>
      <c r="DA112" t="n">
        <v>0</v>
      </c>
      <c r="DB112" t="n">
        <v>0</v>
      </c>
      <c r="DC112" t="n">
        <v>0</v>
      </c>
      <c r="DG112" t="n">
        <v>0</v>
      </c>
      <c r="DH112" t="n">
        <v>0</v>
      </c>
      <c r="DI112" t="inlineStr">
        <is>
          <t>Складе Прайм, на 12-00 Складе ГП, на 18-00 00.01.1900, кг:, кг:</t>
        </is>
      </c>
    </row>
    <row r="113">
      <c r="A113" s="1" t="n">
        <v>0</v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H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G113" t="n">
        <v>0</v>
      </c>
      <c r="AK113" t="n">
        <v>0</v>
      </c>
      <c r="AL113" t="n">
        <v>0</v>
      </c>
      <c r="AM113" t="n">
        <v>0</v>
      </c>
      <c r="AR113" t="n">
        <v>0</v>
      </c>
      <c r="AS113" t="n">
        <v>0</v>
      </c>
      <c r="AU113" t="n">
        <v>0</v>
      </c>
      <c r="AV113" t="n">
        <v>0</v>
      </c>
      <c r="AW113" t="n">
        <v>0</v>
      </c>
      <c r="AX113" t="n">
        <v>0</v>
      </c>
      <c r="AY113" t="n">
        <v>0</v>
      </c>
      <c r="BB113" t="n">
        <v>0</v>
      </c>
      <c r="BC113" t="n">
        <v>0</v>
      </c>
      <c r="BD113" t="n">
        <v>0</v>
      </c>
      <c r="BF113" t="n">
        <v>0</v>
      </c>
      <c r="BG113" t="n">
        <v>0</v>
      </c>
      <c r="BI113" t="n">
        <v>0</v>
      </c>
      <c r="BJ113" t="n">
        <v>0</v>
      </c>
      <c r="BM113" t="n">
        <v>0</v>
      </c>
      <c r="BN113" t="n">
        <v>0</v>
      </c>
      <c r="BO113" t="n">
        <v>0</v>
      </c>
      <c r="BR113" t="n">
        <v>0</v>
      </c>
      <c r="BS113" t="n">
        <v>0</v>
      </c>
      <c r="BT113" t="n">
        <v>0</v>
      </c>
      <c r="CB113" t="n">
        <v>0</v>
      </c>
      <c r="CD113" t="n">
        <v>0</v>
      </c>
      <c r="CE113" t="n">
        <v>0</v>
      </c>
      <c r="CH113" t="n">
        <v>0</v>
      </c>
      <c r="CJ113" t="n">
        <v>0</v>
      </c>
      <c r="CL113" t="n">
        <v>0</v>
      </c>
      <c r="CM113" t="n">
        <v>0</v>
      </c>
      <c r="CN113" t="n">
        <v>0</v>
      </c>
      <c r="CO113" t="n">
        <v>0</v>
      </c>
      <c r="CR113" t="n">
        <v>0</v>
      </c>
      <c r="CS113" t="n">
        <v>0</v>
      </c>
      <c r="CU113" t="n">
        <v>0</v>
      </c>
      <c r="CV113" t="n">
        <v>0</v>
      </c>
      <c r="CW113" t="n">
        <v>0</v>
      </c>
      <c r="DA113" t="n">
        <v>0</v>
      </c>
      <c r="DB113" t="n">
        <v>0</v>
      </c>
      <c r="DC113" t="n">
        <v>0</v>
      </c>
      <c r="DG113" t="n">
        <v>0</v>
      </c>
      <c r="DH113" t="n">
        <v>0</v>
      </c>
      <c r="DI113" t="n">
        <v>0</v>
      </c>
    </row>
    <row r="114">
      <c r="A114" s="1" t="n">
        <v>0</v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H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G114" t="n">
        <v>0</v>
      </c>
      <c r="AK114" t="n">
        <v>0</v>
      </c>
      <c r="AL114" t="n">
        <v>0</v>
      </c>
      <c r="AM114" t="n">
        <v>0</v>
      </c>
      <c r="AR114" t="n">
        <v>0</v>
      </c>
      <c r="AS114" t="n">
        <v>0</v>
      </c>
      <c r="AU114" t="n">
        <v>0</v>
      </c>
      <c r="AV114" t="n">
        <v>0</v>
      </c>
      <c r="AW114" t="n">
        <v>0</v>
      </c>
      <c r="AX114" t="n">
        <v>0</v>
      </c>
      <c r="AY114" t="n">
        <v>0</v>
      </c>
      <c r="BB114" t="n">
        <v>0</v>
      </c>
      <c r="BC114" t="n">
        <v>0</v>
      </c>
      <c r="BD114" t="n">
        <v>0</v>
      </c>
      <c r="BF114" t="n">
        <v>0</v>
      </c>
      <c r="BG114" t="n">
        <v>0</v>
      </c>
      <c r="BI114" t="n">
        <v>0</v>
      </c>
      <c r="BJ114" t="n">
        <v>0</v>
      </c>
      <c r="BM114" t="n">
        <v>0</v>
      </c>
      <c r="BN114" t="n">
        <v>0</v>
      </c>
      <c r="BO114" t="n">
        <v>0</v>
      </c>
      <c r="BR114" t="n">
        <v>0</v>
      </c>
      <c r="BS114" t="n">
        <v>0</v>
      </c>
      <c r="BT114" t="n">
        <v>0</v>
      </c>
      <c r="CB114" t="n">
        <v>0</v>
      </c>
      <c r="CD114" t="n">
        <v>0</v>
      </c>
      <c r="CE114" t="n">
        <v>0</v>
      </c>
      <c r="CH114" t="n">
        <v>0</v>
      </c>
      <c r="CJ114" t="n">
        <v>0</v>
      </c>
      <c r="CL114" t="n">
        <v>0</v>
      </c>
      <c r="CM114" t="n">
        <v>0</v>
      </c>
      <c r="CN114" t="n">
        <v>0</v>
      </c>
      <c r="CO114" t="n">
        <v>0</v>
      </c>
      <c r="CR114" t="n">
        <v>0</v>
      </c>
      <c r="CS114" t="n">
        <v>0</v>
      </c>
      <c r="CU114" t="n">
        <v>0</v>
      </c>
      <c r="CV114" t="n">
        <v>0</v>
      </c>
      <c r="CW114" t="n">
        <v>0</v>
      </c>
      <c r="DA114" t="n">
        <v>0</v>
      </c>
      <c r="DB114" t="n">
        <v>0</v>
      </c>
      <c r="DC114" t="n">
        <v>0</v>
      </c>
      <c r="DG114" t="n">
        <v>0</v>
      </c>
      <c r="DH114" t="n">
        <v>0</v>
      </c>
      <c r="DI114" t="n">
        <v>0</v>
      </c>
    </row>
    <row r="115">
      <c r="A115" s="1" t="inlineStr">
        <is>
          <t xml:space="preserve">Складе ИП Антошина (Брянск) на 18-00 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H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G115" t="n">
        <v>0</v>
      </c>
      <c r="AK115" t="n">
        <v>0</v>
      </c>
      <c r="AL115" t="n">
        <v>0</v>
      </c>
      <c r="AM115" t="n">
        <v>0</v>
      </c>
      <c r="AR115" t="n">
        <v>0</v>
      </c>
      <c r="AS115" t="n">
        <v>0</v>
      </c>
      <c r="AU115" t="n">
        <v>0</v>
      </c>
      <c r="AV115" t="n">
        <v>0</v>
      </c>
      <c r="AW115" t="n">
        <v>0</v>
      </c>
      <c r="AX115" t="n">
        <v>0</v>
      </c>
      <c r="AY115" t="n">
        <v>0</v>
      </c>
      <c r="BB115" t="n">
        <v>0</v>
      </c>
      <c r="BC115" t="n">
        <v>0</v>
      </c>
      <c r="BD115" t="n">
        <v>0</v>
      </c>
      <c r="BF115" t="n">
        <v>0</v>
      </c>
      <c r="BG115" t="n">
        <v>0</v>
      </c>
      <c r="BI115" t="n">
        <v>0</v>
      </c>
      <c r="BJ115" t="n">
        <v>0</v>
      </c>
      <c r="BM115" t="n">
        <v>0</v>
      </c>
      <c r="BN115" t="n">
        <v>0</v>
      </c>
      <c r="BO115" t="n">
        <v>0</v>
      </c>
      <c r="BR115" t="n">
        <v>0</v>
      </c>
      <c r="BS115" t="n">
        <v>0</v>
      </c>
      <c r="BT115" t="n">
        <v>0</v>
      </c>
      <c r="CB115" t="n">
        <v>0</v>
      </c>
      <c r="CD115" t="n">
        <v>0</v>
      </c>
      <c r="CE115" t="n">
        <v>0</v>
      </c>
      <c r="CH115" t="n">
        <v>0</v>
      </c>
      <c r="CJ115" t="n">
        <v>0</v>
      </c>
      <c r="CL115" t="n">
        <v>0</v>
      </c>
      <c r="CM115" t="n">
        <v>0</v>
      </c>
      <c r="CN115" t="n">
        <v>0</v>
      </c>
      <c r="CO115" t="n">
        <v>0</v>
      </c>
      <c r="CR115" t="n">
        <v>0</v>
      </c>
      <c r="CS115" t="n">
        <v>0</v>
      </c>
      <c r="CU115" t="n">
        <v>0</v>
      </c>
      <c r="CV115" t="n">
        <v>0</v>
      </c>
      <c r="CW115" t="n">
        <v>0</v>
      </c>
      <c r="DA115" t="n">
        <v>0</v>
      </c>
      <c r="DB115" t="n">
        <v>0</v>
      </c>
      <c r="DC115" t="n">
        <v>0</v>
      </c>
      <c r="DG115" t="n">
        <v>0</v>
      </c>
      <c r="DH115" t="n">
        <v>0</v>
      </c>
      <c r="DI115" t="inlineStr">
        <is>
          <t>Складе ИП Антошина (Брянск), на 18-00 Складе Прайм, на 12-00 00.01.1900, кг:, кг:</t>
        </is>
      </c>
    </row>
    <row r="116">
      <c r="A116" s="1" t="inlineStr">
        <is>
          <t>Камере созревания (производство) на 18-00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H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G116" t="n">
        <v>0</v>
      </c>
      <c r="AK116" t="n">
        <v>0</v>
      </c>
      <c r="AL116" t="n">
        <v>0</v>
      </c>
      <c r="AM116" t="n">
        <v>0</v>
      </c>
      <c r="AR116" t="n">
        <v>0</v>
      </c>
      <c r="AS116" t="n">
        <v>0</v>
      </c>
      <c r="AU116" t="n">
        <v>0</v>
      </c>
      <c r="AV116" t="n">
        <v>0</v>
      </c>
      <c r="AW116" t="n">
        <v>0</v>
      </c>
      <c r="AX116" t="n">
        <v>0</v>
      </c>
      <c r="AY116" t="n">
        <v>0</v>
      </c>
      <c r="BB116" t="n">
        <v>0</v>
      </c>
      <c r="BC116" t="n">
        <v>0</v>
      </c>
      <c r="BD116" t="n">
        <v>0</v>
      </c>
      <c r="BF116" t="n">
        <v>0</v>
      </c>
      <c r="BG116" t="n">
        <v>0</v>
      </c>
      <c r="BI116" t="n">
        <v>0</v>
      </c>
      <c r="BJ116" t="n">
        <v>0</v>
      </c>
      <c r="BM116" t="n">
        <v>0</v>
      </c>
      <c r="BN116" t="n">
        <v>0</v>
      </c>
      <c r="BO116" t="n">
        <v>0</v>
      </c>
      <c r="BR116" t="n">
        <v>0</v>
      </c>
      <c r="BS116" t="n">
        <v>0</v>
      </c>
      <c r="BT116" t="n">
        <v>0</v>
      </c>
      <c r="CB116" t="n">
        <v>0</v>
      </c>
      <c r="CD116" t="n">
        <v>0</v>
      </c>
      <c r="CE116" t="n">
        <v>0</v>
      </c>
      <c r="CH116" t="n">
        <v>0</v>
      </c>
      <c r="CJ116" t="n">
        <v>0</v>
      </c>
      <c r="CL116" t="n">
        <v>0</v>
      </c>
      <c r="CM116" t="n">
        <v>0</v>
      </c>
      <c r="CN116" t="n">
        <v>0</v>
      </c>
      <c r="CO116" t="n">
        <v>0</v>
      </c>
      <c r="CR116" t="n">
        <v>0</v>
      </c>
      <c r="CS116" t="n">
        <v>0</v>
      </c>
      <c r="CU116" t="n">
        <v>0</v>
      </c>
      <c r="CV116" t="n">
        <v>0</v>
      </c>
      <c r="CW116" t="n">
        <v>0</v>
      </c>
      <c r="DA116" t="n">
        <v>0</v>
      </c>
      <c r="DB116" t="n">
        <v>0</v>
      </c>
      <c r="DC116" t="n">
        <v>0</v>
      </c>
      <c r="DG116" t="n">
        <v>0</v>
      </c>
      <c r="DH116" t="n">
        <v>0</v>
      </c>
      <c r="DI116" t="inlineStr">
        <is>
          <t>Камере созревания (производство), на 18-00 Складе Прайм, на 12-00 00.01.1900, кг:, кг:</t>
        </is>
      </c>
    </row>
    <row r="117">
      <c r="A117" s="1" t="n"/>
    </row>
    <row r="118">
      <c r="A118" s="1" t="inlineStr">
        <is>
          <t>Остатки: короба</t>
        </is>
      </c>
      <c r="B118" t="n">
        <v>454.6875</v>
      </c>
      <c r="C118" t="n">
        <v>0</v>
      </c>
      <c r="D118" t="n">
        <v>324</v>
      </c>
      <c r="E118" t="n">
        <v>34</v>
      </c>
      <c r="F118" t="n">
        <v>423</v>
      </c>
      <c r="G118" t="n">
        <v>0</v>
      </c>
      <c r="H118" t="n">
        <v>4</v>
      </c>
      <c r="I118" t="n">
        <v>0</v>
      </c>
      <c r="J118" t="n">
        <v>0</v>
      </c>
      <c r="K118" t="n">
        <v>0</v>
      </c>
      <c r="L118" t="n">
        <v>0</v>
      </c>
      <c r="M118" t="n">
        <v>8.880000000000001</v>
      </c>
      <c r="N118" t="n">
        <v>8.880000000000001</v>
      </c>
      <c r="O118" t="n">
        <v>5</v>
      </c>
      <c r="P118" t="n">
        <v>7.893333333333334</v>
      </c>
      <c r="Q118" t="n">
        <v>41</v>
      </c>
      <c r="R118" t="n">
        <v>0</v>
      </c>
      <c r="S118" t="n">
        <v>0</v>
      </c>
      <c r="T118" t="n">
        <v>0</v>
      </c>
      <c r="U118" t="n">
        <v>0</v>
      </c>
      <c r="V118" t="n">
        <v>6.222222222222222</v>
      </c>
      <c r="W118" t="n">
        <v>0</v>
      </c>
      <c r="X118" t="n">
        <v>317.0000000000001</v>
      </c>
      <c r="Y118" t="n">
        <v>55.00000000000001</v>
      </c>
      <c r="Z118" t="n">
        <v>1216</v>
      </c>
      <c r="AA118" t="n">
        <v>0</v>
      </c>
      <c r="AB118" t="n">
        <v>0</v>
      </c>
      <c r="AC118" t="n">
        <v>0</v>
      </c>
      <c r="AD118" t="n">
        <v>0</v>
      </c>
      <c r="AG118" t="n">
        <v>121</v>
      </c>
      <c r="AH118" t="n">
        <v>0</v>
      </c>
      <c r="AJ118" t="n">
        <v>0</v>
      </c>
      <c r="AK118" t="n">
        <v>19.55555555555555</v>
      </c>
      <c r="AL118" t="n">
        <v>91.00000000000001</v>
      </c>
      <c r="AM118" t="n">
        <v>9</v>
      </c>
      <c r="AN118" t="n">
        <v>0</v>
      </c>
      <c r="AO118" t="n">
        <v>0</v>
      </c>
      <c r="AP118" t="n">
        <v>0</v>
      </c>
      <c r="AQ118" t="n">
        <v>0</v>
      </c>
      <c r="AR118" t="n">
        <v>0</v>
      </c>
      <c r="AS118" t="n">
        <v>266</v>
      </c>
      <c r="AT118" t="n">
        <v>0</v>
      </c>
      <c r="AU118" t="n">
        <v>112</v>
      </c>
      <c r="AV118" t="n">
        <v>353.9999999999999</v>
      </c>
      <c r="AW118" t="n">
        <v>0</v>
      </c>
      <c r="AX118" t="n">
        <v>132</v>
      </c>
      <c r="AY118" t="n">
        <v>18</v>
      </c>
      <c r="AZ118" t="n">
        <v>0</v>
      </c>
      <c r="BA118" t="n">
        <v>0</v>
      </c>
      <c r="BB118" t="n">
        <v>22</v>
      </c>
      <c r="BC118" t="n">
        <v>12</v>
      </c>
      <c r="BD118" t="n">
        <v>1043</v>
      </c>
      <c r="BE118" t="n">
        <v>0</v>
      </c>
      <c r="BF118" t="n">
        <v>947</v>
      </c>
      <c r="BG118" t="n">
        <v>17</v>
      </c>
      <c r="BH118" t="n">
        <v>0</v>
      </c>
      <c r="BI118" t="n">
        <v>0</v>
      </c>
      <c r="BJ118" t="n">
        <v>226</v>
      </c>
      <c r="BK118" t="n">
        <v>0</v>
      </c>
      <c r="BL118" t="n">
        <v>0</v>
      </c>
      <c r="BM118" t="n">
        <v>15</v>
      </c>
      <c r="BN118" t="n">
        <v>129</v>
      </c>
      <c r="BO118" t="n">
        <v>278</v>
      </c>
      <c r="BP118" t="n">
        <v>0</v>
      </c>
      <c r="BQ118" t="n">
        <v>0</v>
      </c>
      <c r="BR118" t="n">
        <v>13</v>
      </c>
      <c r="BS118" t="n">
        <v>64</v>
      </c>
      <c r="BT118" t="n">
        <v>2358</v>
      </c>
      <c r="BU118" t="n">
        <v>0</v>
      </c>
      <c r="BV118" t="n">
        <v>0</v>
      </c>
      <c r="BX118" t="n">
        <v>0</v>
      </c>
      <c r="BY118" t="n">
        <v>0</v>
      </c>
      <c r="BZ118" t="n">
        <v>0</v>
      </c>
      <c r="CA118" t="n">
        <v>0</v>
      </c>
      <c r="CB118" t="n">
        <v>36</v>
      </c>
      <c r="CC118" t="n">
        <v>0</v>
      </c>
      <c r="CD118" t="n">
        <v>17</v>
      </c>
      <c r="CE118" t="n">
        <v>291</v>
      </c>
      <c r="CF118" t="n">
        <v>0</v>
      </c>
      <c r="CG118" t="n">
        <v>0</v>
      </c>
      <c r="CH118" t="n">
        <v>147</v>
      </c>
      <c r="CI118" t="n">
        <v>0</v>
      </c>
      <c r="CJ118" t="n">
        <v>347.9999999999999</v>
      </c>
      <c r="CK118" t="n">
        <v>0</v>
      </c>
      <c r="CL118" t="n">
        <v>190</v>
      </c>
      <c r="CM118" t="n">
        <v>749</v>
      </c>
      <c r="CN118" t="n">
        <v>2283</v>
      </c>
      <c r="CO118" t="n">
        <v>618</v>
      </c>
      <c r="CP118" t="n">
        <v>0</v>
      </c>
      <c r="CQ118" t="n">
        <v>0</v>
      </c>
      <c r="CR118" t="n">
        <v>30</v>
      </c>
      <c r="CS118" t="n">
        <v>120</v>
      </c>
      <c r="CT118" t="n">
        <v>0</v>
      </c>
      <c r="CU118" t="n">
        <v>223</v>
      </c>
      <c r="CV118" t="n">
        <v>363</v>
      </c>
      <c r="CW118" t="n">
        <v>178</v>
      </c>
      <c r="CX118" t="n">
        <v>0</v>
      </c>
      <c r="CY118" t="n">
        <v>0</v>
      </c>
      <c r="CZ118" t="n">
        <v>0</v>
      </c>
      <c r="DA118" t="n">
        <v>125</v>
      </c>
      <c r="DB118" t="n">
        <v>0</v>
      </c>
      <c r="DC118" t="n">
        <v>0</v>
      </c>
      <c r="DG118" t="n">
        <v>0</v>
      </c>
      <c r="DH118" t="n">
        <v>14870.11861111111</v>
      </c>
      <c r="DI118" t="inlineStr">
        <is>
          <t>Остатки: короба</t>
        </is>
      </c>
    </row>
    <row r="119">
      <c r="A119" s="1" t="n"/>
    </row>
    <row r="120">
      <c r="A120" s="1" t="inlineStr">
        <is>
          <t>Нормативные остатки, кг</t>
        </is>
      </c>
      <c r="B120" t="n">
        <v>931.9865714285714</v>
      </c>
      <c r="C120" t="n">
        <v>91.60295238095239</v>
      </c>
      <c r="D120" t="n">
        <v>680.2209523809524</v>
      </c>
      <c r="E120" t="n">
        <v>105.9663809523809</v>
      </c>
      <c r="F120" t="n">
        <v>747.4704761904762</v>
      </c>
      <c r="G120" t="n">
        <v>52.28571428571428</v>
      </c>
      <c r="H120" t="n">
        <v>858.5445238095239</v>
      </c>
      <c r="I120" t="n">
        <v>588.0533333333335</v>
      </c>
      <c r="J120" t="n">
        <v>121.5413333333334</v>
      </c>
      <c r="K120" t="n">
        <v>124.6585714285714</v>
      </c>
      <c r="L120" t="n">
        <v>1251.736952380953</v>
      </c>
      <c r="M120" t="n">
        <v>125.4123809523809</v>
      </c>
      <c r="N120" t="n">
        <v>433.3757142857143</v>
      </c>
      <c r="O120" t="n">
        <v>655.9923809523809</v>
      </c>
      <c r="P120" t="n">
        <v>257.4671428571428</v>
      </c>
      <c r="Q120" t="n">
        <v>1229.653333333333</v>
      </c>
      <c r="R120" t="n">
        <v>0</v>
      </c>
      <c r="S120" t="n">
        <v>3386.920000000001</v>
      </c>
      <c r="T120" t="n">
        <v>106.0285714285714</v>
      </c>
      <c r="U120" t="n">
        <v>809.0171428571429</v>
      </c>
      <c r="V120" t="n">
        <v>136.6971428571429</v>
      </c>
      <c r="W120" t="n">
        <v>0</v>
      </c>
      <c r="X120" t="n">
        <v>461.9714285714285</v>
      </c>
      <c r="Y120" t="n">
        <v>0</v>
      </c>
      <c r="Z120" t="n">
        <v>1944.792380952381</v>
      </c>
      <c r="AA120" t="n">
        <v>322.4914285714286</v>
      </c>
      <c r="AB120" t="n">
        <v>0</v>
      </c>
      <c r="AC120" t="n">
        <v>316.7428571428571</v>
      </c>
      <c r="AD120" t="n">
        <v>672.4266666666667</v>
      </c>
      <c r="AE120" t="n">
        <v>0</v>
      </c>
      <c r="AF120" t="n">
        <v>0</v>
      </c>
      <c r="AG120" t="n">
        <v>574.167619047619</v>
      </c>
      <c r="AH120" t="n">
        <v>2144.87619047619</v>
      </c>
      <c r="AI120" t="n">
        <v>0</v>
      </c>
      <c r="AJ120" t="n">
        <v>121.8571428571429</v>
      </c>
      <c r="AK120" t="n">
        <v>36.86857142857143</v>
      </c>
      <c r="AL120" t="n">
        <v>576.5333333333334</v>
      </c>
      <c r="AM120" t="n">
        <v>262.5628571428571</v>
      </c>
      <c r="AN120" t="n">
        <v>28.50844285714286</v>
      </c>
      <c r="AO120" t="n">
        <v>18.439</v>
      </c>
      <c r="AP120" t="n">
        <v>11.568</v>
      </c>
      <c r="AQ120" t="n">
        <v>0</v>
      </c>
      <c r="AR120" t="n">
        <v>0</v>
      </c>
      <c r="AS120" t="n">
        <v>0</v>
      </c>
      <c r="AT120" t="n">
        <v>0</v>
      </c>
      <c r="AU120" t="n">
        <v>0</v>
      </c>
      <c r="AV120" t="n">
        <v>0</v>
      </c>
      <c r="AW120" t="n">
        <v>0</v>
      </c>
      <c r="AX120" t="n">
        <v>0</v>
      </c>
      <c r="AY120" t="n">
        <v>0</v>
      </c>
      <c r="AZ120" t="n">
        <v>0</v>
      </c>
      <c r="BA120" t="n">
        <v>0</v>
      </c>
      <c r="BB120" t="n">
        <v>0</v>
      </c>
      <c r="BC120" t="n">
        <v>0</v>
      </c>
      <c r="BD120" t="n">
        <v>0</v>
      </c>
      <c r="BE120" t="n">
        <v>0</v>
      </c>
      <c r="BF120" t="n">
        <v>0</v>
      </c>
      <c r="BG120" t="n">
        <v>0</v>
      </c>
      <c r="BH120" t="n">
        <v>0</v>
      </c>
      <c r="BI120" t="n">
        <v>0</v>
      </c>
      <c r="BJ120" t="n">
        <v>0</v>
      </c>
      <c r="BK120" t="n">
        <v>2604.642857142857</v>
      </c>
      <c r="BL120" t="n">
        <v>246.5714285714286</v>
      </c>
      <c r="BM120" t="n">
        <v>240.8571428571429</v>
      </c>
      <c r="BN120" t="n">
        <v>1851.891428571429</v>
      </c>
      <c r="BO120" t="n">
        <v>1.98</v>
      </c>
      <c r="BP120" t="n">
        <v>0</v>
      </c>
      <c r="BQ120" t="n">
        <v>0</v>
      </c>
      <c r="BR120" t="n">
        <v>131.6</v>
      </c>
      <c r="BS120" t="n">
        <v>13169</v>
      </c>
      <c r="BT120" t="n">
        <v>9089.028571428571</v>
      </c>
      <c r="BU120" t="n">
        <v>0</v>
      </c>
      <c r="BV120" t="n">
        <v>2730.24</v>
      </c>
      <c r="BW120" t="n">
        <v>0</v>
      </c>
      <c r="BX120" t="n">
        <v>156.8571428571429</v>
      </c>
      <c r="BY120" t="n">
        <v>0</v>
      </c>
      <c r="BZ120" t="n">
        <v>0</v>
      </c>
      <c r="CA120" t="n">
        <v>0</v>
      </c>
      <c r="CB120" t="n">
        <v>70.07142857142857</v>
      </c>
      <c r="CC120" t="n">
        <v>116.0952380952381</v>
      </c>
      <c r="CD120" t="n">
        <v>164.1428571428571</v>
      </c>
      <c r="CE120" t="n">
        <v>315.2571428571429</v>
      </c>
      <c r="CF120" t="n">
        <v>1137.6</v>
      </c>
      <c r="CG120" t="n">
        <v>0</v>
      </c>
      <c r="CH120" t="n">
        <v>1090.234285714286</v>
      </c>
      <c r="CI120" t="n">
        <v>0</v>
      </c>
      <c r="CJ120" t="n">
        <v>645.5314285714287</v>
      </c>
      <c r="CK120" t="n">
        <v>0</v>
      </c>
      <c r="CL120" t="n">
        <v>291.96</v>
      </c>
      <c r="CM120" t="n">
        <v>1769.071428571428</v>
      </c>
      <c r="CN120" t="n">
        <v>3757.857142857143</v>
      </c>
      <c r="CO120" t="n">
        <v>2233.285714285714</v>
      </c>
      <c r="CP120" t="n">
        <v>0</v>
      </c>
      <c r="CQ120" t="n">
        <v>1520.571428571428</v>
      </c>
      <c r="CR120" t="n">
        <v>31.5</v>
      </c>
      <c r="CS120" t="n">
        <v>331.2857142857143</v>
      </c>
      <c r="CT120" t="n">
        <v>0</v>
      </c>
      <c r="CU120" t="n">
        <v>299.2885714285715</v>
      </c>
      <c r="CV120" t="n">
        <v>548.4761904761905</v>
      </c>
      <c r="CW120" t="n">
        <v>453.1428571428572</v>
      </c>
      <c r="CX120" t="n">
        <v>96.76190476190476</v>
      </c>
      <c r="CY120" t="n">
        <v>114</v>
      </c>
      <c r="CZ120" t="n">
        <v>159.2380952380952</v>
      </c>
      <c r="DA120" t="n">
        <v>250.2857142857143</v>
      </c>
      <c r="DB120" t="n">
        <v>0</v>
      </c>
      <c r="DC120" t="n">
        <v>0</v>
      </c>
      <c r="DD120" t="n">
        <v>0</v>
      </c>
      <c r="DE120" t="n">
        <v>0</v>
      </c>
      <c r="DF120" t="n">
        <v>0</v>
      </c>
      <c r="DG120" t="n">
        <v>0</v>
      </c>
      <c r="DH120" t="n">
        <v>65806.7632047619</v>
      </c>
      <c r="DI120" t="inlineStr">
        <is>
          <t>Нормативные остатки, кг</t>
        </is>
      </c>
    </row>
    <row r="121">
      <c r="A121" s="1" t="n"/>
    </row>
    <row r="122">
      <c r="A122" s="1" t="inlineStr">
        <is>
          <t>Сводная заявка Департамента Продаж:</t>
        </is>
      </c>
      <c r="DI122" t="inlineStr">
        <is>
          <t>Сводная заявка Департамента Продаж:</t>
        </is>
      </c>
    </row>
    <row r="123">
      <c r="A123" s="1" t="inlineStr">
        <is>
          <t>Сводная заявка на 07.10.20</t>
        </is>
      </c>
      <c r="B123" t="n">
        <v>95.7</v>
      </c>
      <c r="C123" t="n">
        <v>0</v>
      </c>
      <c r="D123" t="n">
        <v>51</v>
      </c>
      <c r="E123" t="n">
        <v>21</v>
      </c>
      <c r="F123" t="n">
        <v>589.04</v>
      </c>
      <c r="G123" t="n">
        <v>0</v>
      </c>
      <c r="H123" t="n">
        <v>22</v>
      </c>
      <c r="I123" t="n">
        <v>217.28</v>
      </c>
      <c r="J123" t="n">
        <v>48.72</v>
      </c>
      <c r="L123" t="n">
        <v>0</v>
      </c>
      <c r="M123" t="n">
        <v>17.76</v>
      </c>
      <c r="N123" t="n">
        <v>20.72</v>
      </c>
      <c r="O123" t="n">
        <v>14.8</v>
      </c>
      <c r="P123" t="n">
        <v>8.880000000000001</v>
      </c>
      <c r="Q123" t="n">
        <v>0</v>
      </c>
      <c r="R123" t="n">
        <v>204</v>
      </c>
      <c r="S123" t="n">
        <v>5302.08</v>
      </c>
      <c r="T123" t="n">
        <v>23.4</v>
      </c>
      <c r="U123" t="n">
        <v>308.4</v>
      </c>
      <c r="V123" t="n">
        <v>129.6</v>
      </c>
      <c r="W123" t="n">
        <v>0</v>
      </c>
      <c r="X123" t="n">
        <v>490.62</v>
      </c>
      <c r="Y123" t="n">
        <v>26.64</v>
      </c>
      <c r="Z123" t="n">
        <v>772.8</v>
      </c>
      <c r="AA123" t="n">
        <v>56.4</v>
      </c>
      <c r="AB123" t="n">
        <v>3.6</v>
      </c>
      <c r="AC123" t="n">
        <v>938.4</v>
      </c>
      <c r="AD123" t="n">
        <v>154.56</v>
      </c>
      <c r="AE123" t="n">
        <v>64.95999999999999</v>
      </c>
      <c r="AF123" t="n">
        <v>1257.6</v>
      </c>
      <c r="AG123" t="n">
        <v>84.64</v>
      </c>
      <c r="AH123" t="n">
        <v>721.8</v>
      </c>
      <c r="AI123" t="n">
        <v>129.6</v>
      </c>
      <c r="AJ123" t="n">
        <v>300</v>
      </c>
      <c r="AK123" t="n">
        <v>9.6</v>
      </c>
      <c r="AL123" t="n">
        <v>119.6</v>
      </c>
      <c r="AM123" t="n">
        <v>31.2</v>
      </c>
      <c r="AN123" t="n">
        <v>0</v>
      </c>
      <c r="AO123" t="n">
        <v>0</v>
      </c>
      <c r="AP123" t="n">
        <v>0</v>
      </c>
      <c r="AQ123" t="n">
        <v>0</v>
      </c>
      <c r="AR123" t="n">
        <v>0</v>
      </c>
      <c r="AS123" t="n">
        <v>229</v>
      </c>
      <c r="AT123" t="n">
        <v>48</v>
      </c>
      <c r="AU123" t="n">
        <v>105.5</v>
      </c>
      <c r="AV123" t="n">
        <v>342.4</v>
      </c>
      <c r="AW123" t="n">
        <v>0</v>
      </c>
      <c r="AX123" t="n">
        <v>271.5</v>
      </c>
      <c r="AY123" t="n">
        <v>27</v>
      </c>
      <c r="AZ123" t="n">
        <v>0</v>
      </c>
      <c r="BA123" t="n">
        <v>490</v>
      </c>
      <c r="BB123" t="n">
        <v>19</v>
      </c>
      <c r="BC123" t="n">
        <v>27.2</v>
      </c>
      <c r="BD123" t="n">
        <v>1022</v>
      </c>
      <c r="BE123" t="n">
        <v>3</v>
      </c>
      <c r="BF123" t="n">
        <v>810.4</v>
      </c>
      <c r="BG123" t="n">
        <v>25.5</v>
      </c>
      <c r="BH123" t="n">
        <v>0</v>
      </c>
      <c r="BI123" t="n">
        <v>0</v>
      </c>
      <c r="BJ123" t="n">
        <v>333</v>
      </c>
      <c r="BK123" t="n">
        <v>249</v>
      </c>
      <c r="BL123" t="n">
        <v>66</v>
      </c>
      <c r="BM123" t="n">
        <v>15</v>
      </c>
      <c r="BN123" t="n">
        <v>72.36</v>
      </c>
      <c r="BO123" t="n">
        <v>66.36</v>
      </c>
      <c r="BP123" t="n">
        <v>124.2</v>
      </c>
      <c r="BQ123" t="n">
        <v>0</v>
      </c>
      <c r="BR123" t="n">
        <v>346.08</v>
      </c>
      <c r="BS123" t="n">
        <v>342</v>
      </c>
      <c r="BT123" t="n">
        <v>769.2</v>
      </c>
      <c r="BU123" t="n">
        <v>144</v>
      </c>
      <c r="BV123" t="n">
        <v>1620</v>
      </c>
      <c r="BW123" t="n">
        <v>183</v>
      </c>
      <c r="BX123" t="n">
        <v>0</v>
      </c>
      <c r="BY123" t="n">
        <v>80.8</v>
      </c>
      <c r="BZ123" t="n">
        <v>77.2</v>
      </c>
      <c r="CA123" t="n">
        <v>64</v>
      </c>
      <c r="CB123" t="n">
        <v>0</v>
      </c>
      <c r="CC123" t="n">
        <v>114</v>
      </c>
      <c r="CD123" t="n">
        <v>30</v>
      </c>
      <c r="CE123" t="n">
        <v>63.6</v>
      </c>
      <c r="CF123" t="n">
        <v>1123.2</v>
      </c>
      <c r="CG123" t="n">
        <v>60</v>
      </c>
      <c r="CH123" t="n">
        <v>155.52</v>
      </c>
      <c r="CI123" t="n">
        <v>0</v>
      </c>
      <c r="CJ123" t="n">
        <v>95.04000000000001</v>
      </c>
      <c r="CK123" t="n">
        <v>0</v>
      </c>
      <c r="CL123" t="n">
        <v>29.16</v>
      </c>
      <c r="CM123" t="n">
        <v>178.5</v>
      </c>
      <c r="CN123" t="n">
        <v>1359</v>
      </c>
      <c r="CO123" t="n">
        <v>381</v>
      </c>
      <c r="CP123" t="n">
        <v>273</v>
      </c>
      <c r="CQ123" t="n">
        <v>720</v>
      </c>
      <c r="CR123" t="n">
        <v>0</v>
      </c>
      <c r="CS123" t="n">
        <v>261</v>
      </c>
      <c r="CT123" t="n">
        <v>62.8</v>
      </c>
      <c r="CU123" t="n">
        <v>43.2</v>
      </c>
      <c r="CV123" t="n">
        <v>45</v>
      </c>
      <c r="CW123" t="n">
        <v>84</v>
      </c>
      <c r="CX123" t="n">
        <v>0</v>
      </c>
      <c r="CY123" t="n">
        <v>24</v>
      </c>
      <c r="CZ123" t="n">
        <v>18</v>
      </c>
      <c r="DA123" t="n">
        <v>198</v>
      </c>
      <c r="DG123" t="inlineStr">
        <is>
          <t xml:space="preserve"> </t>
        </is>
      </c>
      <c r="DH123" t="n">
        <v>25527.12</v>
      </c>
    </row>
    <row r="124">
      <c r="A124" s="1" t="inlineStr">
        <is>
          <t>Сводная заявка на 08.10.20</t>
        </is>
      </c>
      <c r="B124" t="n">
        <v>260.7</v>
      </c>
      <c r="C124" t="n">
        <v>225</v>
      </c>
      <c r="D124" t="n">
        <v>708</v>
      </c>
      <c r="E124" t="n">
        <v>81</v>
      </c>
      <c r="F124" t="n">
        <v>740.74</v>
      </c>
      <c r="G124" t="n">
        <v>42</v>
      </c>
      <c r="H124" t="n">
        <v>6</v>
      </c>
      <c r="I124" t="n">
        <v>515.2</v>
      </c>
      <c r="J124" t="n">
        <v>4.32</v>
      </c>
      <c r="K124" t="n">
        <v>0</v>
      </c>
      <c r="L124" t="n">
        <v>0</v>
      </c>
      <c r="M124" t="n">
        <v>115.44</v>
      </c>
      <c r="N124" t="n">
        <v>178.34</v>
      </c>
      <c r="O124" t="n">
        <v>74</v>
      </c>
      <c r="P124" t="n">
        <v>165.76</v>
      </c>
      <c r="Q124" t="n">
        <v>78.40000000000001</v>
      </c>
      <c r="R124" t="n">
        <v>0</v>
      </c>
      <c r="S124" t="n">
        <v>2540.16</v>
      </c>
      <c r="T124" t="n">
        <v>149.4</v>
      </c>
      <c r="U124" t="n">
        <v>706.2</v>
      </c>
      <c r="V124" t="n">
        <v>149.04</v>
      </c>
      <c r="W124" t="n">
        <v>0</v>
      </c>
      <c r="X124" t="n">
        <v>444.74</v>
      </c>
      <c r="Y124" t="n">
        <v>46.62</v>
      </c>
      <c r="Z124" t="n">
        <v>1799.52</v>
      </c>
      <c r="AA124" t="n">
        <v>222.6</v>
      </c>
      <c r="AB124" t="n">
        <v>3.6</v>
      </c>
      <c r="AC124" t="n">
        <v>0</v>
      </c>
      <c r="AD124" t="n">
        <v>266.56</v>
      </c>
      <c r="AE124" t="n">
        <v>20.72</v>
      </c>
      <c r="AF124" t="n">
        <v>1008</v>
      </c>
      <c r="AG124" t="n">
        <v>246.56</v>
      </c>
      <c r="AH124" t="n">
        <v>2563.2</v>
      </c>
      <c r="AI124" t="n">
        <v>0</v>
      </c>
      <c r="AJ124" t="n">
        <v>270</v>
      </c>
      <c r="AK124" t="n">
        <v>25.2</v>
      </c>
      <c r="AL124" t="n">
        <v>414</v>
      </c>
      <c r="AM124" t="n">
        <v>214.24</v>
      </c>
      <c r="AN124" t="n">
        <v>21.4</v>
      </c>
      <c r="AO124" t="n">
        <v>17.1</v>
      </c>
      <c r="AP124" t="n">
        <v>0</v>
      </c>
      <c r="AQ124" t="n">
        <v>0</v>
      </c>
      <c r="AR124" t="n">
        <v>0</v>
      </c>
      <c r="AS124" t="n">
        <v>373</v>
      </c>
      <c r="AT124" t="n">
        <v>79</v>
      </c>
      <c r="AU124" t="n">
        <v>17</v>
      </c>
      <c r="AV124" t="n">
        <v>387.2</v>
      </c>
      <c r="AW124" t="n">
        <v>99.59999999999999</v>
      </c>
      <c r="AX124" t="n">
        <v>84</v>
      </c>
      <c r="AY124" t="n">
        <v>43.5</v>
      </c>
      <c r="AZ124" t="n">
        <v>0</v>
      </c>
      <c r="BA124" t="n">
        <v>0</v>
      </c>
      <c r="BB124" t="n">
        <v>28</v>
      </c>
      <c r="BC124" t="n">
        <v>116.8</v>
      </c>
      <c r="BD124" t="n">
        <v>1112</v>
      </c>
      <c r="BE124" t="n">
        <v>2</v>
      </c>
      <c r="BF124" t="n">
        <v>622.4</v>
      </c>
      <c r="BG124" t="n">
        <v>34.5</v>
      </c>
      <c r="BH124" t="n">
        <v>0</v>
      </c>
      <c r="BI124" t="n">
        <v>157.2</v>
      </c>
      <c r="BJ124" t="n">
        <v>91.5</v>
      </c>
      <c r="BK124" t="n">
        <v>706.5</v>
      </c>
      <c r="BL124" t="n">
        <v>30</v>
      </c>
      <c r="BM124" t="n">
        <v>21</v>
      </c>
      <c r="BN124" t="n">
        <v>367.2</v>
      </c>
      <c r="BO124" t="n">
        <v>162.96</v>
      </c>
      <c r="BP124" t="n">
        <v>297</v>
      </c>
      <c r="BQ124" t="n">
        <v>0</v>
      </c>
      <c r="BR124" t="n">
        <v>0</v>
      </c>
      <c r="BS124" t="n">
        <v>17475</v>
      </c>
      <c r="BT124" t="n">
        <v>2115.6</v>
      </c>
      <c r="BU124" t="n">
        <v>0</v>
      </c>
      <c r="BV124" t="n">
        <v>0</v>
      </c>
      <c r="BW124" t="n">
        <v>145.5</v>
      </c>
      <c r="BX124" t="n">
        <v>0</v>
      </c>
      <c r="BY124" t="n">
        <v>75.59999999999999</v>
      </c>
      <c r="BZ124" t="n">
        <v>46.8</v>
      </c>
      <c r="CA124" t="n">
        <v>42</v>
      </c>
      <c r="CB124" t="n">
        <v>7.5</v>
      </c>
      <c r="CC124" t="n">
        <v>58</v>
      </c>
      <c r="CD124" t="n">
        <v>57</v>
      </c>
      <c r="CE124" t="n">
        <v>157.2</v>
      </c>
      <c r="CF124" t="n">
        <v>0</v>
      </c>
      <c r="CG124" t="n">
        <v>0</v>
      </c>
      <c r="CH124" t="n">
        <v>655.5599999999999</v>
      </c>
      <c r="CI124" t="n">
        <v>0</v>
      </c>
      <c r="CJ124" t="n">
        <v>224.64</v>
      </c>
      <c r="CK124" t="n">
        <v>0</v>
      </c>
      <c r="CL124" t="n">
        <v>61.56</v>
      </c>
      <c r="CM124" t="n">
        <v>1534.5</v>
      </c>
      <c r="CN124" t="n">
        <v>2556</v>
      </c>
      <c r="CO124" t="n">
        <v>1044</v>
      </c>
      <c r="CP124" t="n">
        <v>216</v>
      </c>
      <c r="CQ124" t="n">
        <v>0</v>
      </c>
      <c r="CR124" t="n">
        <v>21</v>
      </c>
      <c r="CS124" t="n">
        <v>285</v>
      </c>
      <c r="CT124" t="n">
        <v>24</v>
      </c>
      <c r="CU124" t="n">
        <v>126.36</v>
      </c>
      <c r="CV124" t="n">
        <v>426</v>
      </c>
      <c r="CW124" t="n">
        <v>342</v>
      </c>
      <c r="CX124" t="n">
        <v>0</v>
      </c>
      <c r="CY124" t="n">
        <v>75</v>
      </c>
      <c r="CZ124" t="n">
        <v>123</v>
      </c>
      <c r="DA124" t="n">
        <v>192</v>
      </c>
      <c r="DG124" t="inlineStr">
        <is>
          <t xml:space="preserve"> </t>
        </is>
      </c>
      <c r="DH124" t="n">
        <v>47242.94</v>
      </c>
    </row>
    <row r="125">
      <c r="A125" s="1" t="inlineStr">
        <is>
          <t xml:space="preserve"> </t>
        </is>
      </c>
      <c r="B125" t="inlineStr">
        <is>
          <t xml:space="preserve"> </t>
        </is>
      </c>
      <c r="C125" t="inlineStr">
        <is>
          <t xml:space="preserve"> </t>
        </is>
      </c>
      <c r="D125" t="inlineStr">
        <is>
          <t xml:space="preserve"> </t>
        </is>
      </c>
      <c r="E125" t="inlineStr">
        <is>
          <t xml:space="preserve"> </t>
        </is>
      </c>
      <c r="F125" t="inlineStr">
        <is>
          <t xml:space="preserve"> </t>
        </is>
      </c>
      <c r="G125" t="inlineStr">
        <is>
          <t xml:space="preserve"> </t>
        </is>
      </c>
      <c r="H125" t="inlineStr">
        <is>
          <t xml:space="preserve"> </t>
        </is>
      </c>
      <c r="I125" t="inlineStr">
        <is>
          <t xml:space="preserve"> </t>
        </is>
      </c>
      <c r="J125" t="inlineStr">
        <is>
          <t xml:space="preserve"> </t>
        </is>
      </c>
      <c r="K125" t="inlineStr">
        <is>
          <t xml:space="preserve"> </t>
        </is>
      </c>
      <c r="L125" t="inlineStr">
        <is>
          <t xml:space="preserve"> </t>
        </is>
      </c>
      <c r="M125" t="inlineStr">
        <is>
          <t xml:space="preserve"> </t>
        </is>
      </c>
      <c r="N125" t="inlineStr">
        <is>
          <t xml:space="preserve"> </t>
        </is>
      </c>
      <c r="O125" t="inlineStr">
        <is>
          <t xml:space="preserve"> </t>
        </is>
      </c>
      <c r="P125" t="inlineStr">
        <is>
          <t xml:space="preserve"> </t>
        </is>
      </c>
      <c r="Q125" t="inlineStr">
        <is>
          <t xml:space="preserve"> </t>
        </is>
      </c>
      <c r="R125" t="inlineStr">
        <is>
          <t xml:space="preserve"> </t>
        </is>
      </c>
      <c r="S125" t="inlineStr">
        <is>
          <t xml:space="preserve"> </t>
        </is>
      </c>
      <c r="T125" t="inlineStr">
        <is>
          <t xml:space="preserve"> </t>
        </is>
      </c>
      <c r="U125" t="inlineStr">
        <is>
          <t xml:space="preserve"> </t>
        </is>
      </c>
      <c r="V125" t="inlineStr">
        <is>
          <t xml:space="preserve"> </t>
        </is>
      </c>
      <c r="W125" t="inlineStr">
        <is>
          <t xml:space="preserve"> </t>
        </is>
      </c>
      <c r="X125" t="inlineStr">
        <is>
          <t xml:space="preserve"> </t>
        </is>
      </c>
      <c r="Y125" t="inlineStr">
        <is>
          <t xml:space="preserve"> </t>
        </is>
      </c>
      <c r="Z125" t="inlineStr">
        <is>
          <t xml:space="preserve"> </t>
        </is>
      </c>
      <c r="AA125" t="inlineStr">
        <is>
          <t xml:space="preserve"> </t>
        </is>
      </c>
      <c r="AB125" t="inlineStr">
        <is>
          <t xml:space="preserve"> </t>
        </is>
      </c>
      <c r="AC125" t="inlineStr">
        <is>
          <t xml:space="preserve"> </t>
        </is>
      </c>
      <c r="AD125" t="inlineStr">
        <is>
          <t xml:space="preserve"> </t>
        </is>
      </c>
      <c r="AE125" t="inlineStr">
        <is>
          <t xml:space="preserve"> </t>
        </is>
      </c>
      <c r="AF125" t="inlineStr">
        <is>
          <t xml:space="preserve"> </t>
        </is>
      </c>
      <c r="AG125" t="inlineStr">
        <is>
          <t xml:space="preserve"> </t>
        </is>
      </c>
      <c r="AH125" t="inlineStr">
        <is>
          <t xml:space="preserve"> </t>
        </is>
      </c>
      <c r="AI125" t="inlineStr">
        <is>
          <t xml:space="preserve"> </t>
        </is>
      </c>
      <c r="AJ125" t="inlineStr">
        <is>
          <t xml:space="preserve"> </t>
        </is>
      </c>
      <c r="AK125" t="inlineStr">
        <is>
          <t xml:space="preserve"> </t>
        </is>
      </c>
      <c r="AL125" t="inlineStr">
        <is>
          <t xml:space="preserve"> </t>
        </is>
      </c>
      <c r="AM125" t="inlineStr">
        <is>
          <t xml:space="preserve"> </t>
        </is>
      </c>
      <c r="AN125" t="inlineStr">
        <is>
          <t xml:space="preserve"> </t>
        </is>
      </c>
      <c r="AO125" t="inlineStr">
        <is>
          <t xml:space="preserve"> </t>
        </is>
      </c>
      <c r="AP125" t="inlineStr">
        <is>
          <t xml:space="preserve"> </t>
        </is>
      </c>
      <c r="AQ125" t="inlineStr">
        <is>
          <t xml:space="preserve"> </t>
        </is>
      </c>
      <c r="AR125" t="inlineStr">
        <is>
          <t xml:space="preserve"> </t>
        </is>
      </c>
      <c r="AS125" t="inlineStr">
        <is>
          <t xml:space="preserve"> </t>
        </is>
      </c>
      <c r="AT125" t="inlineStr">
        <is>
          <t xml:space="preserve"> </t>
        </is>
      </c>
      <c r="AU125" t="inlineStr">
        <is>
          <t xml:space="preserve"> </t>
        </is>
      </c>
      <c r="AV125" t="inlineStr">
        <is>
          <t xml:space="preserve"> </t>
        </is>
      </c>
      <c r="AW125" t="inlineStr">
        <is>
          <t xml:space="preserve"> </t>
        </is>
      </c>
      <c r="AX125" t="inlineStr">
        <is>
          <t xml:space="preserve"> </t>
        </is>
      </c>
      <c r="AY125" t="inlineStr">
        <is>
          <t xml:space="preserve"> </t>
        </is>
      </c>
      <c r="AZ125" t="inlineStr">
        <is>
          <t xml:space="preserve"> </t>
        </is>
      </c>
      <c r="BA125" t="inlineStr">
        <is>
          <t xml:space="preserve"> </t>
        </is>
      </c>
      <c r="BB125" t="inlineStr">
        <is>
          <t xml:space="preserve"> </t>
        </is>
      </c>
      <c r="BC125" t="inlineStr">
        <is>
          <t xml:space="preserve"> </t>
        </is>
      </c>
      <c r="BD125" t="inlineStr">
        <is>
          <t xml:space="preserve"> </t>
        </is>
      </c>
      <c r="BE125" t="inlineStr">
        <is>
          <t xml:space="preserve"> </t>
        </is>
      </c>
      <c r="BF125" t="inlineStr">
        <is>
          <t xml:space="preserve"> </t>
        </is>
      </c>
      <c r="BG125" t="inlineStr">
        <is>
          <t xml:space="preserve"> </t>
        </is>
      </c>
      <c r="BH125" t="inlineStr">
        <is>
          <t xml:space="preserve"> </t>
        </is>
      </c>
      <c r="BI125" t="inlineStr">
        <is>
          <t xml:space="preserve"> </t>
        </is>
      </c>
      <c r="BJ125" t="inlineStr">
        <is>
          <t xml:space="preserve"> </t>
        </is>
      </c>
      <c r="BK125" t="inlineStr">
        <is>
          <t xml:space="preserve"> </t>
        </is>
      </c>
      <c r="BL125" t="inlineStr">
        <is>
          <t xml:space="preserve"> </t>
        </is>
      </c>
      <c r="BM125" t="inlineStr">
        <is>
          <t xml:space="preserve"> </t>
        </is>
      </c>
      <c r="BN125" t="inlineStr">
        <is>
          <t xml:space="preserve"> </t>
        </is>
      </c>
      <c r="BO125" t="inlineStr">
        <is>
          <t xml:space="preserve"> </t>
        </is>
      </c>
      <c r="BP125" t="inlineStr">
        <is>
          <t xml:space="preserve"> </t>
        </is>
      </c>
      <c r="BQ125" t="inlineStr">
        <is>
          <t xml:space="preserve"> </t>
        </is>
      </c>
      <c r="BR125" t="inlineStr">
        <is>
          <t xml:space="preserve"> </t>
        </is>
      </c>
      <c r="BS125" t="inlineStr">
        <is>
          <t xml:space="preserve"> </t>
        </is>
      </c>
      <c r="BT125" t="inlineStr">
        <is>
          <t xml:space="preserve"> </t>
        </is>
      </c>
      <c r="BU125" t="inlineStr">
        <is>
          <t xml:space="preserve"> </t>
        </is>
      </c>
      <c r="BV125" t="inlineStr">
        <is>
          <t xml:space="preserve"> </t>
        </is>
      </c>
      <c r="BW125" t="inlineStr">
        <is>
          <t xml:space="preserve"> </t>
        </is>
      </c>
      <c r="BX125" t="inlineStr">
        <is>
          <t xml:space="preserve"> </t>
        </is>
      </c>
      <c r="BY125" t="inlineStr">
        <is>
          <t xml:space="preserve"> </t>
        </is>
      </c>
      <c r="BZ125" t="inlineStr">
        <is>
          <t xml:space="preserve"> </t>
        </is>
      </c>
      <c r="CA125" t="inlineStr">
        <is>
          <t xml:space="preserve"> </t>
        </is>
      </c>
      <c r="CB125" t="inlineStr">
        <is>
          <t xml:space="preserve"> </t>
        </is>
      </c>
      <c r="CC125" t="inlineStr">
        <is>
          <t xml:space="preserve"> </t>
        </is>
      </c>
      <c r="CD125" t="inlineStr">
        <is>
          <t xml:space="preserve"> </t>
        </is>
      </c>
      <c r="CE125" t="inlineStr">
        <is>
          <t xml:space="preserve"> </t>
        </is>
      </c>
      <c r="CF125" t="inlineStr">
        <is>
          <t xml:space="preserve"> </t>
        </is>
      </c>
      <c r="CG125" t="inlineStr">
        <is>
          <t xml:space="preserve"> </t>
        </is>
      </c>
      <c r="CH125" t="inlineStr">
        <is>
          <t xml:space="preserve"> </t>
        </is>
      </c>
      <c r="CI125" t="inlineStr">
        <is>
          <t xml:space="preserve"> </t>
        </is>
      </c>
      <c r="CJ125" t="inlineStr">
        <is>
          <t xml:space="preserve"> </t>
        </is>
      </c>
      <c r="CK125" t="inlineStr">
        <is>
          <t xml:space="preserve"> </t>
        </is>
      </c>
      <c r="CL125" t="inlineStr">
        <is>
          <t xml:space="preserve"> </t>
        </is>
      </c>
      <c r="CM125" t="inlineStr">
        <is>
          <t xml:space="preserve"> </t>
        </is>
      </c>
      <c r="CN125" t="inlineStr">
        <is>
          <t xml:space="preserve"> </t>
        </is>
      </c>
      <c r="CO125" t="inlineStr">
        <is>
          <t xml:space="preserve"> </t>
        </is>
      </c>
      <c r="CP125" t="inlineStr">
        <is>
          <t xml:space="preserve"> </t>
        </is>
      </c>
      <c r="CQ125" t="inlineStr">
        <is>
          <t xml:space="preserve"> </t>
        </is>
      </c>
      <c r="CR125" t="inlineStr">
        <is>
          <t xml:space="preserve"> </t>
        </is>
      </c>
      <c r="CS125" t="inlineStr">
        <is>
          <t xml:space="preserve"> </t>
        </is>
      </c>
      <c r="CT125" t="inlineStr">
        <is>
          <t xml:space="preserve"> </t>
        </is>
      </c>
      <c r="CU125" t="inlineStr">
        <is>
          <t xml:space="preserve"> </t>
        </is>
      </c>
      <c r="CV125" t="inlineStr">
        <is>
          <t xml:space="preserve"> </t>
        </is>
      </c>
      <c r="CW125" t="inlineStr">
        <is>
          <t xml:space="preserve"> </t>
        </is>
      </c>
      <c r="CX125" t="inlineStr">
        <is>
          <t xml:space="preserve"> </t>
        </is>
      </c>
      <c r="CY125" t="inlineStr">
        <is>
          <t xml:space="preserve"> </t>
        </is>
      </c>
      <c r="CZ125" t="inlineStr">
        <is>
          <t xml:space="preserve"> </t>
        </is>
      </c>
      <c r="DA125" t="inlineStr">
        <is>
          <t xml:space="preserve"> </t>
        </is>
      </c>
      <c r="DC125" t="inlineStr">
        <is>
          <t xml:space="preserve"> </t>
        </is>
      </c>
      <c r="DH125" t="n">
        <v>0</v>
      </c>
    </row>
    <row r="126">
      <c r="A126" s="1" t="n"/>
      <c r="DH126" t="n">
        <v>0</v>
      </c>
      <c r="DI126" t="inlineStr">
        <is>
          <t xml:space="preserve"> </t>
        </is>
      </c>
    </row>
    <row r="127">
      <c r="A127" s="1" t="n"/>
      <c r="DH127" t="n">
        <v>0</v>
      </c>
      <c r="DI127" t="inlineStr">
        <is>
          <t xml:space="preserve"> </t>
        </is>
      </c>
    </row>
    <row r="128">
      <c r="A128" s="1" t="inlineStr">
        <is>
          <t xml:space="preserve"> </t>
        </is>
      </c>
      <c r="B128" t="inlineStr">
        <is>
          <t xml:space="preserve"> </t>
        </is>
      </c>
      <c r="C128" t="inlineStr">
        <is>
          <t xml:space="preserve"> </t>
        </is>
      </c>
      <c r="D128" t="inlineStr">
        <is>
          <t xml:space="preserve"> </t>
        </is>
      </c>
      <c r="E128" t="inlineStr">
        <is>
          <t xml:space="preserve"> </t>
        </is>
      </c>
      <c r="F128" t="inlineStr">
        <is>
          <t xml:space="preserve"> </t>
        </is>
      </c>
      <c r="G128" t="inlineStr">
        <is>
          <t xml:space="preserve"> </t>
        </is>
      </c>
      <c r="H128" t="inlineStr">
        <is>
          <t xml:space="preserve"> </t>
        </is>
      </c>
      <c r="I128" t="inlineStr">
        <is>
          <t xml:space="preserve"> </t>
        </is>
      </c>
      <c r="J128" t="inlineStr">
        <is>
          <t xml:space="preserve"> </t>
        </is>
      </c>
      <c r="K128" t="inlineStr">
        <is>
          <t xml:space="preserve"> </t>
        </is>
      </c>
      <c r="L128" t="inlineStr">
        <is>
          <t xml:space="preserve"> </t>
        </is>
      </c>
      <c r="M128" t="inlineStr">
        <is>
          <t xml:space="preserve"> </t>
        </is>
      </c>
      <c r="N128" t="inlineStr">
        <is>
          <t xml:space="preserve"> </t>
        </is>
      </c>
      <c r="O128" t="inlineStr">
        <is>
          <t xml:space="preserve"> </t>
        </is>
      </c>
      <c r="P128" t="inlineStr">
        <is>
          <t xml:space="preserve"> </t>
        </is>
      </c>
      <c r="Q128" t="inlineStr">
        <is>
          <t xml:space="preserve"> </t>
        </is>
      </c>
      <c r="R128" t="inlineStr">
        <is>
          <t xml:space="preserve"> </t>
        </is>
      </c>
      <c r="S128" t="inlineStr">
        <is>
          <t xml:space="preserve"> </t>
        </is>
      </c>
      <c r="T128" t="inlineStr">
        <is>
          <t xml:space="preserve"> </t>
        </is>
      </c>
      <c r="U128" t="inlineStr">
        <is>
          <t xml:space="preserve"> </t>
        </is>
      </c>
      <c r="V128" t="inlineStr">
        <is>
          <t xml:space="preserve"> </t>
        </is>
      </c>
      <c r="W128" t="inlineStr">
        <is>
          <t xml:space="preserve"> </t>
        </is>
      </c>
      <c r="X128" t="inlineStr">
        <is>
          <t xml:space="preserve"> </t>
        </is>
      </c>
      <c r="Y128" t="inlineStr">
        <is>
          <t xml:space="preserve"> </t>
        </is>
      </c>
      <c r="Z128" t="inlineStr">
        <is>
          <t xml:space="preserve"> </t>
        </is>
      </c>
      <c r="AA128" t="inlineStr">
        <is>
          <t xml:space="preserve"> </t>
        </is>
      </c>
      <c r="AB128" t="inlineStr">
        <is>
          <t xml:space="preserve"> </t>
        </is>
      </c>
      <c r="AC128" t="inlineStr">
        <is>
          <t xml:space="preserve"> </t>
        </is>
      </c>
      <c r="AD128" t="inlineStr">
        <is>
          <t xml:space="preserve"> </t>
        </is>
      </c>
      <c r="AE128" t="inlineStr">
        <is>
          <t xml:space="preserve"> </t>
        </is>
      </c>
      <c r="AF128" t="inlineStr">
        <is>
          <t xml:space="preserve"> </t>
        </is>
      </c>
      <c r="AG128" t="inlineStr">
        <is>
          <t xml:space="preserve"> </t>
        </is>
      </c>
      <c r="AH128" t="inlineStr">
        <is>
          <t xml:space="preserve"> </t>
        </is>
      </c>
      <c r="AI128" t="inlineStr">
        <is>
          <t xml:space="preserve"> </t>
        </is>
      </c>
      <c r="AJ128" t="inlineStr">
        <is>
          <t xml:space="preserve"> </t>
        </is>
      </c>
      <c r="AK128" t="inlineStr">
        <is>
          <t xml:space="preserve"> </t>
        </is>
      </c>
      <c r="AL128" t="inlineStr">
        <is>
          <t xml:space="preserve"> </t>
        </is>
      </c>
      <c r="AM128" t="inlineStr">
        <is>
          <t xml:space="preserve"> </t>
        </is>
      </c>
      <c r="AN128" t="inlineStr">
        <is>
          <t xml:space="preserve"> </t>
        </is>
      </c>
      <c r="AO128" t="inlineStr">
        <is>
          <t xml:space="preserve"> </t>
        </is>
      </c>
      <c r="AP128" t="inlineStr">
        <is>
          <t xml:space="preserve"> </t>
        </is>
      </c>
      <c r="AQ128" t="inlineStr">
        <is>
          <t xml:space="preserve"> </t>
        </is>
      </c>
      <c r="AR128" t="inlineStr">
        <is>
          <t xml:space="preserve"> </t>
        </is>
      </c>
      <c r="AS128" t="inlineStr">
        <is>
          <t xml:space="preserve"> </t>
        </is>
      </c>
      <c r="AT128" t="inlineStr">
        <is>
          <t xml:space="preserve"> </t>
        </is>
      </c>
      <c r="AU128" t="inlineStr">
        <is>
          <t xml:space="preserve"> </t>
        </is>
      </c>
      <c r="AV128" t="inlineStr">
        <is>
          <t xml:space="preserve"> </t>
        </is>
      </c>
      <c r="AW128" t="inlineStr">
        <is>
          <t xml:space="preserve"> </t>
        </is>
      </c>
      <c r="AX128" t="inlineStr">
        <is>
          <t xml:space="preserve"> </t>
        </is>
      </c>
      <c r="AY128" t="inlineStr">
        <is>
          <t xml:space="preserve"> </t>
        </is>
      </c>
      <c r="AZ128" t="inlineStr">
        <is>
          <t xml:space="preserve"> </t>
        </is>
      </c>
      <c r="BA128" t="inlineStr">
        <is>
          <t xml:space="preserve"> </t>
        </is>
      </c>
      <c r="BB128" t="inlineStr">
        <is>
          <t xml:space="preserve"> </t>
        </is>
      </c>
      <c r="BC128" t="inlineStr">
        <is>
          <t xml:space="preserve"> </t>
        </is>
      </c>
      <c r="BD128" t="inlineStr">
        <is>
          <t xml:space="preserve"> </t>
        </is>
      </c>
      <c r="BE128" t="inlineStr">
        <is>
          <t xml:space="preserve"> </t>
        </is>
      </c>
      <c r="BF128" t="inlineStr">
        <is>
          <t xml:space="preserve"> </t>
        </is>
      </c>
      <c r="BG128" t="inlineStr">
        <is>
          <t xml:space="preserve"> </t>
        </is>
      </c>
      <c r="BH128" t="inlineStr">
        <is>
          <t xml:space="preserve"> </t>
        </is>
      </c>
      <c r="BI128" t="inlineStr">
        <is>
          <t xml:space="preserve"> </t>
        </is>
      </c>
      <c r="BJ128" t="inlineStr">
        <is>
          <t xml:space="preserve"> </t>
        </is>
      </c>
      <c r="BK128" t="inlineStr">
        <is>
          <t xml:space="preserve"> </t>
        </is>
      </c>
      <c r="BL128" t="inlineStr">
        <is>
          <t xml:space="preserve"> </t>
        </is>
      </c>
      <c r="BM128" t="inlineStr">
        <is>
          <t xml:space="preserve"> </t>
        </is>
      </c>
      <c r="BN128" t="inlineStr">
        <is>
          <t xml:space="preserve"> </t>
        </is>
      </c>
      <c r="BO128" t="inlineStr">
        <is>
          <t xml:space="preserve"> </t>
        </is>
      </c>
      <c r="BP128" t="inlineStr">
        <is>
          <t xml:space="preserve"> </t>
        </is>
      </c>
      <c r="BQ128" t="inlineStr">
        <is>
          <t xml:space="preserve"> </t>
        </is>
      </c>
      <c r="BR128" t="inlineStr">
        <is>
          <t xml:space="preserve"> </t>
        </is>
      </c>
      <c r="BS128" t="inlineStr">
        <is>
          <t xml:space="preserve"> </t>
        </is>
      </c>
      <c r="BT128" t="inlineStr">
        <is>
          <t xml:space="preserve"> </t>
        </is>
      </c>
      <c r="BU128" t="inlineStr">
        <is>
          <t xml:space="preserve"> </t>
        </is>
      </c>
      <c r="BV128" t="inlineStr">
        <is>
          <t xml:space="preserve"> </t>
        </is>
      </c>
      <c r="BW128" t="inlineStr">
        <is>
          <t xml:space="preserve"> </t>
        </is>
      </c>
      <c r="BX128" t="inlineStr">
        <is>
          <t xml:space="preserve"> </t>
        </is>
      </c>
      <c r="BY128" t="inlineStr">
        <is>
          <t xml:space="preserve"> </t>
        </is>
      </c>
      <c r="BZ128" t="inlineStr">
        <is>
          <t xml:space="preserve"> </t>
        </is>
      </c>
      <c r="CA128" t="inlineStr">
        <is>
          <t xml:space="preserve"> </t>
        </is>
      </c>
      <c r="CB128" t="inlineStr">
        <is>
          <t xml:space="preserve"> </t>
        </is>
      </c>
      <c r="CC128" t="inlineStr">
        <is>
          <t xml:space="preserve"> </t>
        </is>
      </c>
      <c r="CD128" t="inlineStr">
        <is>
          <t xml:space="preserve"> </t>
        </is>
      </c>
      <c r="CE128" t="inlineStr">
        <is>
          <t xml:space="preserve"> </t>
        </is>
      </c>
      <c r="CF128" t="inlineStr">
        <is>
          <t xml:space="preserve"> </t>
        </is>
      </c>
      <c r="CG128" t="inlineStr">
        <is>
          <t xml:space="preserve"> </t>
        </is>
      </c>
      <c r="CH128" t="inlineStr">
        <is>
          <t xml:space="preserve"> </t>
        </is>
      </c>
      <c r="CI128" t="inlineStr">
        <is>
          <t xml:space="preserve"> </t>
        </is>
      </c>
      <c r="CJ128" t="inlineStr">
        <is>
          <t xml:space="preserve"> </t>
        </is>
      </c>
      <c r="CK128" t="inlineStr">
        <is>
          <t xml:space="preserve"> </t>
        </is>
      </c>
      <c r="CL128" t="inlineStr">
        <is>
          <t xml:space="preserve"> </t>
        </is>
      </c>
      <c r="CM128" t="inlineStr">
        <is>
          <t xml:space="preserve"> </t>
        </is>
      </c>
      <c r="CN128" t="inlineStr">
        <is>
          <t xml:space="preserve"> </t>
        </is>
      </c>
      <c r="CO128" t="inlineStr">
        <is>
          <t xml:space="preserve"> </t>
        </is>
      </c>
      <c r="CP128" t="inlineStr">
        <is>
          <t xml:space="preserve"> </t>
        </is>
      </c>
      <c r="CQ128" t="inlineStr">
        <is>
          <t xml:space="preserve"> </t>
        </is>
      </c>
      <c r="CR128" t="inlineStr">
        <is>
          <t xml:space="preserve"> </t>
        </is>
      </c>
      <c r="CS128" t="inlineStr">
        <is>
          <t xml:space="preserve"> </t>
        </is>
      </c>
      <c r="CT128" t="inlineStr">
        <is>
          <t xml:space="preserve"> </t>
        </is>
      </c>
      <c r="CU128" t="inlineStr">
        <is>
          <t xml:space="preserve"> </t>
        </is>
      </c>
      <c r="CV128" t="inlineStr">
        <is>
          <t xml:space="preserve"> </t>
        </is>
      </c>
      <c r="CW128" t="inlineStr">
        <is>
          <t xml:space="preserve"> </t>
        </is>
      </c>
      <c r="CX128" t="inlineStr">
        <is>
          <t xml:space="preserve"> </t>
        </is>
      </c>
      <c r="CY128" t="inlineStr">
        <is>
          <t xml:space="preserve"> </t>
        </is>
      </c>
      <c r="CZ128" t="inlineStr">
        <is>
          <t xml:space="preserve"> </t>
        </is>
      </c>
      <c r="DA128" t="inlineStr">
        <is>
          <t xml:space="preserve"> </t>
        </is>
      </c>
      <c r="DB128" t="inlineStr">
        <is>
          <t xml:space="preserve">  </t>
        </is>
      </c>
      <c r="DC128" t="inlineStr">
        <is>
          <t xml:space="preserve"> </t>
        </is>
      </c>
      <c r="DH128" t="n">
        <v>0</v>
      </c>
      <c r="DI128" t="inlineStr">
        <is>
          <t xml:space="preserve"> </t>
        </is>
      </c>
    </row>
    <row r="129">
      <c r="A129" s="1" t="inlineStr">
        <is>
          <t xml:space="preserve"> </t>
        </is>
      </c>
      <c r="B129" t="inlineStr">
        <is>
          <t xml:space="preserve"> </t>
        </is>
      </c>
      <c r="C129" t="inlineStr">
        <is>
          <t xml:space="preserve"> </t>
        </is>
      </c>
      <c r="D129" t="inlineStr">
        <is>
          <t xml:space="preserve"> </t>
        </is>
      </c>
      <c r="E129" t="inlineStr">
        <is>
          <t xml:space="preserve"> </t>
        </is>
      </c>
      <c r="F129" t="inlineStr">
        <is>
          <t xml:space="preserve"> </t>
        </is>
      </c>
      <c r="G129" t="inlineStr">
        <is>
          <t xml:space="preserve"> </t>
        </is>
      </c>
      <c r="H129" t="inlineStr">
        <is>
          <t xml:space="preserve"> </t>
        </is>
      </c>
      <c r="I129" t="inlineStr">
        <is>
          <t xml:space="preserve"> </t>
        </is>
      </c>
      <c r="J129" t="inlineStr">
        <is>
          <t xml:space="preserve"> </t>
        </is>
      </c>
      <c r="K129" t="inlineStr">
        <is>
          <t xml:space="preserve"> </t>
        </is>
      </c>
      <c r="L129" t="inlineStr">
        <is>
          <t xml:space="preserve"> </t>
        </is>
      </c>
      <c r="M129" t="inlineStr">
        <is>
          <t xml:space="preserve"> </t>
        </is>
      </c>
      <c r="N129" t="inlineStr">
        <is>
          <t xml:space="preserve"> </t>
        </is>
      </c>
      <c r="O129" t="inlineStr">
        <is>
          <t xml:space="preserve"> </t>
        </is>
      </c>
      <c r="P129" t="inlineStr">
        <is>
          <t xml:space="preserve"> </t>
        </is>
      </c>
      <c r="Q129" t="inlineStr">
        <is>
          <t xml:space="preserve"> </t>
        </is>
      </c>
      <c r="S129" t="inlineStr">
        <is>
          <t xml:space="preserve"> </t>
        </is>
      </c>
      <c r="T129" t="inlineStr">
        <is>
          <t xml:space="preserve"> </t>
        </is>
      </c>
      <c r="U129" t="inlineStr">
        <is>
          <t xml:space="preserve"> </t>
        </is>
      </c>
      <c r="V129" t="inlineStr">
        <is>
          <t xml:space="preserve"> </t>
        </is>
      </c>
      <c r="W129" t="inlineStr">
        <is>
          <t xml:space="preserve"> </t>
        </is>
      </c>
      <c r="X129" t="inlineStr">
        <is>
          <t xml:space="preserve"> </t>
        </is>
      </c>
      <c r="Y129" t="inlineStr">
        <is>
          <t xml:space="preserve"> </t>
        </is>
      </c>
      <c r="Z129" t="inlineStr">
        <is>
          <t xml:space="preserve"> </t>
        </is>
      </c>
      <c r="AA129" t="inlineStr">
        <is>
          <t xml:space="preserve"> </t>
        </is>
      </c>
      <c r="AC129" t="inlineStr">
        <is>
          <t xml:space="preserve"> </t>
        </is>
      </c>
      <c r="AD129" t="inlineStr">
        <is>
          <t xml:space="preserve"> </t>
        </is>
      </c>
      <c r="AE129" t="inlineStr">
        <is>
          <t xml:space="preserve"> </t>
        </is>
      </c>
      <c r="AF129" t="inlineStr">
        <is>
          <t xml:space="preserve"> </t>
        </is>
      </c>
      <c r="AG129" t="inlineStr">
        <is>
          <t xml:space="preserve"> </t>
        </is>
      </c>
      <c r="AH129" t="inlineStr">
        <is>
          <t xml:space="preserve"> </t>
        </is>
      </c>
      <c r="AI129" t="inlineStr">
        <is>
          <t xml:space="preserve"> </t>
        </is>
      </c>
      <c r="AJ129" t="inlineStr">
        <is>
          <t xml:space="preserve"> </t>
        </is>
      </c>
      <c r="AK129" t="inlineStr">
        <is>
          <t xml:space="preserve"> </t>
        </is>
      </c>
      <c r="AL129" t="inlineStr">
        <is>
          <t xml:space="preserve"> </t>
        </is>
      </c>
      <c r="AM129" t="inlineStr">
        <is>
          <t xml:space="preserve"> </t>
        </is>
      </c>
      <c r="AN129" t="inlineStr">
        <is>
          <t xml:space="preserve"> </t>
        </is>
      </c>
      <c r="AO129" t="inlineStr">
        <is>
          <t xml:space="preserve"> </t>
        </is>
      </c>
      <c r="AP129" t="inlineStr">
        <is>
          <t xml:space="preserve"> </t>
        </is>
      </c>
      <c r="AQ129" t="inlineStr">
        <is>
          <t xml:space="preserve"> </t>
        </is>
      </c>
      <c r="AR129" t="n">
        <v>0</v>
      </c>
      <c r="AS129" t="inlineStr">
        <is>
          <t xml:space="preserve"> </t>
        </is>
      </c>
      <c r="AT129" t="inlineStr">
        <is>
          <t xml:space="preserve"> </t>
        </is>
      </c>
      <c r="AU129" t="inlineStr">
        <is>
          <t xml:space="preserve"> </t>
        </is>
      </c>
      <c r="AV129" t="inlineStr">
        <is>
          <t xml:space="preserve"> </t>
        </is>
      </c>
      <c r="AW129" t="inlineStr">
        <is>
          <t xml:space="preserve"> </t>
        </is>
      </c>
      <c r="AX129" t="inlineStr">
        <is>
          <t xml:space="preserve"> </t>
        </is>
      </c>
      <c r="AY129" t="inlineStr">
        <is>
          <t xml:space="preserve"> </t>
        </is>
      </c>
      <c r="BA129" t="inlineStr">
        <is>
          <t xml:space="preserve"> </t>
        </is>
      </c>
      <c r="BB129" t="inlineStr">
        <is>
          <t xml:space="preserve"> </t>
        </is>
      </c>
      <c r="BC129" t="inlineStr">
        <is>
          <t xml:space="preserve"> </t>
        </is>
      </c>
      <c r="BD129" t="inlineStr">
        <is>
          <t xml:space="preserve"> </t>
        </is>
      </c>
      <c r="BE129" t="inlineStr">
        <is>
          <t xml:space="preserve"> </t>
        </is>
      </c>
      <c r="BF129" t="inlineStr">
        <is>
          <t xml:space="preserve"> </t>
        </is>
      </c>
      <c r="BG129" t="inlineStr">
        <is>
          <t xml:space="preserve"> </t>
        </is>
      </c>
      <c r="BI129" t="inlineStr">
        <is>
          <t xml:space="preserve"> </t>
        </is>
      </c>
      <c r="BJ129" t="inlineStr">
        <is>
          <t xml:space="preserve"> </t>
        </is>
      </c>
      <c r="BK129" t="inlineStr">
        <is>
          <t xml:space="preserve"> </t>
        </is>
      </c>
      <c r="BL129" t="inlineStr">
        <is>
          <t xml:space="preserve"> </t>
        </is>
      </c>
      <c r="BM129" t="inlineStr">
        <is>
          <t xml:space="preserve"> </t>
        </is>
      </c>
      <c r="BN129" t="inlineStr">
        <is>
          <t xml:space="preserve"> </t>
        </is>
      </c>
      <c r="BO129" t="inlineStr">
        <is>
          <t xml:space="preserve"> </t>
        </is>
      </c>
      <c r="BP129" t="inlineStr">
        <is>
          <t xml:space="preserve"> </t>
        </is>
      </c>
      <c r="BQ129" t="inlineStr">
        <is>
          <t xml:space="preserve"> </t>
        </is>
      </c>
      <c r="BR129" t="inlineStr">
        <is>
          <t xml:space="preserve"> </t>
        </is>
      </c>
      <c r="BS129" t="inlineStr">
        <is>
          <t xml:space="preserve"> </t>
        </is>
      </c>
      <c r="BT129" t="inlineStr">
        <is>
          <t xml:space="preserve"> </t>
        </is>
      </c>
      <c r="BU129" t="inlineStr">
        <is>
          <t xml:space="preserve"> </t>
        </is>
      </c>
      <c r="BV129" t="inlineStr">
        <is>
          <t xml:space="preserve"> </t>
        </is>
      </c>
      <c r="BW129" t="inlineStr">
        <is>
          <t xml:space="preserve"> </t>
        </is>
      </c>
      <c r="BX129" t="inlineStr">
        <is>
          <t xml:space="preserve"> </t>
        </is>
      </c>
      <c r="CB129" t="inlineStr">
        <is>
          <t xml:space="preserve"> </t>
        </is>
      </c>
      <c r="CC129" t="inlineStr">
        <is>
          <t xml:space="preserve"> </t>
        </is>
      </c>
      <c r="CD129" t="inlineStr">
        <is>
          <t xml:space="preserve"> </t>
        </is>
      </c>
      <c r="CE129" t="inlineStr">
        <is>
          <t xml:space="preserve"> </t>
        </is>
      </c>
      <c r="CF129" t="inlineStr">
        <is>
          <t xml:space="preserve"> </t>
        </is>
      </c>
      <c r="CG129" t="inlineStr">
        <is>
          <t xml:space="preserve"> </t>
        </is>
      </c>
      <c r="CH129" t="inlineStr">
        <is>
          <t xml:space="preserve"> </t>
        </is>
      </c>
      <c r="CI129" t="inlineStr">
        <is>
          <t xml:space="preserve"> </t>
        </is>
      </c>
      <c r="CJ129" t="inlineStr">
        <is>
          <t xml:space="preserve"> </t>
        </is>
      </c>
      <c r="CK129" t="inlineStr">
        <is>
          <t xml:space="preserve"> </t>
        </is>
      </c>
      <c r="CL129" t="inlineStr">
        <is>
          <t xml:space="preserve"> </t>
        </is>
      </c>
      <c r="CM129" t="inlineStr">
        <is>
          <t xml:space="preserve"> </t>
        </is>
      </c>
      <c r="CN129" t="inlineStr">
        <is>
          <t xml:space="preserve"> </t>
        </is>
      </c>
      <c r="CO129" t="inlineStr">
        <is>
          <t xml:space="preserve"> </t>
        </is>
      </c>
      <c r="CP129" t="inlineStr">
        <is>
          <t xml:space="preserve"> </t>
        </is>
      </c>
      <c r="CQ129" t="inlineStr">
        <is>
          <t xml:space="preserve"> </t>
        </is>
      </c>
      <c r="CR129" t="inlineStr">
        <is>
          <t xml:space="preserve"> </t>
        </is>
      </c>
      <c r="CS129" t="inlineStr">
        <is>
          <t xml:space="preserve"> </t>
        </is>
      </c>
      <c r="CU129" t="inlineStr">
        <is>
          <t xml:space="preserve"> </t>
        </is>
      </c>
      <c r="CV129" t="inlineStr">
        <is>
          <t xml:space="preserve"> </t>
        </is>
      </c>
      <c r="CW129" t="inlineStr">
        <is>
          <t xml:space="preserve"> </t>
        </is>
      </c>
      <c r="CX129" t="inlineStr">
        <is>
          <t xml:space="preserve"> </t>
        </is>
      </c>
      <c r="CY129" t="inlineStr">
        <is>
          <t xml:space="preserve"> </t>
        </is>
      </c>
      <c r="CZ129" t="inlineStr">
        <is>
          <t xml:space="preserve"> </t>
        </is>
      </c>
      <c r="DA129" t="inlineStr">
        <is>
          <t xml:space="preserve"> </t>
        </is>
      </c>
      <c r="DH129" t="n">
        <v>0</v>
      </c>
      <c r="DI129" t="inlineStr">
        <is>
          <t xml:space="preserve"> </t>
        </is>
      </c>
    </row>
    <row r="130">
      <c r="A130" s="1" t="inlineStr">
        <is>
          <t>Заявлено всего, кг:</t>
        </is>
      </c>
      <c r="B130" t="n">
        <v>356.4</v>
      </c>
      <c r="C130" t="n">
        <v>225</v>
      </c>
      <c r="D130" t="n">
        <v>759</v>
      </c>
      <c r="E130" t="n">
        <v>102</v>
      </c>
      <c r="F130" t="n">
        <v>1329.78</v>
      </c>
      <c r="G130" t="n">
        <v>42</v>
      </c>
      <c r="H130" t="n">
        <v>28</v>
      </c>
      <c r="I130" t="n">
        <v>732.48</v>
      </c>
      <c r="J130" t="n">
        <v>53.04</v>
      </c>
      <c r="K130" t="n">
        <v>0</v>
      </c>
      <c r="L130" t="n">
        <v>0</v>
      </c>
      <c r="M130" t="n">
        <v>133.2</v>
      </c>
      <c r="N130" t="n">
        <v>199.06</v>
      </c>
      <c r="O130" t="n">
        <v>88.8</v>
      </c>
      <c r="P130" t="n">
        <v>174.64</v>
      </c>
      <c r="Q130" t="n">
        <v>78.40000000000001</v>
      </c>
      <c r="R130" t="n">
        <v>204</v>
      </c>
      <c r="S130" t="n">
        <v>7842.24</v>
      </c>
      <c r="T130" t="n">
        <v>172.8</v>
      </c>
      <c r="U130" t="n">
        <v>1014.6</v>
      </c>
      <c r="V130" t="n">
        <v>278.64</v>
      </c>
      <c r="W130" t="n">
        <v>0</v>
      </c>
      <c r="X130" t="n">
        <v>935.36</v>
      </c>
      <c r="Y130" t="n">
        <v>73.25999999999999</v>
      </c>
      <c r="Z130" t="n">
        <v>2572.32</v>
      </c>
      <c r="AA130" t="n">
        <v>279</v>
      </c>
      <c r="AB130" t="n">
        <v>7.2</v>
      </c>
      <c r="AC130" t="n">
        <v>938.4</v>
      </c>
      <c r="AD130" t="n">
        <v>421.12</v>
      </c>
      <c r="AE130" t="n">
        <v>85.67999999999999</v>
      </c>
      <c r="AF130" t="n">
        <v>2265.6</v>
      </c>
      <c r="AG130" t="n">
        <v>331.2</v>
      </c>
      <c r="AH130" t="n">
        <v>3285</v>
      </c>
      <c r="AI130" t="n">
        <v>129.6</v>
      </c>
      <c r="AJ130" t="n">
        <v>570</v>
      </c>
      <c r="AK130" t="n">
        <v>34.8</v>
      </c>
      <c r="AL130" t="n">
        <v>533.6</v>
      </c>
      <c r="AM130" t="n">
        <v>245.44</v>
      </c>
      <c r="AN130" t="n">
        <v>21.4</v>
      </c>
      <c r="AO130" t="n">
        <v>17.1</v>
      </c>
      <c r="AP130" t="n">
        <v>0</v>
      </c>
      <c r="AQ130" t="n">
        <v>0</v>
      </c>
      <c r="AR130" t="n">
        <v>0</v>
      </c>
      <c r="AS130" t="n">
        <v>602</v>
      </c>
      <c r="AT130" t="n">
        <v>127</v>
      </c>
      <c r="AU130" t="n">
        <v>122.5</v>
      </c>
      <c r="AV130" t="n">
        <v>729.5999999999999</v>
      </c>
      <c r="AW130" t="n">
        <v>99.59999999999999</v>
      </c>
      <c r="AX130" t="n">
        <v>355.5</v>
      </c>
      <c r="AY130" t="n">
        <v>70.5</v>
      </c>
      <c r="AZ130" t="n">
        <v>0</v>
      </c>
      <c r="BA130" t="n">
        <v>490</v>
      </c>
      <c r="BB130" t="n">
        <v>47</v>
      </c>
      <c r="BC130" t="n">
        <v>144</v>
      </c>
      <c r="BD130" t="n">
        <v>2134</v>
      </c>
      <c r="BE130" t="n">
        <v>5</v>
      </c>
      <c r="BF130" t="n">
        <v>1432.8</v>
      </c>
      <c r="BG130" t="n">
        <v>60</v>
      </c>
      <c r="BH130" t="n">
        <v>0</v>
      </c>
      <c r="BI130" t="n">
        <v>157.2</v>
      </c>
      <c r="BJ130" t="n">
        <v>424.5</v>
      </c>
      <c r="BK130" t="n">
        <v>955.5</v>
      </c>
      <c r="BL130" t="n">
        <v>96</v>
      </c>
      <c r="BM130" t="n">
        <v>36</v>
      </c>
      <c r="BN130" t="n">
        <v>439.56</v>
      </c>
      <c r="BO130" t="n">
        <v>229.32</v>
      </c>
      <c r="BP130" t="n">
        <v>421.2</v>
      </c>
      <c r="BQ130" t="n">
        <v>0</v>
      </c>
      <c r="BR130" t="n">
        <v>346.08</v>
      </c>
      <c r="BS130" t="n">
        <v>17817</v>
      </c>
      <c r="BT130" t="n">
        <v>2884.8</v>
      </c>
      <c r="BU130" t="n">
        <v>144</v>
      </c>
      <c r="BV130" t="n">
        <v>1620</v>
      </c>
      <c r="BW130" t="n">
        <v>328.5</v>
      </c>
      <c r="BX130" t="n">
        <v>0</v>
      </c>
      <c r="BY130" t="n">
        <v>156.4</v>
      </c>
      <c r="BZ130" t="n">
        <v>124</v>
      </c>
      <c r="CA130" t="n">
        <v>106</v>
      </c>
      <c r="CB130" t="n">
        <v>7.5</v>
      </c>
      <c r="CC130" t="n">
        <v>172</v>
      </c>
      <c r="CD130" t="n">
        <v>87</v>
      </c>
      <c r="CE130" t="n">
        <v>220.8</v>
      </c>
      <c r="CF130" t="n">
        <v>1123.2</v>
      </c>
      <c r="CG130" t="n">
        <v>60</v>
      </c>
      <c r="CH130" t="n">
        <v>811.0799999999999</v>
      </c>
      <c r="CI130" t="n">
        <v>0</v>
      </c>
      <c r="CJ130" t="n">
        <v>319.68</v>
      </c>
      <c r="CK130" t="n">
        <v>0</v>
      </c>
      <c r="CL130" t="n">
        <v>90.72</v>
      </c>
      <c r="CM130" t="n">
        <v>1713</v>
      </c>
      <c r="CN130" t="n">
        <v>3915</v>
      </c>
      <c r="CO130" t="n">
        <v>1425</v>
      </c>
      <c r="CP130" t="n">
        <v>489</v>
      </c>
      <c r="CQ130" t="n">
        <v>720</v>
      </c>
      <c r="CR130" t="n">
        <v>21</v>
      </c>
      <c r="CS130" t="n">
        <v>546</v>
      </c>
      <c r="CT130" t="n">
        <v>86.8</v>
      </c>
      <c r="CU130" t="n">
        <v>169.56</v>
      </c>
      <c r="CV130" t="n">
        <v>471</v>
      </c>
      <c r="CW130" t="n">
        <v>426</v>
      </c>
      <c r="CX130" t="n">
        <v>0</v>
      </c>
      <c r="CY130" t="n">
        <v>99</v>
      </c>
      <c r="CZ130" t="n">
        <v>141</v>
      </c>
      <c r="DA130" t="n">
        <v>390</v>
      </c>
      <c r="DB130" t="n">
        <v>0</v>
      </c>
      <c r="DC130" t="n">
        <v>0</v>
      </c>
      <c r="DG130" t="n">
        <v>0</v>
      </c>
      <c r="DH130" t="n">
        <v>72770.06</v>
      </c>
      <c r="DI130" t="inlineStr">
        <is>
          <t>Заявлено всего, кг:</t>
        </is>
      </c>
    </row>
    <row r="131">
      <c r="A131" s="1" t="inlineStr">
        <is>
          <t>Заявлено, короба:</t>
        </is>
      </c>
      <c r="B131" t="n">
        <v>111.375</v>
      </c>
      <c r="C131" t="n">
        <v>75</v>
      </c>
      <c r="D131" t="n">
        <v>253</v>
      </c>
      <c r="E131" t="n">
        <v>34</v>
      </c>
      <c r="F131" t="n">
        <v>449.25</v>
      </c>
      <c r="G131" t="n">
        <v>7</v>
      </c>
      <c r="H131" t="n">
        <v>9.333333333333334</v>
      </c>
      <c r="I131" t="n">
        <v>327</v>
      </c>
      <c r="J131" t="n">
        <v>22.86206896551724</v>
      </c>
      <c r="K131" t="n">
        <v>0</v>
      </c>
      <c r="L131" t="n">
        <v>0</v>
      </c>
      <c r="M131" t="n">
        <v>44.4</v>
      </c>
      <c r="N131" t="n">
        <v>66.35333333333334</v>
      </c>
      <c r="O131" t="n">
        <v>30</v>
      </c>
      <c r="P131" t="n">
        <v>58.21333333333333</v>
      </c>
      <c r="Q131" t="n">
        <v>35</v>
      </c>
      <c r="R131" t="n">
        <v>85.35564853556485</v>
      </c>
      <c r="S131" t="n">
        <v>3501</v>
      </c>
      <c r="T131" t="n">
        <v>96</v>
      </c>
      <c r="U131" t="n">
        <v>845.5</v>
      </c>
      <c r="V131" t="n">
        <v>206.4</v>
      </c>
      <c r="W131" t="n">
        <v>0</v>
      </c>
      <c r="X131" t="n">
        <v>421.3333333333334</v>
      </c>
      <c r="Y131" t="n">
        <v>33</v>
      </c>
      <c r="Z131" t="n">
        <v>698.9999999999999</v>
      </c>
      <c r="AA131" t="n">
        <v>232.5</v>
      </c>
      <c r="AB131" t="n">
        <v>5.333333333333333</v>
      </c>
      <c r="AC131" t="n">
        <v>782</v>
      </c>
      <c r="AD131" t="n">
        <v>188</v>
      </c>
      <c r="AE131" t="n">
        <v>38.24999999999999</v>
      </c>
      <c r="AF131" t="n">
        <v>236</v>
      </c>
      <c r="AG131" t="n">
        <v>90</v>
      </c>
      <c r="AH131" t="n">
        <v>1825</v>
      </c>
      <c r="AI131" t="n">
        <v>72</v>
      </c>
      <c r="AJ131" t="n">
        <v>95</v>
      </c>
      <c r="AK131" t="n">
        <v>25.77777777777778</v>
      </c>
      <c r="AL131" t="n">
        <v>58.00000000000001</v>
      </c>
      <c r="AM131" t="n">
        <v>118</v>
      </c>
      <c r="AN131" t="n">
        <v>11.03092783505155</v>
      </c>
      <c r="AO131" t="n">
        <v>8.814432989690722</v>
      </c>
      <c r="AP131" t="n">
        <v>0</v>
      </c>
      <c r="AQ131" t="n">
        <v>0</v>
      </c>
      <c r="AR131" t="n">
        <v>0</v>
      </c>
      <c r="AS131" t="n">
        <v>602</v>
      </c>
      <c r="AT131" t="n">
        <v>127</v>
      </c>
      <c r="AU131" t="n">
        <v>122.5</v>
      </c>
      <c r="AV131" t="n">
        <v>911.9999999999999</v>
      </c>
      <c r="AW131" t="n">
        <v>83</v>
      </c>
      <c r="AX131" t="n">
        <v>237</v>
      </c>
      <c r="AY131" t="n">
        <v>47</v>
      </c>
      <c r="AZ131" t="n">
        <v>0</v>
      </c>
      <c r="BA131" t="n">
        <v>490</v>
      </c>
      <c r="BB131" t="n">
        <v>47</v>
      </c>
      <c r="BC131" t="n">
        <v>90</v>
      </c>
      <c r="BD131" t="n">
        <v>2134</v>
      </c>
      <c r="BE131" t="n">
        <v>5</v>
      </c>
      <c r="BF131" t="n">
        <v>1791</v>
      </c>
      <c r="BG131" t="n">
        <v>40</v>
      </c>
      <c r="BH131" t="n">
        <v>0</v>
      </c>
      <c r="BI131" t="n">
        <v>131</v>
      </c>
      <c r="BJ131" t="n">
        <v>283</v>
      </c>
      <c r="BK131" t="n">
        <v>637</v>
      </c>
      <c r="BL131" t="n">
        <v>32</v>
      </c>
      <c r="BM131" t="n">
        <v>12</v>
      </c>
      <c r="BN131" t="n">
        <v>407</v>
      </c>
      <c r="BO131" t="n">
        <v>272.9999999999999</v>
      </c>
      <c r="BP131" t="n">
        <v>234</v>
      </c>
      <c r="BQ131" t="n">
        <v>0</v>
      </c>
      <c r="BR131" t="n">
        <v>411.9999999999999</v>
      </c>
      <c r="BS131" t="n">
        <v>5939</v>
      </c>
      <c r="BT131" t="n">
        <v>2404</v>
      </c>
      <c r="BU131" t="n">
        <v>120</v>
      </c>
      <c r="BV131" t="n">
        <v>1500</v>
      </c>
      <c r="BW131" t="n">
        <v>219</v>
      </c>
      <c r="BX131" t="n">
        <v>0</v>
      </c>
      <c r="BY131" t="n">
        <v>110.1408450704225</v>
      </c>
      <c r="BZ131" t="n">
        <v>87.32394366197184</v>
      </c>
      <c r="CA131" t="n">
        <v>74.64788732394366</v>
      </c>
      <c r="CB131" t="n">
        <v>5</v>
      </c>
      <c r="CC131" t="n">
        <v>57.33333333333334</v>
      </c>
      <c r="CD131" t="n">
        <v>29</v>
      </c>
      <c r="CE131" t="n">
        <v>184</v>
      </c>
      <c r="CF131" t="n">
        <v>1040</v>
      </c>
      <c r="CG131" t="n">
        <v>50</v>
      </c>
      <c r="CH131" t="n">
        <v>750.9999999999999</v>
      </c>
      <c r="CI131" t="n">
        <v>0</v>
      </c>
      <c r="CJ131" t="n">
        <v>296</v>
      </c>
      <c r="CK131" t="n">
        <v>0</v>
      </c>
      <c r="CL131" t="n">
        <v>84</v>
      </c>
      <c r="CM131" t="n">
        <v>1142</v>
      </c>
      <c r="CN131" t="n">
        <v>2610</v>
      </c>
      <c r="CO131" t="n">
        <v>475</v>
      </c>
      <c r="CP131" t="n">
        <v>326</v>
      </c>
      <c r="CQ131" t="n">
        <v>480</v>
      </c>
      <c r="CR131" t="n">
        <v>14</v>
      </c>
      <c r="CS131" t="n">
        <v>182</v>
      </c>
      <c r="CT131" t="n">
        <v>61.12676056338028</v>
      </c>
      <c r="CU131" t="n">
        <v>157</v>
      </c>
      <c r="CV131" t="n">
        <v>157</v>
      </c>
      <c r="CW131" t="n">
        <v>71</v>
      </c>
      <c r="CX131" t="n">
        <v>0</v>
      </c>
      <c r="CY131" t="n">
        <v>33</v>
      </c>
      <c r="CZ131" t="n">
        <v>47</v>
      </c>
      <c r="DA131" t="n">
        <v>65</v>
      </c>
      <c r="DB131" t="n">
        <v>0</v>
      </c>
      <c r="DC131" t="n">
        <v>0</v>
      </c>
      <c r="DG131" t="n">
        <v>0</v>
      </c>
      <c r="DH131" t="n">
        <v>39115.15529272332</v>
      </c>
      <c r="DI131" t="inlineStr">
        <is>
          <t>Заявлено, короба:</t>
        </is>
      </c>
    </row>
    <row r="132">
      <c r="A132" s="1" t="n"/>
      <c r="DH132" t="n">
        <v>0</v>
      </c>
    </row>
    <row r="133">
      <c r="A133" s="1" t="inlineStr">
        <is>
          <t>Фактические остатки на складах - Заявлено, кг:</t>
        </is>
      </c>
      <c r="B133" t="n">
        <v>1098.6</v>
      </c>
      <c r="C133" t="n">
        <v>-225</v>
      </c>
      <c r="D133" t="n">
        <v>213</v>
      </c>
      <c r="E133" t="n">
        <v>0</v>
      </c>
      <c r="F133" t="n">
        <v>-77.70000000000005</v>
      </c>
      <c r="G133" t="n">
        <v>-42</v>
      </c>
      <c r="H133" t="n">
        <v>-16</v>
      </c>
      <c r="I133" t="n">
        <v>-20.15999999999997</v>
      </c>
      <c r="J133" t="n">
        <v>-3.759999999999998</v>
      </c>
      <c r="K133" t="n">
        <v>0</v>
      </c>
      <c r="L133" t="n">
        <v>0</v>
      </c>
      <c r="M133" t="n">
        <v>-106.56</v>
      </c>
      <c r="N133" t="n">
        <v>-172.42</v>
      </c>
      <c r="O133" t="n">
        <v>-74</v>
      </c>
      <c r="P133" t="n">
        <v>-150.96</v>
      </c>
      <c r="Q133" t="n">
        <v>13.44</v>
      </c>
      <c r="R133" t="n">
        <v>-195.04</v>
      </c>
      <c r="S133" t="n">
        <v>-1547.839999999999</v>
      </c>
      <c r="T133" t="n">
        <v>214.2</v>
      </c>
      <c r="U133" t="n">
        <v>-521.4000000000001</v>
      </c>
      <c r="V133" t="n">
        <v>-270.24</v>
      </c>
      <c r="W133" t="n">
        <v>0</v>
      </c>
      <c r="X133" t="n">
        <v>-231.62</v>
      </c>
      <c r="Y133" t="n">
        <v>48.84</v>
      </c>
      <c r="Z133" t="n">
        <v>1902.56</v>
      </c>
      <c r="AA133" t="n">
        <v>-279</v>
      </c>
      <c r="AB133" t="n">
        <v>-1.2</v>
      </c>
      <c r="AC133" t="n">
        <v>-938.4</v>
      </c>
      <c r="AD133" t="n">
        <v>-215.04</v>
      </c>
      <c r="AE133" t="n">
        <v>109.2</v>
      </c>
      <c r="AF133" t="n">
        <v>-998.3999999999999</v>
      </c>
      <c r="AG133" t="n">
        <v>114.08</v>
      </c>
      <c r="AH133" t="n">
        <v>235.7999999999997</v>
      </c>
      <c r="AI133" t="n">
        <v>-129.6</v>
      </c>
      <c r="AJ133" t="n">
        <v>-570</v>
      </c>
      <c r="AK133" t="n">
        <v>-8.399999999999999</v>
      </c>
      <c r="AL133" t="n">
        <v>303.6</v>
      </c>
      <c r="AM133" t="n">
        <v>-226.72</v>
      </c>
      <c r="AN133" t="n">
        <v>-12.4</v>
      </c>
      <c r="AO133" t="n">
        <v>-12.6</v>
      </c>
      <c r="AP133" t="n">
        <v>0</v>
      </c>
      <c r="AQ133" t="n">
        <v>0</v>
      </c>
      <c r="AR133" t="n">
        <v>0</v>
      </c>
      <c r="AS133" t="n">
        <v>-336</v>
      </c>
      <c r="AT133" t="n">
        <v>-47</v>
      </c>
      <c r="AU133" t="n">
        <v>-10.5</v>
      </c>
      <c r="AV133" t="n">
        <v>-446.3999999999999</v>
      </c>
      <c r="AW133" t="n">
        <v>-99.59999999999999</v>
      </c>
      <c r="AX133" t="n">
        <v>-157.5</v>
      </c>
      <c r="AY133" t="n">
        <v>-43.5</v>
      </c>
      <c r="AZ133" t="n">
        <v>0</v>
      </c>
      <c r="BA133" t="n">
        <v>0</v>
      </c>
      <c r="BB133" t="n">
        <v>-25</v>
      </c>
      <c r="BC133" t="n">
        <v>-124.8</v>
      </c>
      <c r="BD133" t="n">
        <v>-1091</v>
      </c>
      <c r="BE133" t="n">
        <v>32</v>
      </c>
      <c r="BF133" t="n">
        <v>-675.1999999999999</v>
      </c>
      <c r="BG133" t="n">
        <v>-34.5</v>
      </c>
      <c r="BH133" t="n">
        <v>0</v>
      </c>
      <c r="BI133" t="n">
        <v>-157.2</v>
      </c>
      <c r="BJ133" t="n">
        <v>-85.5</v>
      </c>
      <c r="BK133" t="n">
        <v>-517.5</v>
      </c>
      <c r="BL133" t="n">
        <v>69</v>
      </c>
      <c r="BM133" t="n">
        <v>9</v>
      </c>
      <c r="BN133" t="n">
        <v>-300.24</v>
      </c>
      <c r="BO133" t="n">
        <v>4.200000000000017</v>
      </c>
      <c r="BP133" t="n">
        <v>203.4</v>
      </c>
      <c r="BQ133" t="n">
        <v>21.6</v>
      </c>
      <c r="BR133" t="n">
        <v>-335.16</v>
      </c>
      <c r="BS133" t="n">
        <v>-17625</v>
      </c>
      <c r="BT133" t="n">
        <v>-55.20000000000027</v>
      </c>
      <c r="BU133" t="n">
        <v>10.79999999999998</v>
      </c>
      <c r="BV133" t="n">
        <v>47.52000000000021</v>
      </c>
      <c r="BW133" t="n">
        <v>7.5</v>
      </c>
      <c r="BX133" t="n">
        <v>1.2</v>
      </c>
      <c r="BY133" t="n">
        <v>-143.2</v>
      </c>
      <c r="BZ133" t="n">
        <v>26</v>
      </c>
      <c r="CA133" t="n">
        <v>10.40000000000001</v>
      </c>
      <c r="CB133" t="n">
        <v>46.5</v>
      </c>
      <c r="CC133" t="n">
        <v>38</v>
      </c>
      <c r="CD133" t="n">
        <v>-36</v>
      </c>
      <c r="CE133" t="n">
        <v>128.4</v>
      </c>
      <c r="CF133" t="n">
        <v>-90.72000000000003</v>
      </c>
      <c r="CG133" t="n">
        <v>69.59999999999999</v>
      </c>
      <c r="CH133" t="n">
        <v>-652.3199999999999</v>
      </c>
      <c r="CI133" t="n">
        <v>8.640000000000001</v>
      </c>
      <c r="CJ133" t="n">
        <v>56.15999999999997</v>
      </c>
      <c r="CK133" t="n">
        <v>113.4</v>
      </c>
      <c r="CL133" t="n">
        <v>114.48</v>
      </c>
      <c r="CM133" t="n">
        <v>-589.5</v>
      </c>
      <c r="CN133" t="n">
        <v>-490.5</v>
      </c>
      <c r="CO133" t="n">
        <v>429</v>
      </c>
      <c r="CP133" t="n">
        <v>228</v>
      </c>
      <c r="CQ133" t="n">
        <v>-270</v>
      </c>
      <c r="CR133" t="n">
        <v>24</v>
      </c>
      <c r="CS133" t="n">
        <v>-186</v>
      </c>
      <c r="CT133" t="n">
        <v>-43.59999999999999</v>
      </c>
      <c r="CU133" t="n">
        <v>71.28</v>
      </c>
      <c r="CV133" t="n">
        <v>618</v>
      </c>
      <c r="CW133" t="n">
        <v>642</v>
      </c>
      <c r="CX133" t="n">
        <v>582</v>
      </c>
      <c r="CY133" t="n">
        <v>219</v>
      </c>
      <c r="CZ133" t="n">
        <v>261</v>
      </c>
      <c r="DA133" t="n">
        <v>360</v>
      </c>
      <c r="DB133" t="n">
        <v>0</v>
      </c>
      <c r="DC133" t="n">
        <v>0</v>
      </c>
      <c r="DD133" t="n">
        <v>0</v>
      </c>
      <c r="DF133" t="n">
        <v>0</v>
      </c>
      <c r="DG133" t="n">
        <v>0</v>
      </c>
      <c r="DH133" t="n">
        <v>-23009.7</v>
      </c>
      <c r="DI133" t="inlineStr">
        <is>
          <t>Фактические остатки на складах - Заявлено, кг:</t>
        </is>
      </c>
    </row>
    <row r="134">
      <c r="A134" s="1" t="n"/>
    </row>
    <row r="135">
      <c r="A135" s="1" t="inlineStr">
        <is>
          <t>Названия цехов /  групп продуктов</t>
        </is>
      </c>
      <c r="B135" t="inlineStr">
        <is>
          <t>Цех адыгейского</t>
        </is>
      </c>
      <c r="M135" t="inlineStr">
        <is>
          <t xml:space="preserve">Милк Проджект    
</t>
        </is>
      </c>
      <c r="Q135" t="inlineStr">
        <is>
          <t>Чеддерные сыры</t>
        </is>
      </c>
      <c r="AS135" t="inlineStr">
        <is>
          <t>Цех Моцареллы в воде</t>
        </is>
      </c>
      <c r="BK135" t="inlineStr">
        <is>
          <t>Цех Рикотты</t>
        </is>
      </c>
      <c r="CD135" t="inlineStr">
        <is>
          <t>Цех маскарпоне. Сливочные сыры</t>
        </is>
      </c>
      <c r="CM135" t="inlineStr">
        <is>
          <t>Маскарпоне</t>
        </is>
      </c>
      <c r="CV135" t="inlineStr">
        <is>
          <t>Маслоцех</t>
        </is>
      </c>
      <c r="DI135" t="inlineStr">
        <is>
          <t>Названия цехов /  групп продуктов</t>
        </is>
      </c>
    </row>
    <row r="136">
      <c r="A136" s="1" t="inlineStr">
        <is>
          <t>Фактические остатки на складе по группе продуктов, кг</t>
        </is>
      </c>
      <c r="B136" t="n">
        <v>4554.679999999999</v>
      </c>
      <c r="M136" t="n">
        <v>91.75999999999999</v>
      </c>
      <c r="Q136" t="n">
        <v>19120.58000000001</v>
      </c>
      <c r="AS136" t="n">
        <v>3699.5</v>
      </c>
      <c r="BK136" t="n">
        <v>7402.679999999999</v>
      </c>
      <c r="CD136" t="n">
        <v>2424.12</v>
      </c>
      <c r="CM136" t="n">
        <v>8258.039999999999</v>
      </c>
      <c r="CV136" t="n">
        <v>4209</v>
      </c>
      <c r="DH136" t="n">
        <v>46060.86000000001</v>
      </c>
      <c r="DI136" t="inlineStr">
        <is>
          <t>Фактические остатки на складе по группе продуктов, кг</t>
        </is>
      </c>
    </row>
    <row r="137">
      <c r="A137" s="1" t="inlineStr">
        <is>
          <t>Заявка на производство по группе продуктов, кг</t>
        </is>
      </c>
      <c r="B137" t="n">
        <v>3627.7</v>
      </c>
      <c r="M137" t="n">
        <v>595.7</v>
      </c>
      <c r="Q137" t="n">
        <v>22336.75999999999</v>
      </c>
      <c r="AS137" t="n">
        <v>7001.2</v>
      </c>
      <c r="BK137" t="n">
        <v>25883.86</v>
      </c>
      <c r="CD137" t="n">
        <v>2712.48</v>
      </c>
      <c r="CM137" t="n">
        <v>9085.359999999999</v>
      </c>
      <c r="CV137" t="n">
        <v>1527</v>
      </c>
      <c r="DH137" t="n">
        <v>65768.85999999999</v>
      </c>
      <c r="DI137" t="inlineStr">
        <is>
          <t>Заявка на производство по группе продуктов, кг</t>
        </is>
      </c>
    </row>
    <row r="138">
      <c r="A138" s="1" t="inlineStr">
        <is>
          <t xml:space="preserve"> </t>
        </is>
      </c>
      <c r="DI138" t="inlineStr">
        <is>
          <t xml:space="preserve"> </t>
        </is>
      </c>
    </row>
    <row r="139">
      <c r="A139" s="1" t="inlineStr">
        <is>
          <t>Остатки общие по группе, кг:</t>
        </is>
      </c>
      <c r="V139" t="n">
        <v>8.4</v>
      </c>
      <c r="W139" t="n">
        <v>0</v>
      </c>
      <c r="AM139" t="n">
        <v>18.72</v>
      </c>
      <c r="CM139" t="n">
        <v>7974</v>
      </c>
      <c r="CV139" t="n">
        <v>2157</v>
      </c>
      <c r="DB139" t="n">
        <v>0</v>
      </c>
      <c r="DH139" t="n">
        <v>10158.12</v>
      </c>
      <c r="DI139" t="inlineStr">
        <is>
          <t>Остатки общие по группе, кг:</t>
        </is>
      </c>
    </row>
    <row r="140">
      <c r="A140" s="1" t="n"/>
    </row>
    <row r="141">
      <c r="A141" s="1" t="inlineStr">
        <is>
          <t>Нормативный запас по группе, кг :</t>
        </is>
      </c>
      <c r="V141" t="n">
        <v>136.6971428571429</v>
      </c>
      <c r="W141" t="n">
        <v>0</v>
      </c>
      <c r="AM141" t="n">
        <v>262.5628571428571</v>
      </c>
      <c r="CM141" t="n">
        <v>9643.571428571428</v>
      </c>
      <c r="CV141" t="n">
        <v>1001.619047619048</v>
      </c>
      <c r="DB141" t="n">
        <v>0</v>
      </c>
      <c r="DH141" t="n">
        <v>11044.45047619048</v>
      </c>
      <c r="DI141" t="inlineStr">
        <is>
          <t>Нормативный запас по группе, кг :</t>
        </is>
      </c>
    </row>
    <row r="142">
      <c r="A142" s="1" t="n"/>
    </row>
    <row r="143">
      <c r="A143" s="1" t="inlineStr">
        <is>
          <t>Избыток (+) / Потребность (-), кг:</t>
        </is>
      </c>
      <c r="V143" t="n">
        <v>-128.2971428571429</v>
      </c>
      <c r="W143" t="n">
        <v>0</v>
      </c>
      <c r="AM143" t="n">
        <v>-243.8428571428571</v>
      </c>
      <c r="CM143" t="n">
        <v>-1669.571428571428</v>
      </c>
      <c r="CV143" t="n">
        <v>1155.380952380952</v>
      </c>
      <c r="DB143" t="n">
        <v>0</v>
      </c>
      <c r="DI143" t="inlineStr">
        <is>
          <t>Избыток (+) / Потребность (-), кг:</t>
        </is>
      </c>
    </row>
    <row r="144">
      <c r="A144" s="1" t="n"/>
    </row>
    <row r="145">
      <c r="A145" s="1" t="n"/>
      <c r="H145" t="n">
        <v>56</v>
      </c>
      <c r="X145" t="n">
        <v>1870.72</v>
      </c>
      <c r="Z145" t="n">
        <v>5144.639999999999</v>
      </c>
      <c r="AG145" t="n">
        <v>662.4</v>
      </c>
      <c r="AL145" t="n">
        <v>1067.2</v>
      </c>
      <c r="AM145" t="n">
        <v>490.88</v>
      </c>
      <c r="AS145" t="n">
        <v>1204</v>
      </c>
      <c r="AU145" t="n">
        <v>245</v>
      </c>
      <c r="AV145" t="n">
        <v>1459.2</v>
      </c>
      <c r="BC145" t="n">
        <v>288</v>
      </c>
      <c r="BD145" t="n">
        <v>4268</v>
      </c>
      <c r="BF145" t="n">
        <v>2865.6</v>
      </c>
      <c r="CM145" t="n">
        <v>3426</v>
      </c>
      <c r="CV145" t="n">
        <v>942</v>
      </c>
      <c r="DB145" t="n">
        <v>0</v>
      </c>
      <c r="DH145" t="n">
        <v>23989.64</v>
      </c>
    </row>
    <row r="146">
      <c r="A146" s="1" t="inlineStr">
        <is>
          <t>План Департамента Продаж на ближайшие 10 дней, кг</t>
        </is>
      </c>
      <c r="B146" t="n">
        <v>6657.2</v>
      </c>
      <c r="C146" t="n">
        <v>230</v>
      </c>
      <c r="D146" t="n">
        <v>4180</v>
      </c>
      <c r="E146" t="n">
        <v>233</v>
      </c>
      <c r="F146" t="n">
        <v>4650.17</v>
      </c>
      <c r="G146" t="n">
        <v>180</v>
      </c>
      <c r="H146" t="n">
        <v>916.75</v>
      </c>
      <c r="I146" t="n">
        <v>3918.24</v>
      </c>
      <c r="J146" t="n">
        <v>636</v>
      </c>
      <c r="K146" t="n">
        <v>157.03</v>
      </c>
      <c r="L146" t="n">
        <v>0</v>
      </c>
      <c r="M146" t="n">
        <v>356.24</v>
      </c>
      <c r="N146" t="n">
        <v>977.04</v>
      </c>
      <c r="O146" t="n">
        <v>349.92</v>
      </c>
      <c r="P146" t="n">
        <v>843.3200000000001</v>
      </c>
      <c r="Q146" t="n">
        <v>983.6800000000001</v>
      </c>
      <c r="R146" t="n">
        <v>800</v>
      </c>
      <c r="S146" t="n">
        <v>27174.98</v>
      </c>
      <c r="T146" t="n">
        <v>954.65</v>
      </c>
      <c r="U146" t="n">
        <v>1890.09</v>
      </c>
      <c r="V146" t="n">
        <v>1832.83</v>
      </c>
      <c r="W146" t="n">
        <v>680</v>
      </c>
      <c r="X146" t="n">
        <v>2921.285</v>
      </c>
      <c r="Y146" t="n">
        <v>161.08</v>
      </c>
      <c r="Z146" t="n">
        <v>19571.54</v>
      </c>
      <c r="AA146" t="n">
        <v>931.8440476190474</v>
      </c>
      <c r="AB146" t="n">
        <v>20</v>
      </c>
      <c r="AC146" t="n">
        <v>1931.6</v>
      </c>
      <c r="AD146" t="n">
        <v>1733.01</v>
      </c>
      <c r="AE146" t="n">
        <v>66.8</v>
      </c>
      <c r="AF146" t="n">
        <v>4789.6</v>
      </c>
      <c r="AG146" t="n">
        <v>1767.36</v>
      </c>
      <c r="AH146" t="n">
        <v>5706.7</v>
      </c>
      <c r="AI146" t="n">
        <v>120</v>
      </c>
      <c r="AJ146" t="n">
        <v>2592</v>
      </c>
      <c r="AK146" t="n">
        <v>143.93</v>
      </c>
      <c r="AL146" t="n">
        <v>1611.6</v>
      </c>
      <c r="AM146" t="n">
        <v>597.3199999999999</v>
      </c>
      <c r="AN146" t="n">
        <v>52.85</v>
      </c>
      <c r="AO146" t="n">
        <v>33.8</v>
      </c>
      <c r="AP146" t="n">
        <v>0</v>
      </c>
      <c r="AQ146" t="n">
        <v>0</v>
      </c>
      <c r="AR146" t="n">
        <v>1000</v>
      </c>
      <c r="AS146" t="n">
        <v>3274.5</v>
      </c>
      <c r="AT146" t="n">
        <v>580.75</v>
      </c>
      <c r="AU146" t="n">
        <v>1168.5</v>
      </c>
      <c r="AV146" t="n">
        <v>1747.25</v>
      </c>
      <c r="AW146" t="n">
        <v>582</v>
      </c>
      <c r="AX146" t="n">
        <v>1637</v>
      </c>
      <c r="AY146" t="n">
        <v>244</v>
      </c>
      <c r="AZ146" t="n">
        <v>0</v>
      </c>
      <c r="BA146" t="n">
        <v>1138</v>
      </c>
      <c r="BB146" t="n">
        <v>186</v>
      </c>
      <c r="BC146" t="n">
        <v>47.2</v>
      </c>
      <c r="BD146" t="n">
        <v>3574.75</v>
      </c>
      <c r="BE146" t="n">
        <v>21.5</v>
      </c>
      <c r="BF146" t="n">
        <v>5316.9</v>
      </c>
      <c r="BG146" t="n">
        <v>143.5</v>
      </c>
      <c r="BH146" t="n">
        <v>0</v>
      </c>
      <c r="BI146" t="n">
        <v>710</v>
      </c>
      <c r="BJ146" t="n">
        <v>692</v>
      </c>
      <c r="BK146" t="n">
        <v>2332.5</v>
      </c>
      <c r="BL146" t="n">
        <v>288</v>
      </c>
      <c r="BM146" t="n">
        <v>314</v>
      </c>
      <c r="BN146" t="n">
        <v>1200.64</v>
      </c>
      <c r="BO146" t="n">
        <v>803.96</v>
      </c>
      <c r="BP146" t="n">
        <v>156.6</v>
      </c>
      <c r="BQ146" t="n">
        <v>0</v>
      </c>
      <c r="BR146" t="n">
        <v>872.6</v>
      </c>
      <c r="BS146" t="n">
        <v>18262</v>
      </c>
      <c r="BT146" t="n">
        <v>13902.05</v>
      </c>
      <c r="BU146" t="n">
        <v>220</v>
      </c>
      <c r="BV146" t="n">
        <v>3515.2</v>
      </c>
      <c r="BW146" t="n">
        <v>1157</v>
      </c>
      <c r="BX146" t="n">
        <v>250</v>
      </c>
      <c r="BY146" t="n">
        <v>87.5</v>
      </c>
      <c r="BZ146" t="n">
        <v>351.25</v>
      </c>
      <c r="CA146" t="n">
        <v>260</v>
      </c>
      <c r="CB146" t="n">
        <v>80</v>
      </c>
      <c r="CC146" t="n">
        <v>709</v>
      </c>
      <c r="CD146" t="n">
        <v>351</v>
      </c>
      <c r="CE146" t="n">
        <v>548.45</v>
      </c>
      <c r="CF146" t="n">
        <v>2381.508</v>
      </c>
      <c r="CG146" t="n">
        <v>80</v>
      </c>
      <c r="CH146" t="n">
        <v>2649.9</v>
      </c>
      <c r="CI146" t="n">
        <v>70</v>
      </c>
      <c r="CJ146" t="n">
        <v>1482.01</v>
      </c>
      <c r="CK146" t="n">
        <v>372.36</v>
      </c>
      <c r="CL146" t="n">
        <v>406.02</v>
      </c>
      <c r="CM146" t="n">
        <v>1149.25</v>
      </c>
      <c r="CN146" t="n">
        <v>7508.0625</v>
      </c>
      <c r="CO146" t="n">
        <v>2518.5</v>
      </c>
      <c r="CP146" t="n">
        <v>1370.5</v>
      </c>
      <c r="CQ146" t="n">
        <v>1390</v>
      </c>
      <c r="CR146" t="n">
        <v>27.5</v>
      </c>
      <c r="CS146" t="n">
        <v>675</v>
      </c>
      <c r="CT146" t="n">
        <v>20</v>
      </c>
      <c r="CU146" t="n">
        <v>638.74</v>
      </c>
      <c r="CV146" t="n">
        <v>1163</v>
      </c>
      <c r="CW146" t="n">
        <v>1538</v>
      </c>
      <c r="CX146" t="n">
        <v>560</v>
      </c>
      <c r="CY146" t="n">
        <v>358.75</v>
      </c>
      <c r="CZ146" t="n">
        <v>319</v>
      </c>
      <c r="DA146" t="n">
        <v>796</v>
      </c>
      <c r="DB146" t="n">
        <v>0</v>
      </c>
      <c r="DC146" t="n">
        <v>0</v>
      </c>
      <c r="DD146" t="n">
        <v>0</v>
      </c>
      <c r="DF146" t="n">
        <v>0</v>
      </c>
      <c r="DG146" t="n">
        <v>0</v>
      </c>
      <c r="DH146" t="n">
        <v>198553.1595476191</v>
      </c>
      <c r="DI146" t="inlineStr">
        <is>
          <t>План Департамента Продаж на ближайшие 10 дней, кг</t>
        </is>
      </c>
    </row>
    <row r="147">
      <c r="A147" s="1" t="inlineStr">
        <is>
          <t>на 02 октября</t>
        </is>
      </c>
      <c r="DH147" t="n">
        <v>0</v>
      </c>
      <c r="DI147" t="inlineStr">
        <is>
          <t>на 02 октября</t>
        </is>
      </c>
    </row>
    <row r="148">
      <c r="A148" s="1" t="inlineStr">
        <is>
          <t>на 03 октября</t>
        </is>
      </c>
      <c r="B148" t="n">
        <v>5474.7</v>
      </c>
      <c r="C148" t="n">
        <v>0</v>
      </c>
      <c r="D148" t="n">
        <v>1620</v>
      </c>
      <c r="E148" t="n">
        <v>0</v>
      </c>
      <c r="F148" t="n">
        <v>1240.24</v>
      </c>
      <c r="G148" t="n">
        <v>0</v>
      </c>
      <c r="H148" t="n">
        <v>0</v>
      </c>
      <c r="I148" t="n">
        <v>159.04</v>
      </c>
      <c r="J148" t="n">
        <v>0</v>
      </c>
      <c r="K148" t="n">
        <v>0</v>
      </c>
      <c r="L148" t="n">
        <v>0</v>
      </c>
      <c r="M148" t="n">
        <v>0</v>
      </c>
      <c r="N148" t="n">
        <v>26.64</v>
      </c>
      <c r="O148" t="n">
        <v>20.72</v>
      </c>
      <c r="P148" t="n">
        <v>14.8</v>
      </c>
      <c r="Q148" t="n">
        <v>0</v>
      </c>
      <c r="S148" t="n">
        <v>2873.92</v>
      </c>
      <c r="T148" t="n">
        <v>18</v>
      </c>
      <c r="U148" t="n">
        <v>121.2</v>
      </c>
      <c r="V148" t="n">
        <v>15.6</v>
      </c>
      <c r="W148" t="n">
        <v>10.8</v>
      </c>
      <c r="X148" t="n">
        <v>77.7</v>
      </c>
      <c r="Y148" t="n">
        <v>0</v>
      </c>
      <c r="Z148" t="n">
        <v>415.84</v>
      </c>
      <c r="AA148" t="n">
        <v>91.31999999999999</v>
      </c>
      <c r="AC148" t="n">
        <v>48</v>
      </c>
      <c r="AD148" t="n">
        <v>170.52</v>
      </c>
      <c r="AE148" t="n">
        <v>6.72</v>
      </c>
      <c r="AF148" t="n">
        <v>0</v>
      </c>
      <c r="AG148" t="n">
        <v>184</v>
      </c>
      <c r="AH148" t="n">
        <v>325.8</v>
      </c>
      <c r="AI148" t="n">
        <v>0</v>
      </c>
      <c r="AJ148" t="n">
        <v>6</v>
      </c>
      <c r="AK148" t="n">
        <v>7.2</v>
      </c>
      <c r="AL148" t="n">
        <v>0</v>
      </c>
      <c r="AM148" t="n">
        <v>49.92</v>
      </c>
      <c r="AN148" t="n">
        <v>2.85</v>
      </c>
      <c r="AO148" t="n">
        <v>0</v>
      </c>
      <c r="AP148" t="n">
        <v>0</v>
      </c>
      <c r="AQ148" t="n">
        <v>0</v>
      </c>
      <c r="AR148" t="n">
        <v>0</v>
      </c>
      <c r="AS148" t="n">
        <v>161.25</v>
      </c>
      <c r="AT148" t="n">
        <v>62</v>
      </c>
      <c r="AU148" t="n">
        <v>0</v>
      </c>
      <c r="AV148" t="n">
        <v>12</v>
      </c>
      <c r="AW148" t="n">
        <v>0</v>
      </c>
      <c r="AX148" t="n">
        <v>43.5</v>
      </c>
      <c r="AY148" t="n">
        <v>0</v>
      </c>
      <c r="BA148" t="n">
        <v>18</v>
      </c>
      <c r="BB148" t="n">
        <v>1</v>
      </c>
      <c r="BC148" t="n">
        <v>1.6</v>
      </c>
      <c r="BD148" t="n">
        <v>219</v>
      </c>
      <c r="BE148" t="n">
        <v>3</v>
      </c>
      <c r="BF148" t="n">
        <v>74.40000000000001</v>
      </c>
      <c r="BG148" t="n">
        <v>0</v>
      </c>
      <c r="BI148" t="n">
        <v>0</v>
      </c>
      <c r="BJ148" t="n">
        <v>24</v>
      </c>
      <c r="BK148" t="n">
        <v>49.75</v>
      </c>
      <c r="BL148" t="n">
        <v>9</v>
      </c>
      <c r="BM148" t="n">
        <v>0</v>
      </c>
      <c r="BN148" t="n">
        <v>108.18</v>
      </c>
      <c r="BO148" t="n">
        <v>1.68</v>
      </c>
      <c r="BP148" t="n">
        <v>1.8</v>
      </c>
      <c r="BQ148" t="n">
        <v>0</v>
      </c>
      <c r="BR148" t="n">
        <v>16.8</v>
      </c>
      <c r="BS148" t="n">
        <v>1035</v>
      </c>
      <c r="BT148" t="n">
        <v>1299.6</v>
      </c>
      <c r="BU148" t="n">
        <v>0</v>
      </c>
      <c r="BV148" t="n">
        <v>75.59999999999999</v>
      </c>
      <c r="BW148" t="n">
        <v>43.5</v>
      </c>
      <c r="BX148" t="n">
        <v>0</v>
      </c>
      <c r="CB148" t="n">
        <v>0</v>
      </c>
      <c r="CC148" t="n">
        <v>51</v>
      </c>
      <c r="CD148" t="n">
        <v>15</v>
      </c>
      <c r="CE148" t="n">
        <v>1.2</v>
      </c>
      <c r="CF148" t="n">
        <v>43.2</v>
      </c>
      <c r="CG148" t="n">
        <v>0</v>
      </c>
      <c r="CH148" t="n">
        <v>164.16</v>
      </c>
      <c r="CI148" t="n">
        <v>0</v>
      </c>
      <c r="CJ148" t="n">
        <v>31.32</v>
      </c>
      <c r="CK148" t="n">
        <v>5.4</v>
      </c>
      <c r="CL148" t="n">
        <v>5.58</v>
      </c>
      <c r="CM148" t="n">
        <v>18.25</v>
      </c>
      <c r="CN148" t="n">
        <v>30</v>
      </c>
      <c r="CO148" t="n">
        <v>114</v>
      </c>
      <c r="CP148" t="n">
        <v>22.5</v>
      </c>
      <c r="CQ148" t="n">
        <v>22.5</v>
      </c>
      <c r="CR148" t="n">
        <v>0</v>
      </c>
      <c r="CS148" t="n">
        <v>48</v>
      </c>
      <c r="CU148" t="n">
        <v>42.12</v>
      </c>
      <c r="CV148" t="n">
        <v>36</v>
      </c>
      <c r="CW148" t="n">
        <v>12</v>
      </c>
      <c r="CX148" t="n">
        <v>6</v>
      </c>
      <c r="CY148" t="n">
        <v>6.5</v>
      </c>
      <c r="CZ148" t="n">
        <v>3</v>
      </c>
      <c r="DA148" t="n">
        <v>12</v>
      </c>
      <c r="DH148" t="n">
        <v>16931.92000000001</v>
      </c>
      <c r="DI148" t="inlineStr">
        <is>
          <t>на 03 октября</t>
        </is>
      </c>
    </row>
    <row r="149">
      <c r="A149" s="1" t="inlineStr">
        <is>
          <t>на 04 октября</t>
        </is>
      </c>
      <c r="B149" t="n">
        <v>82.5</v>
      </c>
      <c r="C149" t="n">
        <v>30</v>
      </c>
      <c r="D149" t="n">
        <v>60</v>
      </c>
      <c r="E149" t="n">
        <v>33</v>
      </c>
      <c r="F149" t="n">
        <v>1133.68</v>
      </c>
      <c r="G149" t="n">
        <v>60</v>
      </c>
      <c r="H149" t="n">
        <v>253</v>
      </c>
      <c r="I149" t="n">
        <v>571.2</v>
      </c>
      <c r="J149" t="n">
        <v>36</v>
      </c>
      <c r="K149" t="n">
        <v>0</v>
      </c>
      <c r="L149" t="n">
        <v>0</v>
      </c>
      <c r="M149" t="n">
        <v>56.24</v>
      </c>
      <c r="N149" t="n">
        <v>245.68</v>
      </c>
      <c r="O149" t="n">
        <v>59.2</v>
      </c>
      <c r="P149" t="n">
        <v>183.52</v>
      </c>
      <c r="Q149" t="n">
        <v>183.68</v>
      </c>
      <c r="S149" t="n">
        <v>5270.72</v>
      </c>
      <c r="T149" t="n">
        <v>68.40000000000001</v>
      </c>
      <c r="U149" t="n">
        <v>434.4</v>
      </c>
      <c r="V149" t="n">
        <v>690.48</v>
      </c>
      <c r="W149" t="n">
        <v>169.2</v>
      </c>
      <c r="X149" t="n">
        <v>517.26</v>
      </c>
      <c r="Y149" t="n">
        <v>31.08</v>
      </c>
      <c r="Z149" t="n">
        <v>1527.2</v>
      </c>
      <c r="AA149" t="n">
        <v>147.6</v>
      </c>
      <c r="AC149" t="n">
        <v>483.6</v>
      </c>
      <c r="AD149" t="n">
        <v>226.24</v>
      </c>
      <c r="AE149" t="n">
        <v>10.08</v>
      </c>
      <c r="AF149" t="n">
        <v>789.6</v>
      </c>
      <c r="AG149" t="n">
        <v>283.36</v>
      </c>
      <c r="AH149" t="n">
        <v>617.4</v>
      </c>
      <c r="AI149" t="n">
        <v>0</v>
      </c>
      <c r="AJ149" t="n">
        <v>936</v>
      </c>
      <c r="AK149" t="n">
        <v>6.48</v>
      </c>
      <c r="AL149" t="n">
        <v>211.6</v>
      </c>
      <c r="AM149" t="n">
        <v>62.4</v>
      </c>
      <c r="AN149" t="n">
        <v>0</v>
      </c>
      <c r="AO149" t="n">
        <v>3.8</v>
      </c>
      <c r="AP149" t="n">
        <v>0</v>
      </c>
      <c r="AQ149" t="n">
        <v>0</v>
      </c>
      <c r="AR149" t="n">
        <v>0</v>
      </c>
      <c r="AS149" t="n">
        <v>309.5</v>
      </c>
      <c r="AT149" t="n">
        <v>72.5</v>
      </c>
      <c r="AU149" t="n">
        <v>156</v>
      </c>
      <c r="AV149" t="n">
        <v>456</v>
      </c>
      <c r="AW149" t="n">
        <v>222</v>
      </c>
      <c r="AX149" t="n">
        <v>643.5</v>
      </c>
      <c r="AY149" t="n">
        <v>24</v>
      </c>
      <c r="BA149" t="n">
        <v>320</v>
      </c>
      <c r="BB149" t="n">
        <v>35</v>
      </c>
      <c r="BC149" t="n">
        <v>5.6</v>
      </c>
      <c r="BD149" t="n">
        <v>844.5</v>
      </c>
      <c r="BE149" t="n">
        <v>8.5</v>
      </c>
      <c r="BF149" t="n">
        <v>1368</v>
      </c>
      <c r="BG149" t="n">
        <v>13.5</v>
      </c>
      <c r="BI149" t="n">
        <v>240</v>
      </c>
      <c r="BJ149" t="n">
        <v>168</v>
      </c>
      <c r="BK149" t="n">
        <v>361</v>
      </c>
      <c r="BL149" t="n">
        <v>90</v>
      </c>
      <c r="BM149" t="n">
        <v>84</v>
      </c>
      <c r="BN149" t="n">
        <v>268.92</v>
      </c>
      <c r="BO149" t="n">
        <v>7.28</v>
      </c>
      <c r="BP149" t="n">
        <v>4.8</v>
      </c>
      <c r="BQ149" t="n">
        <v>0</v>
      </c>
      <c r="BR149" t="n">
        <v>205.8</v>
      </c>
      <c r="BS149" t="n">
        <v>3177</v>
      </c>
      <c r="BT149" t="n">
        <v>2138.4</v>
      </c>
      <c r="BU149" t="n">
        <v>0</v>
      </c>
      <c r="BV149" t="n">
        <v>939.6</v>
      </c>
      <c r="BW149" t="n">
        <v>313.5</v>
      </c>
      <c r="BX149" t="n">
        <v>0</v>
      </c>
      <c r="CB149" t="n">
        <v>30</v>
      </c>
      <c r="CC149" t="n">
        <v>48</v>
      </c>
      <c r="CD149" t="n">
        <v>36</v>
      </c>
      <c r="CE149" t="n">
        <v>92</v>
      </c>
      <c r="CF149" t="n">
        <v>712.8</v>
      </c>
      <c r="CG149" t="n">
        <v>0</v>
      </c>
      <c r="CH149" t="n">
        <v>273.24</v>
      </c>
      <c r="CI149" t="n">
        <v>0</v>
      </c>
      <c r="CJ149" t="n">
        <v>127.44</v>
      </c>
      <c r="CK149" t="n">
        <v>66.95999999999999</v>
      </c>
      <c r="CL149" t="n">
        <v>100.44</v>
      </c>
      <c r="CM149" t="n">
        <v>493.5</v>
      </c>
      <c r="CN149" t="n">
        <v>523.5</v>
      </c>
      <c r="CO149" t="n">
        <v>612</v>
      </c>
      <c r="CP149" t="n">
        <v>348</v>
      </c>
      <c r="CQ149" t="n">
        <v>367.5</v>
      </c>
      <c r="CR149" t="n">
        <v>7.5</v>
      </c>
      <c r="CS149" t="n">
        <v>27</v>
      </c>
      <c r="CU149" t="n">
        <v>92.88</v>
      </c>
      <c r="CV149" t="n">
        <v>327</v>
      </c>
      <c r="CW149" t="n">
        <v>226</v>
      </c>
      <c r="CX149" t="n">
        <v>204</v>
      </c>
      <c r="CY149" t="n">
        <v>31</v>
      </c>
      <c r="CZ149" t="n">
        <v>51</v>
      </c>
      <c r="DA149" t="n">
        <v>84</v>
      </c>
      <c r="DH149" t="n">
        <v>32833.25999999999</v>
      </c>
      <c r="DI149" t="inlineStr">
        <is>
          <t>на 04 октября</t>
        </is>
      </c>
    </row>
    <row r="150">
      <c r="A150" s="1" t="n"/>
      <c r="DH150" t="n">
        <v>0</v>
      </c>
    </row>
    <row r="151">
      <c r="A151" s="1" t="n"/>
      <c r="DH151" t="n">
        <v>0</v>
      </c>
    </row>
    <row r="152">
      <c r="A152" s="1" t="inlineStr">
        <is>
          <t>План Департамента Продаж на ближайшие 04-10 дней, кг</t>
        </is>
      </c>
      <c r="B152" t="n">
        <v>1100</v>
      </c>
      <c r="C152" t="n">
        <v>200</v>
      </c>
      <c r="D152" t="n">
        <v>2500</v>
      </c>
      <c r="E152" t="n">
        <v>200</v>
      </c>
      <c r="F152" t="n">
        <v>2276.25</v>
      </c>
      <c r="G152" t="n">
        <v>120</v>
      </c>
      <c r="H152" t="n">
        <v>663.75</v>
      </c>
      <c r="I152" t="n">
        <v>3188</v>
      </c>
      <c r="J152" t="n">
        <v>600</v>
      </c>
      <c r="K152" t="n">
        <v>157.03</v>
      </c>
      <c r="L152" t="n">
        <v>0</v>
      </c>
      <c r="M152" t="n">
        <v>300</v>
      </c>
      <c r="N152" t="n">
        <v>704.72</v>
      </c>
      <c r="O152" t="n">
        <v>270</v>
      </c>
      <c r="P152" t="n">
        <v>645</v>
      </c>
      <c r="Q152" t="n">
        <v>800</v>
      </c>
      <c r="R152" t="n">
        <v>800</v>
      </c>
      <c r="S152" t="n">
        <v>19030.34</v>
      </c>
      <c r="T152" t="n">
        <v>868.25</v>
      </c>
      <c r="U152" t="n">
        <v>1334.49</v>
      </c>
      <c r="V152" t="n">
        <v>1126.75</v>
      </c>
      <c r="W152" t="n">
        <v>500</v>
      </c>
      <c r="X152" t="n">
        <v>2326.325</v>
      </c>
      <c r="Y152" t="n">
        <v>130</v>
      </c>
      <c r="Z152" t="n">
        <v>17628.5</v>
      </c>
      <c r="AA152" t="n">
        <v>692.9240476190474</v>
      </c>
      <c r="AB152" t="n">
        <v>20</v>
      </c>
      <c r="AC152" t="n">
        <v>1400</v>
      </c>
      <c r="AD152" t="n">
        <v>1336.25</v>
      </c>
      <c r="AE152" t="n">
        <v>50</v>
      </c>
      <c r="AF152" t="n">
        <v>4000</v>
      </c>
      <c r="AG152" t="n">
        <v>1300</v>
      </c>
      <c r="AH152" t="n">
        <v>4763.5</v>
      </c>
      <c r="AI152" t="n">
        <v>120</v>
      </c>
      <c r="AJ152" t="n">
        <v>1650</v>
      </c>
      <c r="AK152" t="n">
        <v>130.25</v>
      </c>
      <c r="AL152" t="n">
        <v>1400</v>
      </c>
      <c r="AM152" t="n">
        <v>485</v>
      </c>
      <c r="AN152" t="n">
        <v>50</v>
      </c>
      <c r="AO152" t="n">
        <v>30</v>
      </c>
      <c r="AP152" t="n">
        <v>0</v>
      </c>
      <c r="AQ152" t="n">
        <v>0</v>
      </c>
      <c r="AR152" t="n">
        <v>1000</v>
      </c>
      <c r="AS152" t="n">
        <v>2803.75</v>
      </c>
      <c r="AT152" t="n">
        <v>446.25</v>
      </c>
      <c r="AU152" t="n">
        <v>1012.5</v>
      </c>
      <c r="AV152" t="n">
        <v>1279.25</v>
      </c>
      <c r="AW152" t="n">
        <v>360</v>
      </c>
      <c r="AX152" t="n">
        <v>950</v>
      </c>
      <c r="AY152" t="n">
        <v>220</v>
      </c>
      <c r="AZ152" t="n">
        <v>0</v>
      </c>
      <c r="BA152" t="n">
        <v>800</v>
      </c>
      <c r="BB152" t="n">
        <v>150</v>
      </c>
      <c r="BC152" t="n">
        <v>40</v>
      </c>
      <c r="BD152" t="n">
        <v>2511.25</v>
      </c>
      <c r="BE152" t="n">
        <v>10</v>
      </c>
      <c r="BF152" t="n">
        <v>3874.5</v>
      </c>
      <c r="BG152" t="n">
        <v>130</v>
      </c>
      <c r="BH152" t="n">
        <v>0</v>
      </c>
      <c r="BI152" t="n">
        <v>470</v>
      </c>
      <c r="BJ152" t="n">
        <v>500</v>
      </c>
      <c r="BK152" t="n">
        <v>1921.75</v>
      </c>
      <c r="BL152" t="n">
        <v>189</v>
      </c>
      <c r="BM152" t="n">
        <v>230</v>
      </c>
      <c r="BN152" t="n">
        <v>823.54</v>
      </c>
      <c r="BO152" t="n">
        <v>795</v>
      </c>
      <c r="BP152" t="n">
        <v>150</v>
      </c>
      <c r="BQ152" t="n">
        <v>0</v>
      </c>
      <c r="BR152" t="n">
        <v>650</v>
      </c>
      <c r="BS152" t="n">
        <v>14050</v>
      </c>
      <c r="BT152" t="n">
        <v>10464.05</v>
      </c>
      <c r="BU152" t="n">
        <v>220</v>
      </c>
      <c r="BV152" t="n">
        <v>2500</v>
      </c>
      <c r="BW152" t="n">
        <v>800</v>
      </c>
      <c r="BX152" t="n">
        <v>250</v>
      </c>
      <c r="BY152" t="n">
        <v>87.5</v>
      </c>
      <c r="BZ152" t="n">
        <v>351.25</v>
      </c>
      <c r="CA152" t="n">
        <v>260</v>
      </c>
      <c r="CB152" t="n">
        <v>50</v>
      </c>
      <c r="CC152" t="n">
        <v>610</v>
      </c>
      <c r="CD152" t="n">
        <v>300</v>
      </c>
      <c r="CE152" t="n">
        <v>455.25</v>
      </c>
      <c r="CF152" t="n">
        <v>1625.508</v>
      </c>
      <c r="CG152" t="n">
        <v>80</v>
      </c>
      <c r="CH152" t="n">
        <v>2212.5</v>
      </c>
      <c r="CI152" t="n">
        <v>70</v>
      </c>
      <c r="CJ152" t="n">
        <v>1323.25</v>
      </c>
      <c r="CK152" t="n">
        <v>300</v>
      </c>
      <c r="CL152" t="n">
        <v>300</v>
      </c>
      <c r="CM152" t="n">
        <v>637.5</v>
      </c>
      <c r="CN152" t="n">
        <v>6954.5625</v>
      </c>
      <c r="CO152" t="n">
        <v>1792.5</v>
      </c>
      <c r="CP152" t="n">
        <v>1000</v>
      </c>
      <c r="CQ152" t="n">
        <v>1000</v>
      </c>
      <c r="CR152" t="n">
        <v>20</v>
      </c>
      <c r="CS152" t="n">
        <v>600</v>
      </c>
      <c r="CT152" t="n">
        <v>20</v>
      </c>
      <c r="CU152" t="n">
        <v>503.74</v>
      </c>
      <c r="CV152" t="n">
        <v>800</v>
      </c>
      <c r="CW152" t="n">
        <v>1300</v>
      </c>
      <c r="CX152" t="n">
        <v>350</v>
      </c>
      <c r="CY152" t="n">
        <v>321.25</v>
      </c>
      <c r="CZ152" t="n">
        <v>265</v>
      </c>
      <c r="DA152" t="n">
        <v>700</v>
      </c>
      <c r="DH152" t="n">
        <v>148787.979547619</v>
      </c>
      <c r="DI152" t="inlineStr">
        <is>
          <t>План Департамента Продаж на ближайшие 04-10 дней, кг</t>
        </is>
      </c>
    </row>
    <row r="153">
      <c r="A153" s="1" t="inlineStr">
        <is>
          <t>План Департамента Продаж на ближайшие 11-17 дней, кг</t>
        </is>
      </c>
      <c r="B153" t="n">
        <v>1100</v>
      </c>
      <c r="C153" t="n">
        <v>200</v>
      </c>
      <c r="D153" t="n">
        <v>2500</v>
      </c>
      <c r="E153" t="n">
        <v>200</v>
      </c>
      <c r="F153" t="n">
        <v>2176.25</v>
      </c>
      <c r="G153" t="n">
        <v>120</v>
      </c>
      <c r="H153" t="n">
        <v>663.75</v>
      </c>
      <c r="I153" t="n">
        <v>3188</v>
      </c>
      <c r="J153" t="n">
        <v>600</v>
      </c>
      <c r="K153" t="n">
        <v>157.03</v>
      </c>
      <c r="L153" t="n">
        <v>0</v>
      </c>
      <c r="M153" t="n">
        <v>300</v>
      </c>
      <c r="N153" t="n">
        <v>704.72</v>
      </c>
      <c r="O153" t="n">
        <v>270</v>
      </c>
      <c r="P153" t="n">
        <v>645</v>
      </c>
      <c r="Q153" t="n">
        <v>6000</v>
      </c>
      <c r="R153" t="n">
        <v>800</v>
      </c>
      <c r="S153" t="n">
        <v>17530.34</v>
      </c>
      <c r="T153" t="n">
        <v>718.25</v>
      </c>
      <c r="U153" t="n">
        <v>1334.49</v>
      </c>
      <c r="V153" t="n">
        <v>1126.75</v>
      </c>
      <c r="W153" t="n">
        <v>500</v>
      </c>
      <c r="X153" t="n">
        <v>2326.325</v>
      </c>
      <c r="Y153" t="n">
        <v>130</v>
      </c>
      <c r="Z153" t="n">
        <v>4328.5</v>
      </c>
      <c r="AA153" t="n">
        <v>692.9240476190474</v>
      </c>
      <c r="AB153" t="n">
        <v>20</v>
      </c>
      <c r="AC153" t="n">
        <v>1400</v>
      </c>
      <c r="AD153" t="n">
        <v>836.25</v>
      </c>
      <c r="AE153" t="n">
        <v>50</v>
      </c>
      <c r="AF153" t="n">
        <v>4000</v>
      </c>
      <c r="AG153" t="n">
        <v>1300</v>
      </c>
      <c r="AH153" t="n">
        <v>11713.5</v>
      </c>
      <c r="AI153" t="n">
        <v>120</v>
      </c>
      <c r="AJ153" t="n">
        <v>1650</v>
      </c>
      <c r="AK153" t="n">
        <v>130.25</v>
      </c>
      <c r="AL153" t="n">
        <v>1400</v>
      </c>
      <c r="AM153" t="n">
        <v>495</v>
      </c>
      <c r="AN153" t="n">
        <v>70</v>
      </c>
      <c r="AO153" t="n">
        <v>30</v>
      </c>
      <c r="AP153" t="n">
        <v>0</v>
      </c>
      <c r="AQ153" t="n">
        <v>0</v>
      </c>
      <c r="AR153" t="n">
        <v>1000</v>
      </c>
      <c r="AS153" t="n">
        <v>2803.75</v>
      </c>
      <c r="AT153" t="n">
        <v>446.25</v>
      </c>
      <c r="AU153" t="n">
        <v>1012.5</v>
      </c>
      <c r="AV153" t="n">
        <v>3229.25</v>
      </c>
      <c r="AW153" t="n">
        <v>360</v>
      </c>
      <c r="AX153" t="n">
        <v>950</v>
      </c>
      <c r="AY153" t="n">
        <v>220</v>
      </c>
      <c r="AZ153" t="n">
        <v>0</v>
      </c>
      <c r="BA153" t="n">
        <v>800</v>
      </c>
      <c r="BB153" t="n">
        <v>150</v>
      </c>
      <c r="BC153" t="n">
        <v>40</v>
      </c>
      <c r="BD153" t="n">
        <v>1686.25</v>
      </c>
      <c r="BE153" t="n">
        <v>10</v>
      </c>
      <c r="BF153" t="n">
        <v>5674.5</v>
      </c>
      <c r="BG153" t="n">
        <v>130</v>
      </c>
      <c r="BH153" t="n">
        <v>0</v>
      </c>
      <c r="BI153" t="n">
        <v>470</v>
      </c>
      <c r="BJ153" t="n">
        <v>500</v>
      </c>
      <c r="BK153" t="n">
        <v>1521.75</v>
      </c>
      <c r="BL153" t="n">
        <v>189</v>
      </c>
      <c r="BM153" t="n">
        <v>230</v>
      </c>
      <c r="BN153" t="n">
        <v>823.54</v>
      </c>
      <c r="BO153" t="n">
        <v>555</v>
      </c>
      <c r="BP153" t="n">
        <v>10</v>
      </c>
      <c r="BQ153" t="n">
        <v>0</v>
      </c>
      <c r="BR153" t="n">
        <v>650</v>
      </c>
      <c r="BS153" t="n">
        <v>14050</v>
      </c>
      <c r="BT153" t="n">
        <v>10964.05</v>
      </c>
      <c r="BU153" t="n">
        <v>220</v>
      </c>
      <c r="BV153" t="n">
        <v>2500</v>
      </c>
      <c r="BW153" t="n">
        <v>800</v>
      </c>
      <c r="BX153" t="n">
        <v>250</v>
      </c>
      <c r="BY153" t="n">
        <v>87.5</v>
      </c>
      <c r="BZ153" t="n">
        <v>351.25</v>
      </c>
      <c r="CA153" t="n">
        <v>260</v>
      </c>
      <c r="CB153" t="n">
        <v>50</v>
      </c>
      <c r="CC153" t="n">
        <v>500</v>
      </c>
      <c r="CD153" t="n">
        <v>300</v>
      </c>
      <c r="CE153" t="n">
        <v>455.25</v>
      </c>
      <c r="CF153" t="n">
        <v>1625.508</v>
      </c>
      <c r="CG153" t="n">
        <v>80</v>
      </c>
      <c r="CH153" t="n">
        <v>1972.5</v>
      </c>
      <c r="CI153" t="n">
        <v>70</v>
      </c>
      <c r="CJ153" t="n">
        <v>823.25</v>
      </c>
      <c r="CK153" t="n">
        <v>300</v>
      </c>
      <c r="CL153" t="n">
        <v>300</v>
      </c>
      <c r="CM153" t="n">
        <v>637.5</v>
      </c>
      <c r="CN153" t="n">
        <v>1954.5625</v>
      </c>
      <c r="CO153" t="n">
        <v>2742.5</v>
      </c>
      <c r="CP153" t="n">
        <v>1000</v>
      </c>
      <c r="CQ153" t="n">
        <v>1000</v>
      </c>
      <c r="CR153" t="n">
        <v>20</v>
      </c>
      <c r="CS153" t="n">
        <v>600</v>
      </c>
      <c r="CT153" t="n">
        <v>20</v>
      </c>
      <c r="CU153" t="n">
        <v>363.74</v>
      </c>
      <c r="CV153" t="n">
        <v>800</v>
      </c>
      <c r="CW153" t="n">
        <v>1300</v>
      </c>
      <c r="CX153" t="n">
        <v>350</v>
      </c>
      <c r="CY153" t="n">
        <v>321.25</v>
      </c>
      <c r="CZ153" t="n">
        <v>265</v>
      </c>
      <c r="DA153" t="n">
        <v>700</v>
      </c>
      <c r="DH153" t="n">
        <v>143022.979547619</v>
      </c>
      <c r="DI153" t="inlineStr">
        <is>
          <t>План Департамента Продаж на ближайшие 11-17 дней, кг</t>
        </is>
      </c>
    </row>
    <row r="154">
      <c r="A154" s="1" t="inlineStr">
        <is>
          <t>План Департамента Продаж на ближайшие 18-24 дней, кг</t>
        </is>
      </c>
      <c r="B154" t="n">
        <v>2800</v>
      </c>
      <c r="C154" t="n">
        <v>200</v>
      </c>
      <c r="D154" t="n">
        <v>2500</v>
      </c>
      <c r="E154" t="n">
        <v>500</v>
      </c>
      <c r="F154" t="n">
        <v>2176.25</v>
      </c>
      <c r="G154" t="n">
        <v>120</v>
      </c>
      <c r="H154" t="n">
        <v>663.75</v>
      </c>
      <c r="I154" t="n">
        <v>2588</v>
      </c>
      <c r="J154" t="n">
        <v>600</v>
      </c>
      <c r="K154" t="n">
        <v>157.03</v>
      </c>
      <c r="L154" t="n">
        <v>0</v>
      </c>
      <c r="M154" t="n">
        <v>300</v>
      </c>
      <c r="N154" t="n">
        <v>704.72</v>
      </c>
      <c r="O154" t="n">
        <v>270</v>
      </c>
      <c r="P154" t="n">
        <v>645</v>
      </c>
      <c r="Q154" t="n">
        <v>800</v>
      </c>
      <c r="R154" t="n">
        <v>800</v>
      </c>
      <c r="S154" t="n">
        <v>23190.34</v>
      </c>
      <c r="T154" t="n">
        <v>718.25</v>
      </c>
      <c r="U154" t="n">
        <v>1934.49</v>
      </c>
      <c r="V154" t="n">
        <v>1026.75</v>
      </c>
      <c r="W154" t="n">
        <v>500</v>
      </c>
      <c r="X154" t="n">
        <v>2626.325</v>
      </c>
      <c r="Y154" t="n">
        <v>130</v>
      </c>
      <c r="Z154" t="n">
        <v>4328.5</v>
      </c>
      <c r="AA154" t="n">
        <v>692.9240476190474</v>
      </c>
      <c r="AB154" t="n">
        <v>20</v>
      </c>
      <c r="AC154" t="n">
        <v>1400</v>
      </c>
      <c r="AD154" t="n">
        <v>3636.25</v>
      </c>
      <c r="AE154" t="n">
        <v>50</v>
      </c>
      <c r="AF154" t="n">
        <v>4000</v>
      </c>
      <c r="AG154" t="n">
        <v>1200</v>
      </c>
      <c r="AH154" t="n">
        <v>8513.5</v>
      </c>
      <c r="AI154" t="n">
        <v>120</v>
      </c>
      <c r="AJ154" t="n">
        <v>1650</v>
      </c>
      <c r="AK154" t="n">
        <v>130.25</v>
      </c>
      <c r="AL154" t="n">
        <v>1400</v>
      </c>
      <c r="AM154" t="n">
        <v>495</v>
      </c>
      <c r="AN154" t="n">
        <v>70</v>
      </c>
      <c r="AO154" t="n">
        <v>30</v>
      </c>
      <c r="AP154" t="n">
        <v>0</v>
      </c>
      <c r="AQ154" t="n">
        <v>0</v>
      </c>
      <c r="AR154" t="n">
        <v>1000</v>
      </c>
      <c r="AS154" t="n">
        <v>2553.75</v>
      </c>
      <c r="AT154" t="n">
        <v>446.25</v>
      </c>
      <c r="AU154" t="n">
        <v>1012.5</v>
      </c>
      <c r="AV154" t="n">
        <v>2479.25</v>
      </c>
      <c r="AW154" t="n">
        <v>360</v>
      </c>
      <c r="AX154" t="n">
        <v>950</v>
      </c>
      <c r="AY154" t="n">
        <v>220</v>
      </c>
      <c r="AZ154" t="n">
        <v>0</v>
      </c>
      <c r="BA154" t="n">
        <v>800</v>
      </c>
      <c r="BB154" t="n">
        <v>150</v>
      </c>
      <c r="BC154" t="n">
        <v>40</v>
      </c>
      <c r="BD154" t="n">
        <v>1486.25</v>
      </c>
      <c r="BE154" t="n">
        <v>10</v>
      </c>
      <c r="BF154" t="n">
        <v>4074.5</v>
      </c>
      <c r="BG154" t="n">
        <v>130</v>
      </c>
      <c r="BH154" t="n">
        <v>0</v>
      </c>
      <c r="BI154" t="n">
        <v>470</v>
      </c>
      <c r="BJ154" t="n">
        <v>500</v>
      </c>
      <c r="BK154" t="n">
        <v>1521.75</v>
      </c>
      <c r="BL154" t="n">
        <v>189</v>
      </c>
      <c r="BM154" t="n">
        <v>230</v>
      </c>
      <c r="BN154" t="n">
        <v>823.54</v>
      </c>
      <c r="BO154" t="n">
        <v>7755</v>
      </c>
      <c r="BP154" t="n">
        <v>10</v>
      </c>
      <c r="BQ154" t="n">
        <v>0</v>
      </c>
      <c r="BR154" t="n">
        <v>650</v>
      </c>
      <c r="BS154" t="n">
        <v>14050</v>
      </c>
      <c r="BT154" t="n">
        <v>17464.05</v>
      </c>
      <c r="BU154" t="n">
        <v>220</v>
      </c>
      <c r="BV154" t="n">
        <v>2500</v>
      </c>
      <c r="BW154" t="n">
        <v>800</v>
      </c>
      <c r="BX154" t="n">
        <v>250</v>
      </c>
      <c r="BY154" t="n">
        <v>87.5</v>
      </c>
      <c r="BZ154" t="n">
        <v>351.25</v>
      </c>
      <c r="CA154" t="n">
        <v>260</v>
      </c>
      <c r="CB154" t="n">
        <v>50</v>
      </c>
      <c r="CC154" t="n">
        <v>500</v>
      </c>
      <c r="CD154" t="n">
        <v>300</v>
      </c>
      <c r="CE154" t="n">
        <v>455.25</v>
      </c>
      <c r="CF154" t="n">
        <v>1625.508</v>
      </c>
      <c r="CG154" t="n">
        <v>80</v>
      </c>
      <c r="CH154" t="n">
        <v>1972.5</v>
      </c>
      <c r="CI154" t="n">
        <v>70</v>
      </c>
      <c r="CJ154" t="n">
        <v>823.25</v>
      </c>
      <c r="CK154" t="n">
        <v>300</v>
      </c>
      <c r="CL154" t="n">
        <v>300</v>
      </c>
      <c r="CM154" t="n">
        <v>637.5</v>
      </c>
      <c r="CN154" t="n">
        <v>1354.5625</v>
      </c>
      <c r="CO154" t="n">
        <v>1642.5</v>
      </c>
      <c r="CP154" t="n">
        <v>1000</v>
      </c>
      <c r="CQ154" t="n">
        <v>1000</v>
      </c>
      <c r="CR154" t="n">
        <v>20</v>
      </c>
      <c r="CS154" t="n">
        <v>600</v>
      </c>
      <c r="CT154" t="n">
        <v>20</v>
      </c>
      <c r="CU154" t="n">
        <v>363.74</v>
      </c>
      <c r="CV154" t="n">
        <v>1000</v>
      </c>
      <c r="CW154" t="n">
        <v>1300</v>
      </c>
      <c r="CX154" t="n">
        <v>350</v>
      </c>
      <c r="CY154" t="n">
        <v>321.25</v>
      </c>
      <c r="CZ154" t="n">
        <v>265</v>
      </c>
      <c r="DA154" t="n">
        <v>700</v>
      </c>
      <c r="DH154" t="n">
        <v>154582.979547619</v>
      </c>
      <c r="DI154" t="inlineStr">
        <is>
          <t>План Департамента Продаж на ближайшие 18-24 дней, кг</t>
        </is>
      </c>
    </row>
    <row r="155">
      <c r="A155" s="1" t="inlineStr">
        <is>
          <t>План Департамента Продаж на ближайшие 25-31 дней, кг</t>
        </is>
      </c>
      <c r="B155" t="n">
        <v>1100</v>
      </c>
      <c r="C155" t="n">
        <v>200</v>
      </c>
      <c r="D155" t="n">
        <v>2500</v>
      </c>
      <c r="E155" t="n">
        <v>600</v>
      </c>
      <c r="F155" t="n">
        <v>2176.25</v>
      </c>
      <c r="G155" t="n">
        <v>120</v>
      </c>
      <c r="H155" t="n">
        <v>663.75</v>
      </c>
      <c r="I155" t="n">
        <v>2288</v>
      </c>
      <c r="J155" t="n">
        <v>600</v>
      </c>
      <c r="K155" t="n">
        <v>157.03</v>
      </c>
      <c r="L155" t="n">
        <v>0</v>
      </c>
      <c r="M155" t="n">
        <v>300</v>
      </c>
      <c r="N155" t="n">
        <v>704.72</v>
      </c>
      <c r="O155" t="n">
        <v>270</v>
      </c>
      <c r="P155" t="n">
        <v>645</v>
      </c>
      <c r="Q155" t="n">
        <v>800</v>
      </c>
      <c r="R155" t="n">
        <v>800</v>
      </c>
      <c r="S155" t="n">
        <v>13930.34</v>
      </c>
      <c r="T155" t="n">
        <v>718.25</v>
      </c>
      <c r="U155" t="n">
        <v>1984.49</v>
      </c>
      <c r="V155" t="n">
        <v>1026.75</v>
      </c>
      <c r="W155" t="n">
        <v>500</v>
      </c>
      <c r="X155" t="n">
        <v>2626.325</v>
      </c>
      <c r="Y155" t="n">
        <v>130</v>
      </c>
      <c r="Z155" t="n">
        <v>4328.5</v>
      </c>
      <c r="AA155" t="n">
        <v>692.9240476190474</v>
      </c>
      <c r="AB155" t="n">
        <v>20</v>
      </c>
      <c r="AC155" t="n">
        <v>1400</v>
      </c>
      <c r="AD155" t="n">
        <v>1636.25</v>
      </c>
      <c r="AE155" t="n">
        <v>50</v>
      </c>
      <c r="AF155" t="n">
        <v>4000</v>
      </c>
      <c r="AG155" t="n">
        <v>1200</v>
      </c>
      <c r="AH155" t="n">
        <v>4763.5</v>
      </c>
      <c r="AI155" t="n">
        <v>120</v>
      </c>
      <c r="AJ155" t="n">
        <v>1650</v>
      </c>
      <c r="AK155" t="n">
        <v>130.25</v>
      </c>
      <c r="AL155" t="n">
        <v>1400</v>
      </c>
      <c r="AM155" t="n">
        <v>345</v>
      </c>
      <c r="AN155" t="n">
        <v>70</v>
      </c>
      <c r="AO155" t="n">
        <v>30</v>
      </c>
      <c r="AP155" t="n">
        <v>0</v>
      </c>
      <c r="AQ155" t="n">
        <v>0</v>
      </c>
      <c r="AR155" t="n">
        <v>1000</v>
      </c>
      <c r="AS155" t="n">
        <v>5453.75</v>
      </c>
      <c r="AT155" t="n">
        <v>446.25</v>
      </c>
      <c r="AU155" t="n">
        <v>1012.5</v>
      </c>
      <c r="AV155" t="n">
        <v>2229.25</v>
      </c>
      <c r="AW155" t="n">
        <v>360</v>
      </c>
      <c r="AX155" t="n">
        <v>950</v>
      </c>
      <c r="AY155" t="n">
        <v>220</v>
      </c>
      <c r="AZ155" t="n">
        <v>0</v>
      </c>
      <c r="BA155" t="n">
        <v>800</v>
      </c>
      <c r="BB155" t="n">
        <v>150</v>
      </c>
      <c r="BC155" t="n">
        <v>40</v>
      </c>
      <c r="BD155" t="n">
        <v>6086.25</v>
      </c>
      <c r="BE155" t="n">
        <v>10</v>
      </c>
      <c r="BF155" t="n">
        <v>4074.5</v>
      </c>
      <c r="BG155" t="n">
        <v>130</v>
      </c>
      <c r="BH155" t="n">
        <v>0</v>
      </c>
      <c r="BI155" t="n">
        <v>470</v>
      </c>
      <c r="BJ155" t="n">
        <v>500</v>
      </c>
      <c r="BK155" t="n">
        <v>1521.75</v>
      </c>
      <c r="BL155" t="n">
        <v>189</v>
      </c>
      <c r="BM155" t="n">
        <v>230</v>
      </c>
      <c r="BN155" t="n">
        <v>823.54</v>
      </c>
      <c r="BO155" t="n">
        <v>7755</v>
      </c>
      <c r="BP155" t="n">
        <v>10</v>
      </c>
      <c r="BQ155" t="n">
        <v>0</v>
      </c>
      <c r="BR155" t="n">
        <v>650</v>
      </c>
      <c r="BS155" t="n">
        <v>14050</v>
      </c>
      <c r="BT155" t="n">
        <v>15964.05</v>
      </c>
      <c r="BU155" t="n">
        <v>220</v>
      </c>
      <c r="BV155" t="n">
        <v>2500</v>
      </c>
      <c r="BW155" t="n">
        <v>800</v>
      </c>
      <c r="BX155" t="n">
        <v>250</v>
      </c>
      <c r="BY155" t="n">
        <v>87.5</v>
      </c>
      <c r="BZ155" t="n">
        <v>351.25</v>
      </c>
      <c r="CA155" t="n">
        <v>260</v>
      </c>
      <c r="CB155" t="n">
        <v>50</v>
      </c>
      <c r="CC155" t="n">
        <v>500</v>
      </c>
      <c r="CD155" t="n">
        <v>350</v>
      </c>
      <c r="CE155" t="n">
        <v>455.25</v>
      </c>
      <c r="CF155" t="n">
        <v>1625.508</v>
      </c>
      <c r="CG155" t="n">
        <v>80</v>
      </c>
      <c r="CH155" t="n">
        <v>1622.5</v>
      </c>
      <c r="CI155" t="n">
        <v>70</v>
      </c>
      <c r="CJ155" t="n">
        <v>623.25</v>
      </c>
      <c r="CK155" t="n">
        <v>300</v>
      </c>
      <c r="CL155" t="n">
        <v>300</v>
      </c>
      <c r="CM155" t="n">
        <v>637.5</v>
      </c>
      <c r="CN155" t="n">
        <v>1229.5625</v>
      </c>
      <c r="CO155" t="n">
        <v>1692.5</v>
      </c>
      <c r="CP155" t="n">
        <v>1000</v>
      </c>
      <c r="CQ155" t="n">
        <v>1000</v>
      </c>
      <c r="CR155" t="n">
        <v>20</v>
      </c>
      <c r="CS155" t="n">
        <v>400</v>
      </c>
      <c r="CT155" t="n">
        <v>20</v>
      </c>
      <c r="CU155" t="n">
        <v>363.74</v>
      </c>
      <c r="CV155" t="n">
        <v>1100</v>
      </c>
      <c r="CW155" t="n">
        <v>1300</v>
      </c>
      <c r="CX155" t="n">
        <v>350</v>
      </c>
      <c r="CY155" t="n">
        <v>321.25</v>
      </c>
      <c r="CZ155" t="n">
        <v>265</v>
      </c>
      <c r="DA155" t="n">
        <v>700</v>
      </c>
      <c r="DH155" t="n">
        <v>142647.979547619</v>
      </c>
      <c r="DI155" t="inlineStr">
        <is>
          <t>План Департамента Продаж на ближайшие 25-31 дней, кг</t>
        </is>
      </c>
    </row>
    <row r="156">
      <c r="A156" s="1" t="inlineStr">
        <is>
          <t>План Департамента Продаж на ближайшие 32-38 дней, кг</t>
        </is>
      </c>
      <c r="B156" t="n">
        <v>1100</v>
      </c>
      <c r="C156" t="n">
        <v>200</v>
      </c>
      <c r="D156" t="n">
        <v>2500</v>
      </c>
      <c r="E156" t="n">
        <v>300</v>
      </c>
      <c r="F156" t="n">
        <v>1800</v>
      </c>
      <c r="G156" t="n">
        <v>120</v>
      </c>
      <c r="H156" t="n">
        <v>650</v>
      </c>
      <c r="I156" t="n">
        <v>1500</v>
      </c>
      <c r="J156" t="n">
        <v>600</v>
      </c>
      <c r="K156" t="n">
        <v>157.03</v>
      </c>
      <c r="L156" t="n">
        <v>0</v>
      </c>
      <c r="M156" t="n">
        <v>300</v>
      </c>
      <c r="N156" t="n">
        <v>700</v>
      </c>
      <c r="O156" t="n">
        <v>270</v>
      </c>
      <c r="P156" t="n">
        <v>600</v>
      </c>
      <c r="Q156" t="n">
        <v>6000</v>
      </c>
      <c r="R156" t="n">
        <v>800</v>
      </c>
      <c r="S156" t="n">
        <v>19500</v>
      </c>
      <c r="T156" t="n">
        <v>500</v>
      </c>
      <c r="U156" t="n">
        <v>1350</v>
      </c>
      <c r="V156" t="n">
        <v>1100</v>
      </c>
      <c r="W156" t="n">
        <v>500</v>
      </c>
      <c r="X156" t="n">
        <v>2000</v>
      </c>
      <c r="Y156" t="n">
        <v>130</v>
      </c>
      <c r="Z156" t="n">
        <v>5300</v>
      </c>
      <c r="AA156" t="n">
        <v>607.9240476190474</v>
      </c>
      <c r="AB156" t="n">
        <v>20</v>
      </c>
      <c r="AC156" t="n">
        <v>1400</v>
      </c>
      <c r="AD156" t="n">
        <v>1500</v>
      </c>
      <c r="AE156" t="n">
        <v>50</v>
      </c>
      <c r="AF156" t="n">
        <v>4000</v>
      </c>
      <c r="AG156" t="n">
        <v>1200</v>
      </c>
      <c r="AH156" t="n">
        <v>4800</v>
      </c>
      <c r="AI156" t="n">
        <v>120</v>
      </c>
      <c r="AJ156" t="n">
        <v>1650</v>
      </c>
      <c r="AK156" t="n">
        <v>130</v>
      </c>
      <c r="AL156" t="n">
        <v>1400</v>
      </c>
      <c r="AM156" t="n">
        <v>300</v>
      </c>
      <c r="AN156" t="n">
        <v>70</v>
      </c>
      <c r="AO156" t="n">
        <v>30</v>
      </c>
      <c r="AP156" t="n">
        <v>0</v>
      </c>
      <c r="AQ156" t="n">
        <v>0</v>
      </c>
      <c r="AR156" t="n">
        <v>1000</v>
      </c>
      <c r="AS156" t="n">
        <v>2700</v>
      </c>
      <c r="AT156" t="n">
        <v>350</v>
      </c>
      <c r="AU156" t="n">
        <v>900</v>
      </c>
      <c r="AV156" t="n">
        <v>1300</v>
      </c>
      <c r="AW156" t="n">
        <v>360</v>
      </c>
      <c r="AX156" t="n">
        <v>950</v>
      </c>
      <c r="AY156" t="n">
        <v>220</v>
      </c>
      <c r="AZ156" t="n">
        <v>0</v>
      </c>
      <c r="BA156" t="n">
        <v>800</v>
      </c>
      <c r="BB156" t="n">
        <v>150</v>
      </c>
      <c r="BC156" t="n">
        <v>40</v>
      </c>
      <c r="BD156" t="n">
        <v>3500</v>
      </c>
      <c r="BE156" t="n">
        <v>10</v>
      </c>
      <c r="BF156" t="n">
        <v>3800</v>
      </c>
      <c r="BG156" t="n">
        <v>130</v>
      </c>
      <c r="BH156" t="n">
        <v>0</v>
      </c>
      <c r="BI156" t="n">
        <v>470</v>
      </c>
      <c r="BJ156" t="n">
        <v>500</v>
      </c>
      <c r="BK156" t="n">
        <v>1300</v>
      </c>
      <c r="BL156" t="n">
        <v>189</v>
      </c>
      <c r="BM156" t="n">
        <v>230</v>
      </c>
      <c r="BN156" t="n">
        <v>800</v>
      </c>
      <c r="BO156" t="n">
        <v>7750</v>
      </c>
      <c r="BP156" t="n">
        <v>10</v>
      </c>
      <c r="BQ156" t="n">
        <v>0</v>
      </c>
      <c r="BR156" t="n">
        <v>650</v>
      </c>
      <c r="BS156" t="n">
        <v>10000</v>
      </c>
      <c r="BT156" t="n">
        <v>10000</v>
      </c>
      <c r="BU156" t="n">
        <v>220</v>
      </c>
      <c r="BV156" t="n">
        <v>2500</v>
      </c>
      <c r="BW156" t="n">
        <v>800</v>
      </c>
      <c r="BX156" t="n">
        <v>250</v>
      </c>
      <c r="BY156" t="n">
        <v>20</v>
      </c>
      <c r="BZ156" t="n">
        <v>25</v>
      </c>
      <c r="CA156" t="n">
        <v>30</v>
      </c>
      <c r="CB156" t="n">
        <v>50</v>
      </c>
      <c r="CC156" t="n">
        <v>500</v>
      </c>
      <c r="CD156" t="n">
        <v>300</v>
      </c>
      <c r="CE156" t="n">
        <v>400</v>
      </c>
      <c r="CF156" t="n">
        <v>1625.508</v>
      </c>
      <c r="CG156" t="n">
        <v>80</v>
      </c>
      <c r="CH156" t="n">
        <v>900</v>
      </c>
      <c r="CI156" t="n">
        <v>70</v>
      </c>
      <c r="CJ156" t="n">
        <v>500</v>
      </c>
      <c r="CK156" t="n">
        <v>300</v>
      </c>
      <c r="CL156" t="n">
        <v>300</v>
      </c>
      <c r="CM156" t="n">
        <v>500</v>
      </c>
      <c r="CN156" t="n">
        <v>6950</v>
      </c>
      <c r="CO156" t="n">
        <v>1500</v>
      </c>
      <c r="CP156" t="n">
        <v>1000</v>
      </c>
      <c r="CQ156" t="n">
        <v>1000</v>
      </c>
      <c r="CR156" t="n">
        <v>20</v>
      </c>
      <c r="CS156" t="n">
        <v>400</v>
      </c>
      <c r="CT156" t="n">
        <v>20</v>
      </c>
      <c r="CU156" t="n">
        <v>350</v>
      </c>
      <c r="CV156" t="n">
        <v>1100</v>
      </c>
      <c r="CW156" t="n">
        <v>1300</v>
      </c>
      <c r="CX156" t="n">
        <v>350</v>
      </c>
      <c r="CY156" t="n">
        <v>100</v>
      </c>
      <c r="CZ156" t="n">
        <v>250</v>
      </c>
      <c r="DA156" t="n">
        <v>700</v>
      </c>
      <c r="DH156" t="n">
        <v>137774.462047619</v>
      </c>
      <c r="DI156" t="inlineStr">
        <is>
          <t>План Департамента Продаж на ближайшие 32-38 дней, кг</t>
        </is>
      </c>
    </row>
    <row r="157">
      <c r="A157" s="1" t="inlineStr">
        <is>
          <t>План Департамента Продаж на ближайшие 39-45 дней, кг</t>
        </is>
      </c>
      <c r="B157" t="n">
        <v>1100</v>
      </c>
      <c r="C157" t="n">
        <v>200</v>
      </c>
      <c r="D157" t="n">
        <v>2500</v>
      </c>
      <c r="E157" t="n">
        <v>200</v>
      </c>
      <c r="F157" t="n">
        <v>1800</v>
      </c>
      <c r="G157" t="n">
        <v>120</v>
      </c>
      <c r="H157" t="n">
        <v>650</v>
      </c>
      <c r="I157" t="n">
        <v>1500</v>
      </c>
      <c r="J157" t="n">
        <v>600</v>
      </c>
      <c r="K157" t="n">
        <v>157.03</v>
      </c>
      <c r="L157" t="n">
        <v>0</v>
      </c>
      <c r="M157" t="n">
        <v>300</v>
      </c>
      <c r="N157" t="n">
        <v>700</v>
      </c>
      <c r="O157" t="n">
        <v>270</v>
      </c>
      <c r="P157" t="n">
        <v>600</v>
      </c>
      <c r="Q157" t="n">
        <v>800</v>
      </c>
      <c r="R157" t="n">
        <v>800</v>
      </c>
      <c r="S157" t="n">
        <v>12000</v>
      </c>
      <c r="T157" t="n">
        <v>500</v>
      </c>
      <c r="U157" t="n">
        <v>1250</v>
      </c>
      <c r="V157" t="n">
        <v>1100</v>
      </c>
      <c r="W157" t="n">
        <v>500</v>
      </c>
      <c r="X157" t="n">
        <v>1900</v>
      </c>
      <c r="Y157" t="n">
        <v>130</v>
      </c>
      <c r="Z157" t="n">
        <v>4300</v>
      </c>
      <c r="AA157" t="n">
        <v>607.9240476190474</v>
      </c>
      <c r="AB157" t="n">
        <v>20</v>
      </c>
      <c r="AC157" t="n">
        <v>1400</v>
      </c>
      <c r="AD157" t="n">
        <v>1500</v>
      </c>
      <c r="AE157" t="n">
        <v>50</v>
      </c>
      <c r="AF157" t="n">
        <v>4000</v>
      </c>
      <c r="AG157" t="n">
        <v>1200</v>
      </c>
      <c r="AH157" t="n">
        <v>4000</v>
      </c>
      <c r="AI157" t="n">
        <v>120</v>
      </c>
      <c r="AJ157" t="n">
        <v>1650</v>
      </c>
      <c r="AK157" t="n">
        <v>130</v>
      </c>
      <c r="AL157" t="n">
        <v>1400</v>
      </c>
      <c r="AM157" t="n">
        <v>300</v>
      </c>
      <c r="AN157" t="n">
        <v>70</v>
      </c>
      <c r="AO157" t="n">
        <v>30</v>
      </c>
      <c r="AP157" t="n">
        <v>0</v>
      </c>
      <c r="AQ157" t="n">
        <v>0</v>
      </c>
      <c r="AR157" t="n">
        <v>1000</v>
      </c>
      <c r="AS157" t="n">
        <v>2500</v>
      </c>
      <c r="AT157" t="n">
        <v>250</v>
      </c>
      <c r="AU157" t="n">
        <v>900</v>
      </c>
      <c r="AV157" t="n">
        <v>1100</v>
      </c>
      <c r="AW157" t="n">
        <v>360</v>
      </c>
      <c r="AX157" t="n">
        <v>950</v>
      </c>
      <c r="AY157" t="n">
        <v>220</v>
      </c>
      <c r="AZ157" t="n">
        <v>0</v>
      </c>
      <c r="BA157" t="n">
        <v>800</v>
      </c>
      <c r="BB157" t="n">
        <v>150</v>
      </c>
      <c r="BC157" t="n">
        <v>40</v>
      </c>
      <c r="BD157" t="n">
        <v>2000</v>
      </c>
      <c r="BE157" t="n">
        <v>10</v>
      </c>
      <c r="BF157" t="n">
        <v>3600</v>
      </c>
      <c r="BG157" t="n">
        <v>130</v>
      </c>
      <c r="BH157" t="n">
        <v>0</v>
      </c>
      <c r="BI157" t="n">
        <v>470</v>
      </c>
      <c r="BJ157" t="n">
        <v>500</v>
      </c>
      <c r="BK157" t="n">
        <v>1300</v>
      </c>
      <c r="BL157" t="n">
        <v>189</v>
      </c>
      <c r="BM157" t="n">
        <v>230</v>
      </c>
      <c r="BN157" t="n">
        <v>800</v>
      </c>
      <c r="BO157" t="n">
        <v>7750</v>
      </c>
      <c r="BP157" t="n">
        <v>10</v>
      </c>
      <c r="BQ157" t="n">
        <v>0</v>
      </c>
      <c r="BR157" t="n">
        <v>650</v>
      </c>
      <c r="BS157" t="n">
        <v>10000</v>
      </c>
      <c r="BT157" t="n">
        <v>17000</v>
      </c>
      <c r="BU157" t="n">
        <v>220</v>
      </c>
      <c r="BV157" t="n">
        <v>2500</v>
      </c>
      <c r="BW157" t="n">
        <v>800</v>
      </c>
      <c r="BX157" t="n">
        <v>250</v>
      </c>
      <c r="BY157" t="n">
        <v>20</v>
      </c>
      <c r="BZ157" t="n">
        <v>25</v>
      </c>
      <c r="CA157" t="n">
        <v>30</v>
      </c>
      <c r="CB157" t="n">
        <v>50</v>
      </c>
      <c r="CC157" t="n">
        <v>500</v>
      </c>
      <c r="CD157" t="n">
        <v>300</v>
      </c>
      <c r="CE157" t="n">
        <v>400</v>
      </c>
      <c r="CF157" t="n">
        <v>1625.508</v>
      </c>
      <c r="CG157" t="n">
        <v>80</v>
      </c>
      <c r="CH157" t="n">
        <v>1500</v>
      </c>
      <c r="CI157" t="n">
        <v>70</v>
      </c>
      <c r="CJ157" t="n">
        <v>500</v>
      </c>
      <c r="CK157" t="n">
        <v>300</v>
      </c>
      <c r="CL157" t="n">
        <v>300</v>
      </c>
      <c r="CM157" t="n">
        <v>500</v>
      </c>
      <c r="CN157" t="n">
        <v>6950</v>
      </c>
      <c r="CO157" t="n">
        <v>1500</v>
      </c>
      <c r="CP157" t="n">
        <v>1000</v>
      </c>
      <c r="CQ157" t="n">
        <v>1000</v>
      </c>
      <c r="CR157" t="n">
        <v>20</v>
      </c>
      <c r="CS157" t="n">
        <v>400</v>
      </c>
      <c r="CT157" t="n">
        <v>20</v>
      </c>
      <c r="CU157" t="n">
        <v>350</v>
      </c>
      <c r="CV157" t="n">
        <v>900</v>
      </c>
      <c r="CW157" t="n">
        <v>1300</v>
      </c>
      <c r="CX157" t="n">
        <v>350</v>
      </c>
      <c r="CY157" t="n">
        <v>100</v>
      </c>
      <c r="CZ157" t="n">
        <v>250</v>
      </c>
      <c r="DA157" t="n">
        <v>700</v>
      </c>
      <c r="DH157" t="n">
        <v>128174.462047619</v>
      </c>
      <c r="DI157" t="inlineStr">
        <is>
          <t>План Департамента Продаж на ближайшие 39-45 дней, кг</t>
        </is>
      </c>
    </row>
    <row r="158">
      <c r="A158" s="1" t="inlineStr">
        <is>
          <t>План Департамента Продаж на ближайшие 46-52 дней, кг</t>
        </is>
      </c>
      <c r="B158" t="n">
        <v>1100</v>
      </c>
      <c r="C158" t="n">
        <v>200</v>
      </c>
      <c r="D158" t="n">
        <v>2500</v>
      </c>
      <c r="E158" t="n">
        <v>200</v>
      </c>
      <c r="F158" t="n">
        <v>1800</v>
      </c>
      <c r="G158" t="n">
        <v>120</v>
      </c>
      <c r="H158" t="n">
        <v>650</v>
      </c>
      <c r="I158" t="n">
        <v>1500</v>
      </c>
      <c r="J158" t="n">
        <v>600</v>
      </c>
      <c r="K158" t="n">
        <v>157.03</v>
      </c>
      <c r="L158" t="n">
        <v>0</v>
      </c>
      <c r="M158" t="n">
        <v>300</v>
      </c>
      <c r="N158" t="n">
        <v>700</v>
      </c>
      <c r="O158" t="n">
        <v>270</v>
      </c>
      <c r="P158" t="n">
        <v>600</v>
      </c>
      <c r="Q158" t="n">
        <v>800</v>
      </c>
      <c r="R158" t="n">
        <v>800</v>
      </c>
      <c r="S158" t="n">
        <v>12000</v>
      </c>
      <c r="T158" t="n">
        <v>500</v>
      </c>
      <c r="U158" t="n">
        <v>1200</v>
      </c>
      <c r="V158" t="n">
        <v>1100</v>
      </c>
      <c r="W158" t="n">
        <v>500</v>
      </c>
      <c r="X158" t="n">
        <v>1900</v>
      </c>
      <c r="Y158" t="n">
        <v>130</v>
      </c>
      <c r="Z158" t="n">
        <v>4300</v>
      </c>
      <c r="AA158" t="n">
        <v>607.9240476190474</v>
      </c>
      <c r="AB158" t="n">
        <v>20</v>
      </c>
      <c r="AC158" t="n">
        <v>1400</v>
      </c>
      <c r="AD158" t="n">
        <v>1500</v>
      </c>
      <c r="AE158" t="n">
        <v>50</v>
      </c>
      <c r="AF158" t="n">
        <v>4000</v>
      </c>
      <c r="AG158" t="n">
        <v>1200</v>
      </c>
      <c r="AH158" t="n">
        <v>3800</v>
      </c>
      <c r="AI158" t="n">
        <v>120</v>
      </c>
      <c r="AJ158" t="n">
        <v>1650</v>
      </c>
      <c r="AK158" t="n">
        <v>130</v>
      </c>
      <c r="AL158" t="n">
        <v>1400</v>
      </c>
      <c r="AM158" t="n">
        <v>300</v>
      </c>
      <c r="AN158" t="n">
        <v>70</v>
      </c>
      <c r="AO158" t="n">
        <v>30</v>
      </c>
      <c r="AP158" t="n">
        <v>0</v>
      </c>
      <c r="AQ158" t="n">
        <v>0</v>
      </c>
      <c r="AR158" t="n">
        <v>1000</v>
      </c>
      <c r="AS158" t="n">
        <v>2500</v>
      </c>
      <c r="AT158" t="n">
        <v>250</v>
      </c>
      <c r="AU158" t="n">
        <v>900</v>
      </c>
      <c r="AV158" t="n">
        <v>1000</v>
      </c>
      <c r="AW158" t="n">
        <v>360</v>
      </c>
      <c r="AX158" t="n">
        <v>950</v>
      </c>
      <c r="AY158" t="n">
        <v>220</v>
      </c>
      <c r="AZ158" t="n">
        <v>0</v>
      </c>
      <c r="BA158" t="n">
        <v>800</v>
      </c>
      <c r="BB158" t="n">
        <v>150</v>
      </c>
      <c r="BC158" t="n">
        <v>40</v>
      </c>
      <c r="BD158" t="n">
        <v>4500</v>
      </c>
      <c r="BE158" t="n">
        <v>10</v>
      </c>
      <c r="BF158" t="n">
        <v>4000</v>
      </c>
      <c r="BG158" t="n">
        <v>130</v>
      </c>
      <c r="BH158" t="n">
        <v>0</v>
      </c>
      <c r="BI158" t="n">
        <v>470</v>
      </c>
      <c r="BJ158" t="n">
        <v>500</v>
      </c>
      <c r="BK158" t="n">
        <v>1300</v>
      </c>
      <c r="BL158" t="n">
        <v>189</v>
      </c>
      <c r="BM158" t="n">
        <v>230</v>
      </c>
      <c r="BN158" t="n">
        <v>800</v>
      </c>
      <c r="BO158" t="n">
        <v>7750</v>
      </c>
      <c r="BP158" t="n">
        <v>10</v>
      </c>
      <c r="BQ158" t="n">
        <v>0</v>
      </c>
      <c r="BR158" t="n">
        <v>650</v>
      </c>
      <c r="BS158" t="n">
        <v>10000</v>
      </c>
      <c r="BT158" t="n">
        <v>17000</v>
      </c>
      <c r="BU158" t="n">
        <v>220</v>
      </c>
      <c r="BV158" t="n">
        <v>2500</v>
      </c>
      <c r="BW158" t="n">
        <v>800</v>
      </c>
      <c r="BX158" t="n">
        <v>250</v>
      </c>
      <c r="BY158" t="n">
        <v>20</v>
      </c>
      <c r="BZ158" t="n">
        <v>25</v>
      </c>
      <c r="CA158" t="n">
        <v>30</v>
      </c>
      <c r="CB158" t="n">
        <v>50</v>
      </c>
      <c r="CC158" t="n">
        <v>500</v>
      </c>
      <c r="CD158" t="n">
        <v>300</v>
      </c>
      <c r="CE158" t="n">
        <v>400</v>
      </c>
      <c r="CF158" t="n">
        <v>1625.508</v>
      </c>
      <c r="CG158" t="n">
        <v>80</v>
      </c>
      <c r="CH158" t="n">
        <v>1200</v>
      </c>
      <c r="CI158" t="n">
        <v>70</v>
      </c>
      <c r="CJ158" t="n">
        <v>500</v>
      </c>
      <c r="CK158" t="n">
        <v>300</v>
      </c>
      <c r="CL158" t="n">
        <v>300</v>
      </c>
      <c r="CM158" t="n">
        <v>500</v>
      </c>
      <c r="CN158" t="n">
        <v>2700</v>
      </c>
      <c r="CO158" t="n">
        <v>1500</v>
      </c>
      <c r="CP158" t="n">
        <v>1000</v>
      </c>
      <c r="CQ158" t="n">
        <v>1000</v>
      </c>
      <c r="CR158" t="n">
        <v>20</v>
      </c>
      <c r="CS158" t="n">
        <v>400</v>
      </c>
      <c r="CT158" t="n">
        <v>20</v>
      </c>
      <c r="CU158" t="n">
        <v>350</v>
      </c>
      <c r="CV158" t="n">
        <v>800</v>
      </c>
      <c r="CW158" t="n">
        <v>1300</v>
      </c>
      <c r="CX158" t="n">
        <v>350</v>
      </c>
      <c r="CY158" t="n">
        <v>100</v>
      </c>
      <c r="CZ158" t="n">
        <v>250</v>
      </c>
      <c r="DA158" t="n">
        <v>700</v>
      </c>
      <c r="DH158" t="n">
        <v>126074.462047619</v>
      </c>
      <c r="DI158" t="inlineStr">
        <is>
          <t>План Департамента Продаж на ближайшие 46-52 дней, кг</t>
        </is>
      </c>
    </row>
    <row r="159">
      <c r="A159" s="1" t="inlineStr">
        <is>
          <t>План Департамента Продаж на ближайшие 53-59 дней, кг</t>
        </is>
      </c>
      <c r="B159" t="n">
        <v>1100</v>
      </c>
      <c r="C159" t="n">
        <v>200</v>
      </c>
      <c r="D159" t="n">
        <v>2500</v>
      </c>
      <c r="E159" t="n">
        <v>200</v>
      </c>
      <c r="F159" t="n">
        <v>1800</v>
      </c>
      <c r="G159" t="n">
        <v>120</v>
      </c>
      <c r="H159" t="n">
        <v>650</v>
      </c>
      <c r="I159" t="n">
        <v>1500</v>
      </c>
      <c r="J159" t="n">
        <v>600</v>
      </c>
      <c r="K159" t="n">
        <v>157.03</v>
      </c>
      <c r="L159" t="n">
        <v>0</v>
      </c>
      <c r="M159" t="n">
        <v>300</v>
      </c>
      <c r="N159" t="n">
        <v>700</v>
      </c>
      <c r="O159" t="n">
        <v>270</v>
      </c>
      <c r="P159" t="n">
        <v>600</v>
      </c>
      <c r="Q159" t="n">
        <v>800</v>
      </c>
      <c r="R159" t="n">
        <v>800</v>
      </c>
      <c r="S159" t="n">
        <v>13000</v>
      </c>
      <c r="T159" t="n">
        <v>500</v>
      </c>
      <c r="U159" t="n">
        <v>1200</v>
      </c>
      <c r="V159" t="n">
        <v>1100</v>
      </c>
      <c r="W159" t="n">
        <v>500</v>
      </c>
      <c r="X159" t="n">
        <v>1900</v>
      </c>
      <c r="Y159" t="n">
        <v>130</v>
      </c>
      <c r="Z159" t="n">
        <v>4300</v>
      </c>
      <c r="AA159" t="n">
        <v>607.9240476190474</v>
      </c>
      <c r="AB159" t="n">
        <v>20</v>
      </c>
      <c r="AC159" t="n">
        <v>1400</v>
      </c>
      <c r="AD159" t="n">
        <v>1200</v>
      </c>
      <c r="AE159" t="n">
        <v>50</v>
      </c>
      <c r="AF159" t="n">
        <v>4000</v>
      </c>
      <c r="AG159" t="n">
        <v>1200</v>
      </c>
      <c r="AH159" t="n">
        <v>3800</v>
      </c>
      <c r="AI159" t="n">
        <v>120</v>
      </c>
      <c r="AJ159" t="n">
        <v>1650</v>
      </c>
      <c r="AK159" t="n">
        <v>130</v>
      </c>
      <c r="AL159" t="n">
        <v>1400</v>
      </c>
      <c r="AM159" t="n">
        <v>300</v>
      </c>
      <c r="AN159" t="n">
        <v>70</v>
      </c>
      <c r="AO159" t="n">
        <v>30</v>
      </c>
      <c r="AP159" t="n">
        <v>0</v>
      </c>
      <c r="AQ159" t="n">
        <v>0</v>
      </c>
      <c r="AR159" t="n">
        <v>1000</v>
      </c>
      <c r="AS159" t="n">
        <v>2700</v>
      </c>
      <c r="AT159" t="n">
        <v>350</v>
      </c>
      <c r="AU159" t="n">
        <v>900</v>
      </c>
      <c r="AV159" t="n">
        <v>1000</v>
      </c>
      <c r="AW159" t="n">
        <v>360</v>
      </c>
      <c r="AX159" t="n">
        <v>950</v>
      </c>
      <c r="AY159" t="n">
        <v>220</v>
      </c>
      <c r="AZ159" t="n">
        <v>0</v>
      </c>
      <c r="BA159" t="n">
        <v>800</v>
      </c>
      <c r="BB159" t="n">
        <v>150</v>
      </c>
      <c r="BC159" t="n">
        <v>40</v>
      </c>
      <c r="BD159" t="n">
        <v>1400</v>
      </c>
      <c r="BE159" t="n">
        <v>10</v>
      </c>
      <c r="BF159" t="n">
        <v>4000</v>
      </c>
      <c r="BG159" t="n">
        <v>130</v>
      </c>
      <c r="BH159" t="n">
        <v>0</v>
      </c>
      <c r="BI159" t="n">
        <v>470</v>
      </c>
      <c r="BJ159" t="n">
        <v>500</v>
      </c>
      <c r="BK159" t="n">
        <v>1300</v>
      </c>
      <c r="BL159" t="n">
        <v>189</v>
      </c>
      <c r="BM159" t="n">
        <v>230</v>
      </c>
      <c r="BN159" t="n">
        <v>800</v>
      </c>
      <c r="BO159" t="n">
        <v>600</v>
      </c>
      <c r="BP159" t="n">
        <v>10</v>
      </c>
      <c r="BQ159" t="n">
        <v>0</v>
      </c>
      <c r="BR159" t="n">
        <v>650</v>
      </c>
      <c r="BS159" t="n">
        <v>10000</v>
      </c>
      <c r="BT159" t="n">
        <v>10000</v>
      </c>
      <c r="BU159" t="n">
        <v>220</v>
      </c>
      <c r="BV159" t="n">
        <v>2500</v>
      </c>
      <c r="BW159" t="n">
        <v>800</v>
      </c>
      <c r="BX159" t="n">
        <v>250</v>
      </c>
      <c r="BY159" t="n">
        <v>20</v>
      </c>
      <c r="BZ159" t="n">
        <v>25</v>
      </c>
      <c r="CA159" t="n">
        <v>30</v>
      </c>
      <c r="CB159" t="n">
        <v>50</v>
      </c>
      <c r="CC159" t="n">
        <v>500</v>
      </c>
      <c r="CD159" t="n">
        <v>300</v>
      </c>
      <c r="CE159" t="n">
        <v>400</v>
      </c>
      <c r="CF159" t="n">
        <v>1625.508</v>
      </c>
      <c r="CG159" t="n">
        <v>80</v>
      </c>
      <c r="CH159" t="n">
        <v>850</v>
      </c>
      <c r="CI159" t="n">
        <v>70</v>
      </c>
      <c r="CJ159" t="n">
        <v>500</v>
      </c>
      <c r="CK159" t="n">
        <v>300</v>
      </c>
      <c r="CL159" t="n">
        <v>300</v>
      </c>
      <c r="CM159" t="n">
        <v>25300</v>
      </c>
      <c r="CN159" t="n">
        <v>1200</v>
      </c>
      <c r="CO159" t="n">
        <v>1700</v>
      </c>
      <c r="CP159" t="n">
        <v>1000</v>
      </c>
      <c r="CQ159" t="n">
        <v>1000</v>
      </c>
      <c r="CR159" t="n">
        <v>20</v>
      </c>
      <c r="CS159" t="n">
        <v>400</v>
      </c>
      <c r="CT159" t="n">
        <v>20</v>
      </c>
      <c r="CU159" t="n">
        <v>350</v>
      </c>
      <c r="CV159" t="n">
        <v>800</v>
      </c>
      <c r="CW159" t="n">
        <v>1300</v>
      </c>
      <c r="CX159" t="n">
        <v>350</v>
      </c>
      <c r="CY159" t="n">
        <v>100</v>
      </c>
      <c r="CZ159" t="n">
        <v>250</v>
      </c>
      <c r="DA159" t="n">
        <v>700</v>
      </c>
      <c r="DH159" t="n">
        <v>132974.462047619</v>
      </c>
      <c r="DI159" t="inlineStr">
        <is>
          <t>План Департамента Продаж на ближайшие 53-59 дней, кг</t>
        </is>
      </c>
    </row>
    <row r="160">
      <c r="A160" s="1" t="n"/>
    </row>
    <row r="161">
      <c r="A161" s="1" t="inlineStr">
        <is>
          <t xml:space="preserve">Заявка на Производство на ближайшие 10 дней, кг </t>
        </is>
      </c>
      <c r="B161" t="n">
        <v>6134.186571428571</v>
      </c>
      <c r="C161" t="n">
        <v>321.6029523809524</v>
      </c>
      <c r="D161" t="n">
        <v>3888.220952380952</v>
      </c>
      <c r="E161" t="n">
        <v>236.966380952381</v>
      </c>
      <c r="F161" t="n">
        <v>4145.560476190476</v>
      </c>
      <c r="G161" t="n">
        <v>232.2857142857143</v>
      </c>
      <c r="H161" t="n">
        <v>1763.294523809524</v>
      </c>
      <c r="I161" t="n">
        <v>3793.973333333332</v>
      </c>
      <c r="J161" t="n">
        <v>708.2613333333334</v>
      </c>
      <c r="K161" t="n">
        <v>281.6885714285714</v>
      </c>
      <c r="L161" t="n">
        <v>1251.736952380953</v>
      </c>
      <c r="M161" t="n">
        <v>455.012380952381</v>
      </c>
      <c r="N161" t="n">
        <v>1383.775714285714</v>
      </c>
      <c r="O161" t="n">
        <v>991.112380952381</v>
      </c>
      <c r="P161" t="n">
        <v>1077.107142857143</v>
      </c>
      <c r="Q161" t="n">
        <v>2121.493333333333</v>
      </c>
      <c r="R161" t="n">
        <v>791.04</v>
      </c>
      <c r="S161" t="n">
        <v>24267.5</v>
      </c>
      <c r="T161" t="n">
        <v>673.6785714285713</v>
      </c>
      <c r="U161" t="n">
        <v>2205.907142857143</v>
      </c>
      <c r="V161" t="n">
        <v>1961.127142857143</v>
      </c>
      <c r="W161" t="n">
        <v>680</v>
      </c>
      <c r="X161" t="n">
        <v>2679.516428571428</v>
      </c>
      <c r="Y161" t="n">
        <v>38.97999999999999</v>
      </c>
      <c r="Z161" t="n">
        <v>17041.45238095238</v>
      </c>
      <c r="AA161" t="n">
        <v>1254.335476190476</v>
      </c>
      <c r="AB161" t="n">
        <v>14</v>
      </c>
      <c r="AC161" t="n">
        <v>2248.342857142857</v>
      </c>
      <c r="AD161" t="n">
        <v>2199.356666666667</v>
      </c>
      <c r="AE161" t="n">
        <v>0</v>
      </c>
      <c r="AF161" t="n">
        <v>3522.400000000001</v>
      </c>
      <c r="AG161" t="n">
        <v>1896.247619047619</v>
      </c>
      <c r="AH161" t="n">
        <v>4330.77619047619</v>
      </c>
      <c r="AI161" t="n">
        <v>120</v>
      </c>
      <c r="AJ161" t="n">
        <v>2713.857142857143</v>
      </c>
      <c r="AK161" t="n">
        <v>154.3985714285715</v>
      </c>
      <c r="AL161" t="n">
        <v>1350.933333333333</v>
      </c>
      <c r="AM161" t="n">
        <v>841.1628571428571</v>
      </c>
      <c r="AN161" t="n">
        <v>72.35844285714286</v>
      </c>
      <c r="AO161" t="n">
        <v>47.739</v>
      </c>
      <c r="AP161" t="n">
        <v>11.568</v>
      </c>
      <c r="AQ161" t="n">
        <v>0</v>
      </c>
      <c r="AR161" t="n">
        <v>1000</v>
      </c>
      <c r="AS161" t="n">
        <v>3008.5</v>
      </c>
      <c r="AT161" t="n">
        <v>500.75</v>
      </c>
      <c r="AU161" t="n">
        <v>1056.5</v>
      </c>
      <c r="AV161" t="n">
        <v>1464.05</v>
      </c>
      <c r="AW161" t="n">
        <v>582</v>
      </c>
      <c r="AX161" t="n">
        <v>1439</v>
      </c>
      <c r="AY161" t="n">
        <v>217</v>
      </c>
      <c r="AZ161" t="n">
        <v>0</v>
      </c>
      <c r="BA161" t="n">
        <v>648</v>
      </c>
      <c r="BB161" t="n">
        <v>164</v>
      </c>
      <c r="BC161" t="n">
        <v>28</v>
      </c>
      <c r="BD161" t="n">
        <v>2531.75</v>
      </c>
      <c r="BE161" t="n">
        <v>0</v>
      </c>
      <c r="BF161" t="n">
        <v>4559.299999999999</v>
      </c>
      <c r="BG161" t="n">
        <v>118</v>
      </c>
      <c r="BH161" t="n">
        <v>0</v>
      </c>
      <c r="BI161" t="n">
        <v>710</v>
      </c>
      <c r="BJ161" t="n">
        <v>353</v>
      </c>
      <c r="BK161" t="n">
        <v>4499.142857142857</v>
      </c>
      <c r="BL161" t="n">
        <v>369.5714285714286</v>
      </c>
      <c r="BM161" t="n">
        <v>509.8571428571429</v>
      </c>
      <c r="BN161" t="n">
        <v>2913.211428571428</v>
      </c>
      <c r="BO161" t="n">
        <v>572.4200000000001</v>
      </c>
      <c r="BP161" t="n">
        <v>0</v>
      </c>
      <c r="BQ161" t="n">
        <v>0</v>
      </c>
      <c r="BR161" t="n">
        <v>993.28</v>
      </c>
      <c r="BS161" t="n">
        <v>31239</v>
      </c>
      <c r="BT161" t="n">
        <v>20161.47857142857</v>
      </c>
      <c r="BU161" t="n">
        <v>65.20000000000002</v>
      </c>
      <c r="BV161" t="n">
        <v>4577.92</v>
      </c>
      <c r="BW161" t="n">
        <v>821</v>
      </c>
      <c r="BX161" t="n">
        <v>405.6571428571429</v>
      </c>
      <c r="BY161" t="n">
        <v>74.3</v>
      </c>
      <c r="BZ161" t="n">
        <v>201.25</v>
      </c>
      <c r="CA161" t="n">
        <v>143.6</v>
      </c>
      <c r="CB161" t="n">
        <v>96.07142857142856</v>
      </c>
      <c r="CC161" t="n">
        <v>615.0952380952381</v>
      </c>
      <c r="CD161" t="n">
        <v>464.1428571428571</v>
      </c>
      <c r="CE161" t="n">
        <v>514.507142857143</v>
      </c>
      <c r="CF161" t="n">
        <v>2486.628</v>
      </c>
      <c r="CG161" t="n">
        <v>0</v>
      </c>
      <c r="CH161" t="n">
        <v>3581.374285714286</v>
      </c>
      <c r="CI161" t="n">
        <v>61.36</v>
      </c>
      <c r="CJ161" t="n">
        <v>1751.701428571429</v>
      </c>
      <c r="CK161" t="n">
        <v>258.96</v>
      </c>
      <c r="CL161" t="n">
        <v>492.78</v>
      </c>
      <c r="CM161" t="n">
        <v>1794.821428571428</v>
      </c>
      <c r="CN161" t="n">
        <v>7841.419642857143</v>
      </c>
      <c r="CO161" t="n">
        <v>2897.785714285714</v>
      </c>
      <c r="CP161" t="n">
        <v>653.5</v>
      </c>
      <c r="CQ161" t="n">
        <v>2460.571428571428</v>
      </c>
      <c r="CR161" t="n">
        <v>14</v>
      </c>
      <c r="CS161" t="n">
        <v>646.2857142857142</v>
      </c>
      <c r="CT161" t="n">
        <v>0</v>
      </c>
      <c r="CU161" t="n">
        <v>697.1885714285714</v>
      </c>
      <c r="CV161" t="n">
        <v>622.4761904761904</v>
      </c>
      <c r="CW161" t="n">
        <v>923.1428571428571</v>
      </c>
      <c r="CX161" t="n">
        <v>74.76190476190482</v>
      </c>
      <c r="CY161" t="n">
        <v>154.75</v>
      </c>
      <c r="CZ161" t="n">
        <v>76.23809523809524</v>
      </c>
      <c r="DA161" t="n">
        <v>296.2857142857142</v>
      </c>
      <c r="DB161" t="n">
        <v>0</v>
      </c>
      <c r="DC161" t="n">
        <v>0</v>
      </c>
      <c r="DD161" t="n">
        <v>0</v>
      </c>
      <c r="DF161" t="n">
        <v>0</v>
      </c>
      <c r="DG161" t="n">
        <v>0</v>
      </c>
      <c r="DH161" t="n">
        <v>215305.5427523809</v>
      </c>
      <c r="DI161" t="inlineStr">
        <is>
          <t xml:space="preserve">Заявка на Производство на ближайшие 10 дней, кг </t>
        </is>
      </c>
    </row>
    <row r="162">
      <c r="A162" s="1" t="inlineStr">
        <is>
          <t>на 02 октября</t>
        </is>
      </c>
      <c r="B162" t="n">
        <v>0</v>
      </c>
      <c r="C162" t="n">
        <v>91.60295238095239</v>
      </c>
      <c r="D162" t="n">
        <v>0</v>
      </c>
      <c r="E162" t="n">
        <v>3.966380952380945</v>
      </c>
      <c r="F162" t="n">
        <v>0</v>
      </c>
      <c r="G162" t="n">
        <v>52.28571428571428</v>
      </c>
      <c r="H162" t="n">
        <v>846.5445238095239</v>
      </c>
      <c r="I162" t="n">
        <v>0</v>
      </c>
      <c r="J162" t="n">
        <v>72.26133333333335</v>
      </c>
      <c r="K162" t="n">
        <v>124.6585714285714</v>
      </c>
      <c r="L162" t="n">
        <v>1251.736952380953</v>
      </c>
      <c r="M162" t="n">
        <v>98.77238095238094</v>
      </c>
      <c r="N162" t="n">
        <v>406.7357142857143</v>
      </c>
      <c r="O162" t="n">
        <v>641.192380952381</v>
      </c>
      <c r="P162" t="n">
        <v>233.7871428571428</v>
      </c>
      <c r="Q162" t="n">
        <v>1137.813333333334</v>
      </c>
      <c r="R162" t="n">
        <v>0</v>
      </c>
      <c r="S162" t="n">
        <v>0</v>
      </c>
      <c r="T162" t="n">
        <v>0</v>
      </c>
      <c r="U162" t="n">
        <v>315.8171428571429</v>
      </c>
      <c r="V162" t="n">
        <v>128.2971428571429</v>
      </c>
      <c r="W162" t="n">
        <v>0</v>
      </c>
      <c r="X162" t="n">
        <v>0</v>
      </c>
      <c r="Y162" t="n">
        <v>0</v>
      </c>
      <c r="Z162" t="n">
        <v>0</v>
      </c>
      <c r="AA162" t="n">
        <v>322.4914285714286</v>
      </c>
      <c r="AB162" t="n">
        <v>0</v>
      </c>
      <c r="AC162" t="n">
        <v>316.7428571428571</v>
      </c>
      <c r="AD162" t="n">
        <v>466.3466666666667</v>
      </c>
      <c r="AE162" t="n">
        <v>0</v>
      </c>
      <c r="AF162" t="n">
        <v>0</v>
      </c>
      <c r="AG162" t="n">
        <v>128.8876190476191</v>
      </c>
      <c r="AH162" t="n">
        <v>0</v>
      </c>
      <c r="AI162" t="n">
        <v>0</v>
      </c>
      <c r="AJ162" t="n">
        <v>121.8571428571429</v>
      </c>
      <c r="AK162" t="n">
        <v>10.46857142857143</v>
      </c>
      <c r="AL162" t="n">
        <v>0</v>
      </c>
      <c r="AM162" t="n">
        <v>243.8428571428571</v>
      </c>
      <c r="AN162" t="n">
        <v>19.50844285714286</v>
      </c>
      <c r="AO162" t="n">
        <v>13.939</v>
      </c>
      <c r="AP162" t="n">
        <v>11.568</v>
      </c>
      <c r="AQ162" t="n">
        <v>0</v>
      </c>
      <c r="AR162" t="n">
        <v>0</v>
      </c>
      <c r="AS162" t="n">
        <v>0</v>
      </c>
      <c r="AT162" t="n">
        <v>0</v>
      </c>
      <c r="AU162" t="n">
        <v>0</v>
      </c>
      <c r="AV162" t="n">
        <v>0</v>
      </c>
      <c r="AW162" t="n">
        <v>0</v>
      </c>
      <c r="AX162" t="n">
        <v>0</v>
      </c>
      <c r="AY162" t="n">
        <v>0</v>
      </c>
      <c r="AZ162" t="n">
        <v>0</v>
      </c>
      <c r="BA162" t="n">
        <v>0</v>
      </c>
      <c r="BB162" t="n">
        <v>0</v>
      </c>
      <c r="BC162" t="n">
        <v>0</v>
      </c>
      <c r="BD162" t="n">
        <v>0</v>
      </c>
      <c r="BE162" t="n">
        <v>0</v>
      </c>
      <c r="BF162" t="n">
        <v>0</v>
      </c>
      <c r="BG162" t="n">
        <v>0</v>
      </c>
      <c r="BH162" t="n">
        <v>0</v>
      </c>
      <c r="BI162" t="n">
        <v>0</v>
      </c>
      <c r="BJ162" t="n">
        <v>0</v>
      </c>
      <c r="BK162" t="n">
        <v>2166.642857142857</v>
      </c>
      <c r="BL162" t="n">
        <v>81.57142857142856</v>
      </c>
      <c r="BM162" t="n">
        <v>195.8571428571429</v>
      </c>
      <c r="BN162" t="n">
        <v>1712.571428571429</v>
      </c>
      <c r="BO162" t="n">
        <v>0</v>
      </c>
      <c r="BP162" t="n">
        <v>0</v>
      </c>
      <c r="BQ162" t="n">
        <v>0</v>
      </c>
      <c r="BR162" t="n">
        <v>120.68</v>
      </c>
      <c r="BS162" t="n">
        <v>12977</v>
      </c>
      <c r="BT162" t="n">
        <v>6259.428571428571</v>
      </c>
      <c r="BU162" t="n">
        <v>0</v>
      </c>
      <c r="BV162" t="n">
        <v>1062.72</v>
      </c>
      <c r="BW162" t="n">
        <v>0</v>
      </c>
      <c r="BX162" t="n">
        <v>155.6571428571429</v>
      </c>
      <c r="BY162" t="n">
        <v>0</v>
      </c>
      <c r="BZ162" t="n">
        <v>0</v>
      </c>
      <c r="CA162" t="n">
        <v>0</v>
      </c>
      <c r="CB162" t="n">
        <v>16.07142857142857</v>
      </c>
      <c r="CC162" t="n">
        <v>0</v>
      </c>
      <c r="CD162" t="n">
        <v>113.1428571428571</v>
      </c>
      <c r="CE162" t="n">
        <v>0</v>
      </c>
      <c r="CF162" t="n">
        <v>105.1199999999999</v>
      </c>
      <c r="CG162" t="n">
        <v>0</v>
      </c>
      <c r="CH162" t="n">
        <v>931.4742857142858</v>
      </c>
      <c r="CI162" t="n">
        <v>0</v>
      </c>
      <c r="CJ162" t="n">
        <v>269.6914285714287</v>
      </c>
      <c r="CK162" t="n">
        <v>0</v>
      </c>
      <c r="CL162" t="n">
        <v>86.75999999999999</v>
      </c>
      <c r="CM162" t="n">
        <v>645.5714285714284</v>
      </c>
      <c r="CN162" t="n">
        <v>333.3571428571431</v>
      </c>
      <c r="CO162" t="n">
        <v>379.2857142857142</v>
      </c>
      <c r="CP162" t="n">
        <v>0</v>
      </c>
      <c r="CQ162" t="n">
        <v>1070.571428571428</v>
      </c>
      <c r="CR162" t="n">
        <v>0</v>
      </c>
      <c r="CS162" t="n">
        <v>0</v>
      </c>
      <c r="CT162" t="n">
        <v>0</v>
      </c>
      <c r="CU162" t="n">
        <v>58.44857142857146</v>
      </c>
      <c r="CV162" t="n">
        <v>0</v>
      </c>
      <c r="CW162" t="n">
        <v>0</v>
      </c>
      <c r="CX162" t="n">
        <v>0</v>
      </c>
      <c r="CY162" t="n">
        <v>0</v>
      </c>
      <c r="CZ162" t="n">
        <v>0</v>
      </c>
      <c r="DA162" t="n">
        <v>0</v>
      </c>
      <c r="DB162" t="n">
        <v>0</v>
      </c>
      <c r="DC162" t="n">
        <v>0</v>
      </c>
      <c r="DD162" t="n">
        <v>0</v>
      </c>
      <c r="DF162" t="n">
        <v>0</v>
      </c>
      <c r="DG162" t="n">
        <v>0</v>
      </c>
      <c r="DH162" t="n">
        <v>35802.74710952382</v>
      </c>
      <c r="DI162" t="inlineStr">
        <is>
          <t>на 02 октября</t>
        </is>
      </c>
    </row>
    <row r="163">
      <c r="A163" s="1" t="inlineStr">
        <is>
          <t>на 03 октября</t>
        </is>
      </c>
      <c r="B163" t="n">
        <v>4951.686571428571</v>
      </c>
      <c r="C163" t="n">
        <v>0</v>
      </c>
      <c r="D163" t="n">
        <v>1328.220952380952</v>
      </c>
      <c r="E163" t="n">
        <v>0</v>
      </c>
      <c r="F163" t="n">
        <v>735.6304761904762</v>
      </c>
      <c r="G163" t="n">
        <v>0</v>
      </c>
      <c r="H163" t="n">
        <v>0</v>
      </c>
      <c r="I163" t="n">
        <v>34.77333333333343</v>
      </c>
      <c r="J163" t="n">
        <v>0</v>
      </c>
      <c r="K163" t="n">
        <v>0</v>
      </c>
      <c r="L163" t="n">
        <v>0</v>
      </c>
      <c r="M163" t="n">
        <v>0</v>
      </c>
      <c r="N163" t="n">
        <v>26.63999999999999</v>
      </c>
      <c r="O163" t="n">
        <v>20.72000000000003</v>
      </c>
      <c r="P163" t="n">
        <v>14.80000000000001</v>
      </c>
      <c r="Q163" t="n">
        <v>0</v>
      </c>
      <c r="R163" t="n">
        <v>0</v>
      </c>
      <c r="S163" t="n">
        <v>0</v>
      </c>
      <c r="T163" t="n">
        <v>0</v>
      </c>
      <c r="U163" t="n">
        <v>121.2</v>
      </c>
      <c r="V163" t="n">
        <v>15.59999999999999</v>
      </c>
      <c r="W163" t="n">
        <v>10.8</v>
      </c>
      <c r="X163" t="n">
        <v>0</v>
      </c>
      <c r="Y163" t="n">
        <v>0</v>
      </c>
      <c r="Z163" t="n">
        <v>0</v>
      </c>
      <c r="AA163" t="n">
        <v>91.31999999999999</v>
      </c>
      <c r="AB163" t="n">
        <v>0</v>
      </c>
      <c r="AC163" t="n">
        <v>48</v>
      </c>
      <c r="AD163" t="n">
        <v>170.52</v>
      </c>
      <c r="AE163" t="n">
        <v>0</v>
      </c>
      <c r="AF163" t="n">
        <v>0</v>
      </c>
      <c r="AG163" t="n">
        <v>184</v>
      </c>
      <c r="AH163" t="n">
        <v>0</v>
      </c>
      <c r="AI163" t="n">
        <v>0</v>
      </c>
      <c r="AJ163" t="n">
        <v>6</v>
      </c>
      <c r="AK163" t="n">
        <v>7.200000000000003</v>
      </c>
      <c r="AL163" t="n">
        <v>0</v>
      </c>
      <c r="AM163" t="n">
        <v>49.91999999999999</v>
      </c>
      <c r="AN163" t="n">
        <v>2.850000000000001</v>
      </c>
      <c r="AO163" t="n">
        <v>0</v>
      </c>
      <c r="AP163" t="n">
        <v>0</v>
      </c>
      <c r="AQ163" t="n">
        <v>0</v>
      </c>
      <c r="AR163" t="n">
        <v>0</v>
      </c>
      <c r="AS163" t="n">
        <v>0</v>
      </c>
      <c r="AT163" t="n">
        <v>0</v>
      </c>
      <c r="AU163" t="n">
        <v>0</v>
      </c>
      <c r="AV163" t="n">
        <v>0</v>
      </c>
      <c r="AW163" t="n">
        <v>0</v>
      </c>
      <c r="AX163" t="n">
        <v>0</v>
      </c>
      <c r="AY163" t="n">
        <v>0</v>
      </c>
      <c r="AZ163" t="n">
        <v>0</v>
      </c>
      <c r="BA163" t="n">
        <v>0</v>
      </c>
      <c r="BB163" t="n">
        <v>0</v>
      </c>
      <c r="BC163" t="n">
        <v>0</v>
      </c>
      <c r="BD163" t="n">
        <v>0</v>
      </c>
      <c r="BE163" t="n">
        <v>0</v>
      </c>
      <c r="BF163" t="n">
        <v>0</v>
      </c>
      <c r="BG163" t="n">
        <v>0</v>
      </c>
      <c r="BH163" t="n">
        <v>0</v>
      </c>
      <c r="BI163" t="n">
        <v>0</v>
      </c>
      <c r="BJ163" t="n">
        <v>0</v>
      </c>
      <c r="BK163" t="n">
        <v>49.75</v>
      </c>
      <c r="BL163" t="n">
        <v>9</v>
      </c>
      <c r="BM163" t="n">
        <v>0</v>
      </c>
      <c r="BN163" t="n">
        <v>108.1800000000001</v>
      </c>
      <c r="BO163" t="n">
        <v>0</v>
      </c>
      <c r="BP163" t="n">
        <v>0</v>
      </c>
      <c r="BQ163" t="n">
        <v>0</v>
      </c>
      <c r="BR163" t="n">
        <v>16.80000000000003</v>
      </c>
      <c r="BS163" t="n">
        <v>1035</v>
      </c>
      <c r="BT163" t="n">
        <v>1299.6</v>
      </c>
      <c r="BU163" t="n">
        <v>0</v>
      </c>
      <c r="BV163" t="n">
        <v>75.59999999999991</v>
      </c>
      <c r="BW163" t="n">
        <v>0</v>
      </c>
      <c r="BX163" t="n">
        <v>0</v>
      </c>
      <c r="BY163" t="n">
        <v>0</v>
      </c>
      <c r="BZ163" t="n">
        <v>0</v>
      </c>
      <c r="CA163" t="n">
        <v>0</v>
      </c>
      <c r="CB163" t="n">
        <v>0</v>
      </c>
      <c r="CC163" t="n">
        <v>0</v>
      </c>
      <c r="CD163" t="n">
        <v>15</v>
      </c>
      <c r="CE163" t="n">
        <v>0</v>
      </c>
      <c r="CF163" t="n">
        <v>43.20000000000005</v>
      </c>
      <c r="CG163" t="n">
        <v>0</v>
      </c>
      <c r="CH163" t="n">
        <v>164.1600000000001</v>
      </c>
      <c r="CI163" t="n">
        <v>0</v>
      </c>
      <c r="CJ163" t="n">
        <v>31.32000000000005</v>
      </c>
      <c r="CK163" t="n">
        <v>0</v>
      </c>
      <c r="CL163" t="n">
        <v>5.579999999999984</v>
      </c>
      <c r="CM163" t="n">
        <v>18.25</v>
      </c>
      <c r="CN163" t="n">
        <v>30</v>
      </c>
      <c r="CO163" t="n">
        <v>114</v>
      </c>
      <c r="CP163" t="n">
        <v>0</v>
      </c>
      <c r="CQ163" t="n">
        <v>22.5</v>
      </c>
      <c r="CR163" t="n">
        <v>0</v>
      </c>
      <c r="CS163" t="n">
        <v>19.28571428571428</v>
      </c>
      <c r="CT163" t="n">
        <v>0</v>
      </c>
      <c r="CU163" t="n">
        <v>42.12</v>
      </c>
      <c r="CV163" t="n">
        <v>0</v>
      </c>
      <c r="CW163" t="n">
        <v>0</v>
      </c>
      <c r="CX163" t="n">
        <v>0</v>
      </c>
      <c r="CY163" t="n">
        <v>0</v>
      </c>
      <c r="CZ163" t="n">
        <v>0</v>
      </c>
      <c r="DA163" t="n">
        <v>0</v>
      </c>
      <c r="DB163" t="n">
        <v>0</v>
      </c>
      <c r="DC163" t="n">
        <v>0</v>
      </c>
      <c r="DD163" t="n">
        <v>0</v>
      </c>
      <c r="DF163" t="n">
        <v>0</v>
      </c>
      <c r="DG163" t="n">
        <v>0</v>
      </c>
      <c r="DH163" t="n">
        <v>10919.22704761905</v>
      </c>
      <c r="DI163" t="inlineStr">
        <is>
          <t>на 03 октября</t>
        </is>
      </c>
    </row>
    <row r="164">
      <c r="A164" s="1" t="inlineStr">
        <is>
          <t>на 04 октября</t>
        </is>
      </c>
      <c r="B164" t="n">
        <v>82.5</v>
      </c>
      <c r="C164" t="n">
        <v>30</v>
      </c>
      <c r="D164" t="n">
        <v>60</v>
      </c>
      <c r="E164" t="n">
        <v>33</v>
      </c>
      <c r="F164" t="n">
        <v>1133.68</v>
      </c>
      <c r="G164" t="n">
        <v>59.99999999999999</v>
      </c>
      <c r="H164" t="n">
        <v>253.0000000000001</v>
      </c>
      <c r="I164" t="n">
        <v>571.2</v>
      </c>
      <c r="J164" t="n">
        <v>35.99999999999999</v>
      </c>
      <c r="K164" t="n">
        <v>0</v>
      </c>
      <c r="L164" t="n">
        <v>0</v>
      </c>
      <c r="M164" t="n">
        <v>56.24000000000002</v>
      </c>
      <c r="N164" t="n">
        <v>245.6800000000001</v>
      </c>
      <c r="O164" t="n">
        <v>59.19999999999993</v>
      </c>
      <c r="P164" t="n">
        <v>183.52</v>
      </c>
      <c r="Q164" t="n">
        <v>183.6800000000001</v>
      </c>
      <c r="R164" t="n">
        <v>0</v>
      </c>
      <c r="S164" t="n">
        <v>5237.160000000001</v>
      </c>
      <c r="T164" t="n">
        <v>0</v>
      </c>
      <c r="U164" t="n">
        <v>434.3999999999999</v>
      </c>
      <c r="V164" t="n">
        <v>690.4800000000001</v>
      </c>
      <c r="W164" t="n">
        <v>169.2</v>
      </c>
      <c r="X164" t="n">
        <v>353.1914285714286</v>
      </c>
      <c r="Y164" t="n">
        <v>0</v>
      </c>
      <c r="Z164" t="n">
        <v>0</v>
      </c>
      <c r="AA164" t="n">
        <v>147.6</v>
      </c>
      <c r="AB164" t="n">
        <v>0</v>
      </c>
      <c r="AC164" t="n">
        <v>483.6</v>
      </c>
      <c r="AD164" t="n">
        <v>226.24</v>
      </c>
      <c r="AE164" t="n">
        <v>0</v>
      </c>
      <c r="AF164" t="n">
        <v>0</v>
      </c>
      <c r="AG164" t="n">
        <v>283.36</v>
      </c>
      <c r="AH164" t="n">
        <v>0</v>
      </c>
      <c r="AI164" t="n">
        <v>0</v>
      </c>
      <c r="AJ164" t="n">
        <v>936</v>
      </c>
      <c r="AK164" t="n">
        <v>6.479999999999997</v>
      </c>
      <c r="AL164" t="n">
        <v>0</v>
      </c>
      <c r="AM164" t="n">
        <v>62.39999999999998</v>
      </c>
      <c r="AN164" t="n">
        <v>0</v>
      </c>
      <c r="AO164" t="n">
        <v>3.800000000000001</v>
      </c>
      <c r="AP164" t="n">
        <v>0</v>
      </c>
      <c r="AQ164" t="n">
        <v>0</v>
      </c>
      <c r="AR164" t="n">
        <v>0</v>
      </c>
      <c r="AS164" t="n">
        <v>204.75</v>
      </c>
      <c r="AT164" t="n">
        <v>54.5</v>
      </c>
      <c r="AU164" t="n">
        <v>44</v>
      </c>
      <c r="AV164" t="n">
        <v>184.8</v>
      </c>
      <c r="AW164" t="n">
        <v>222</v>
      </c>
      <c r="AX164" t="n">
        <v>489</v>
      </c>
      <c r="AY164" t="n">
        <v>0</v>
      </c>
      <c r="AZ164" t="n">
        <v>0</v>
      </c>
      <c r="BA164" t="n">
        <v>0</v>
      </c>
      <c r="BB164" t="n">
        <v>14</v>
      </c>
      <c r="BC164" t="n">
        <v>0</v>
      </c>
      <c r="BD164" t="n">
        <v>20.5</v>
      </c>
      <c r="BE164" t="n">
        <v>0</v>
      </c>
      <c r="BF164" t="n">
        <v>684.8000000000001</v>
      </c>
      <c r="BG164" t="n">
        <v>0</v>
      </c>
      <c r="BH164" t="n">
        <v>0</v>
      </c>
      <c r="BI164" t="n">
        <v>240</v>
      </c>
      <c r="BJ164" t="n">
        <v>0</v>
      </c>
      <c r="BK164" t="n">
        <v>361</v>
      </c>
      <c r="BL164" t="n">
        <v>90</v>
      </c>
      <c r="BM164" t="n">
        <v>84</v>
      </c>
      <c r="BN164" t="n">
        <v>268.9199999999996</v>
      </c>
      <c r="BO164" t="n">
        <v>0</v>
      </c>
      <c r="BP164" t="n">
        <v>0</v>
      </c>
      <c r="BQ164" t="n">
        <v>0</v>
      </c>
      <c r="BR164" t="n">
        <v>205.8</v>
      </c>
      <c r="BS164" t="n">
        <v>3177</v>
      </c>
      <c r="BT164" t="n">
        <v>2138.4</v>
      </c>
      <c r="BU164" t="n">
        <v>0</v>
      </c>
      <c r="BV164" t="n">
        <v>939.6000000000001</v>
      </c>
      <c r="BW164" t="n">
        <v>21</v>
      </c>
      <c r="BX164" t="n">
        <v>0</v>
      </c>
      <c r="BY164" t="n">
        <v>0</v>
      </c>
      <c r="BZ164" t="n">
        <v>0</v>
      </c>
      <c r="CA164" t="n">
        <v>0</v>
      </c>
      <c r="CB164" t="n">
        <v>30</v>
      </c>
      <c r="CC164" t="n">
        <v>5.095238095238102</v>
      </c>
      <c r="CD164" t="n">
        <v>36</v>
      </c>
      <c r="CE164" t="n">
        <v>59.25714285714287</v>
      </c>
      <c r="CF164" t="n">
        <v>712.8</v>
      </c>
      <c r="CG164" t="n">
        <v>0</v>
      </c>
      <c r="CH164" t="n">
        <v>273.24</v>
      </c>
      <c r="CI164" t="n">
        <v>0</v>
      </c>
      <c r="CJ164" t="n">
        <v>127.4399999999999</v>
      </c>
      <c r="CK164" t="n">
        <v>0</v>
      </c>
      <c r="CL164" t="n">
        <v>100.44</v>
      </c>
      <c r="CM164" t="n">
        <v>493.5</v>
      </c>
      <c r="CN164" t="n">
        <v>523.5</v>
      </c>
      <c r="CO164" t="n">
        <v>612</v>
      </c>
      <c r="CP164" t="n">
        <v>0</v>
      </c>
      <c r="CQ164" t="n">
        <v>367.5</v>
      </c>
      <c r="CR164" t="n">
        <v>0</v>
      </c>
      <c r="CS164" t="n">
        <v>27</v>
      </c>
      <c r="CT164" t="n">
        <v>0</v>
      </c>
      <c r="CU164" t="n">
        <v>92.88</v>
      </c>
      <c r="CV164" t="n">
        <v>0</v>
      </c>
      <c r="CW164" t="n">
        <v>0</v>
      </c>
      <c r="CX164" t="n">
        <v>0</v>
      </c>
      <c r="CY164" t="n">
        <v>0</v>
      </c>
      <c r="CZ164" t="n">
        <v>0</v>
      </c>
      <c r="DA164" t="n">
        <v>0</v>
      </c>
      <c r="DB164" t="n">
        <v>0</v>
      </c>
      <c r="DC164" t="n">
        <v>0</v>
      </c>
      <c r="DD164" t="n">
        <v>0</v>
      </c>
      <c r="DF164" t="n">
        <v>0</v>
      </c>
      <c r="DG164" t="n">
        <v>0</v>
      </c>
      <c r="DH164" t="n">
        <v>24926.33380952381</v>
      </c>
      <c r="DI164" t="inlineStr">
        <is>
          <t>на 04 октября</t>
        </is>
      </c>
    </row>
    <row r="165">
      <c r="A165" s="1" t="n"/>
      <c r="B165" t="n">
        <v>0</v>
      </c>
      <c r="C165" t="n">
        <v>0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G165" t="n">
        <v>0</v>
      </c>
      <c r="AH165" t="n">
        <v>0</v>
      </c>
      <c r="AI165" t="n">
        <v>0</v>
      </c>
      <c r="AJ165" t="n">
        <v>0</v>
      </c>
      <c r="AK165" t="n">
        <v>0</v>
      </c>
      <c r="AL165" t="n">
        <v>0</v>
      </c>
      <c r="AM165" t="n">
        <v>0</v>
      </c>
      <c r="AN165" t="n">
        <v>0</v>
      </c>
      <c r="AO165" t="n">
        <v>0</v>
      </c>
      <c r="AP165" t="n">
        <v>0</v>
      </c>
      <c r="AQ165" t="n">
        <v>0</v>
      </c>
      <c r="AR165" t="n">
        <v>0</v>
      </c>
      <c r="AS165" t="n">
        <v>0</v>
      </c>
      <c r="AT165" t="n">
        <v>0</v>
      </c>
      <c r="AU165" t="n">
        <v>0</v>
      </c>
      <c r="AV165" t="n">
        <v>0</v>
      </c>
      <c r="AW165" t="n">
        <v>0</v>
      </c>
      <c r="AX165" t="n">
        <v>0</v>
      </c>
      <c r="AY165" t="n">
        <v>0</v>
      </c>
      <c r="AZ165" t="n">
        <v>0</v>
      </c>
      <c r="BA165" t="n">
        <v>0</v>
      </c>
      <c r="BB165" t="n">
        <v>0</v>
      </c>
      <c r="BC165" t="n">
        <v>0</v>
      </c>
      <c r="BD165" t="n">
        <v>0</v>
      </c>
      <c r="BE165" t="n">
        <v>0</v>
      </c>
      <c r="BF165" t="n">
        <v>0</v>
      </c>
      <c r="BG165" t="n">
        <v>0</v>
      </c>
      <c r="BH165" t="n">
        <v>0</v>
      </c>
      <c r="BI165" t="n">
        <v>0</v>
      </c>
      <c r="BJ165" t="n">
        <v>0</v>
      </c>
      <c r="BK165" t="n">
        <v>0</v>
      </c>
      <c r="BL165" t="n">
        <v>0</v>
      </c>
      <c r="BM165" t="n">
        <v>0</v>
      </c>
      <c r="BN165" t="n">
        <v>0</v>
      </c>
      <c r="BO165" t="n">
        <v>0</v>
      </c>
      <c r="BP165" t="n">
        <v>0</v>
      </c>
      <c r="BQ165" t="n">
        <v>0</v>
      </c>
      <c r="BR165" t="n">
        <v>0</v>
      </c>
      <c r="BS165" t="n">
        <v>0</v>
      </c>
      <c r="BT165" t="n">
        <v>0</v>
      </c>
      <c r="BU165" t="n">
        <v>0</v>
      </c>
      <c r="BV165" t="n">
        <v>0</v>
      </c>
      <c r="BW165" t="n">
        <v>0</v>
      </c>
      <c r="BX165" t="n">
        <v>0</v>
      </c>
      <c r="BY165" t="n">
        <v>0</v>
      </c>
      <c r="BZ165" t="n">
        <v>0</v>
      </c>
      <c r="CA165" t="n">
        <v>0</v>
      </c>
      <c r="CB165" t="n">
        <v>0</v>
      </c>
      <c r="CC165" t="n">
        <v>0</v>
      </c>
      <c r="CD165" t="n">
        <v>0</v>
      </c>
      <c r="CE165" t="n">
        <v>0</v>
      </c>
      <c r="CF165" t="n">
        <v>0</v>
      </c>
      <c r="CG165" t="n">
        <v>0</v>
      </c>
      <c r="CH165" t="n">
        <v>0</v>
      </c>
      <c r="CI165" t="n">
        <v>0</v>
      </c>
      <c r="CJ165" t="n">
        <v>0</v>
      </c>
      <c r="CK165" t="n">
        <v>0</v>
      </c>
      <c r="CL165" t="n">
        <v>0</v>
      </c>
      <c r="CM165" t="n">
        <v>0</v>
      </c>
      <c r="CN165" t="n">
        <v>0</v>
      </c>
      <c r="CO165" t="n">
        <v>0</v>
      </c>
      <c r="CQ165" t="n">
        <v>0</v>
      </c>
      <c r="CR165" t="n">
        <v>0</v>
      </c>
      <c r="CS165" t="n">
        <v>0</v>
      </c>
      <c r="CT165" t="n">
        <v>0</v>
      </c>
      <c r="CU165" t="n">
        <v>0</v>
      </c>
      <c r="CV165" t="n">
        <v>0</v>
      </c>
      <c r="CW165" t="n">
        <v>0</v>
      </c>
      <c r="CX165" t="n">
        <v>0</v>
      </c>
      <c r="CY165" t="n">
        <v>0</v>
      </c>
      <c r="CZ165" t="n">
        <v>0</v>
      </c>
      <c r="DA165" t="n">
        <v>0</v>
      </c>
      <c r="DB165" t="n">
        <v>0</v>
      </c>
      <c r="DC165" t="n">
        <v>0</v>
      </c>
      <c r="DD165" t="n">
        <v>0</v>
      </c>
      <c r="DF165" t="n">
        <v>0</v>
      </c>
      <c r="DG165" t="n">
        <v>0</v>
      </c>
      <c r="DH165" t="n">
        <v>0</v>
      </c>
    </row>
    <row r="166">
      <c r="A166" s="1" t="n"/>
      <c r="B166" t="n">
        <v>0</v>
      </c>
      <c r="C166" t="n">
        <v>0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G166" t="n">
        <v>0</v>
      </c>
      <c r="AH166" t="n">
        <v>0</v>
      </c>
      <c r="AI166" t="n">
        <v>0</v>
      </c>
      <c r="AJ166" t="n">
        <v>0</v>
      </c>
      <c r="AK166" t="n">
        <v>0</v>
      </c>
      <c r="AL166" t="n">
        <v>0</v>
      </c>
      <c r="AM166" t="n">
        <v>0</v>
      </c>
      <c r="AN166" t="n">
        <v>0</v>
      </c>
      <c r="AO166" t="n">
        <v>0</v>
      </c>
      <c r="AP166" t="n">
        <v>0</v>
      </c>
      <c r="AQ166" t="n">
        <v>0</v>
      </c>
      <c r="AR166" t="n">
        <v>0</v>
      </c>
      <c r="AS166" t="n">
        <v>0</v>
      </c>
      <c r="AT166" t="n">
        <v>0</v>
      </c>
      <c r="AU166" t="n">
        <v>0</v>
      </c>
      <c r="AV166" t="n">
        <v>0</v>
      </c>
      <c r="AW166" t="n">
        <v>0</v>
      </c>
      <c r="AX166" t="n">
        <v>0</v>
      </c>
      <c r="AY166" t="n">
        <v>0</v>
      </c>
      <c r="AZ166" t="n">
        <v>0</v>
      </c>
      <c r="BA166" t="n">
        <v>0</v>
      </c>
      <c r="BB166" t="n">
        <v>0</v>
      </c>
      <c r="BC166" t="n">
        <v>0</v>
      </c>
      <c r="BD166" t="n">
        <v>0</v>
      </c>
      <c r="BE166" t="n">
        <v>0</v>
      </c>
      <c r="BF166" t="n">
        <v>0</v>
      </c>
      <c r="BG166" t="n">
        <v>0</v>
      </c>
      <c r="BH166" t="n">
        <v>0</v>
      </c>
      <c r="BI166" t="n">
        <v>0</v>
      </c>
      <c r="BJ166" t="n">
        <v>0</v>
      </c>
      <c r="BK166" t="n">
        <v>0</v>
      </c>
      <c r="BL166" t="n">
        <v>0</v>
      </c>
      <c r="BM166" t="n">
        <v>0</v>
      </c>
      <c r="BN166" t="n">
        <v>0</v>
      </c>
      <c r="BO166" t="n">
        <v>0</v>
      </c>
      <c r="BP166" t="n">
        <v>0</v>
      </c>
      <c r="BQ166" t="n">
        <v>0</v>
      </c>
      <c r="BR166" t="n">
        <v>0</v>
      </c>
      <c r="BS166" t="n">
        <v>0</v>
      </c>
      <c r="BT166" t="n">
        <v>0</v>
      </c>
      <c r="BU166" t="n">
        <v>0</v>
      </c>
      <c r="BV166" t="n">
        <v>0</v>
      </c>
      <c r="BW166" t="n">
        <v>0</v>
      </c>
      <c r="BX166" t="n">
        <v>0</v>
      </c>
      <c r="BY166" t="n">
        <v>0</v>
      </c>
      <c r="BZ166" t="n">
        <v>0</v>
      </c>
      <c r="CA166" t="n">
        <v>0</v>
      </c>
      <c r="CB166" t="n">
        <v>0</v>
      </c>
      <c r="CC166" t="n">
        <v>0</v>
      </c>
      <c r="CD166" t="n">
        <v>0</v>
      </c>
      <c r="CE166" t="n">
        <v>0</v>
      </c>
      <c r="CF166" t="n">
        <v>0</v>
      </c>
      <c r="CG166" t="n">
        <v>0</v>
      </c>
      <c r="CH166" t="n">
        <v>0</v>
      </c>
      <c r="CI166" t="n">
        <v>0</v>
      </c>
      <c r="CJ166" t="n">
        <v>0</v>
      </c>
      <c r="CK166" t="n">
        <v>0</v>
      </c>
      <c r="CL166" t="n">
        <v>0</v>
      </c>
      <c r="CM166" t="n">
        <v>0</v>
      </c>
      <c r="CN166" t="n">
        <v>0</v>
      </c>
      <c r="CO166" t="n">
        <v>0</v>
      </c>
      <c r="CQ166" t="n">
        <v>0</v>
      </c>
      <c r="CR166" t="n">
        <v>0</v>
      </c>
      <c r="CS166" t="n">
        <v>0</v>
      </c>
      <c r="CT166" t="n">
        <v>0</v>
      </c>
      <c r="CU166" t="n">
        <v>0</v>
      </c>
      <c r="CV166" t="n">
        <v>0</v>
      </c>
      <c r="CW166" t="n">
        <v>0</v>
      </c>
      <c r="CX166" t="n">
        <v>0</v>
      </c>
      <c r="CY166" t="n">
        <v>0</v>
      </c>
      <c r="CZ166" t="n">
        <v>0</v>
      </c>
      <c r="DA166" t="n">
        <v>0</v>
      </c>
      <c r="DB166" t="n">
        <v>0</v>
      </c>
      <c r="DC166" t="n">
        <v>0</v>
      </c>
      <c r="DD166" t="n">
        <v>0</v>
      </c>
      <c r="DF166" t="n">
        <v>0</v>
      </c>
      <c r="DG166" t="n">
        <v>0</v>
      </c>
      <c r="DH166" t="n">
        <v>0</v>
      </c>
    </row>
    <row r="167">
      <c r="A167" s="1" t="inlineStr">
        <is>
          <t>Заявка на Производство на ближайшие 04-10 дней, кг</t>
        </is>
      </c>
      <c r="B167" t="n">
        <v>1100</v>
      </c>
      <c r="C167" t="n">
        <v>200</v>
      </c>
      <c r="D167" t="n">
        <v>2500</v>
      </c>
      <c r="E167" t="n">
        <v>200</v>
      </c>
      <c r="F167" t="n">
        <v>2276.25</v>
      </c>
      <c r="G167" t="n">
        <v>120</v>
      </c>
      <c r="H167" t="n">
        <v>663.75</v>
      </c>
      <c r="I167" t="n">
        <v>3187.999999999999</v>
      </c>
      <c r="J167" t="n">
        <v>600</v>
      </c>
      <c r="K167" t="n">
        <v>157.03</v>
      </c>
      <c r="L167" t="n">
        <v>0</v>
      </c>
      <c r="M167" t="n">
        <v>300</v>
      </c>
      <c r="N167" t="n">
        <v>704.7199999999999</v>
      </c>
      <c r="O167" t="n">
        <v>270.0000000000001</v>
      </c>
      <c r="P167" t="n">
        <v>645</v>
      </c>
      <c r="Q167" t="n">
        <v>799.9999999999998</v>
      </c>
      <c r="R167" t="n">
        <v>791.04</v>
      </c>
      <c r="S167" t="n">
        <v>19030.34</v>
      </c>
      <c r="T167" t="n">
        <v>673.6785714285713</v>
      </c>
      <c r="U167" t="n">
        <v>1334.49</v>
      </c>
      <c r="V167" t="n">
        <v>1126.75</v>
      </c>
      <c r="W167" t="n">
        <v>500.0000000000001</v>
      </c>
      <c r="X167" t="n">
        <v>2326.325</v>
      </c>
      <c r="Y167" t="n">
        <v>38.97999999999999</v>
      </c>
      <c r="Z167" t="n">
        <v>17041.45238095238</v>
      </c>
      <c r="AA167" t="n">
        <v>692.9240476190474</v>
      </c>
      <c r="AB167" t="n">
        <v>14</v>
      </c>
      <c r="AC167" t="n">
        <v>1400</v>
      </c>
      <c r="AD167" t="n">
        <v>1336.25</v>
      </c>
      <c r="AE167" t="n">
        <v>0</v>
      </c>
      <c r="AF167" t="n">
        <v>3522.400000000001</v>
      </c>
      <c r="AG167" t="n">
        <v>1300</v>
      </c>
      <c r="AH167" t="n">
        <v>4330.77619047619</v>
      </c>
      <c r="AI167" t="n">
        <v>120</v>
      </c>
      <c r="AJ167" t="n">
        <v>1650</v>
      </c>
      <c r="AK167" t="n">
        <v>130.25</v>
      </c>
      <c r="AL167" t="n">
        <v>1350.933333333333</v>
      </c>
      <c r="AM167" t="n">
        <v>485</v>
      </c>
      <c r="AN167" t="n">
        <v>50</v>
      </c>
      <c r="AO167" t="n">
        <v>30</v>
      </c>
      <c r="AP167" t="n">
        <v>0</v>
      </c>
      <c r="AQ167" t="n">
        <v>0</v>
      </c>
      <c r="AR167" t="n">
        <v>1000</v>
      </c>
      <c r="AS167" t="n">
        <v>2803.75</v>
      </c>
      <c r="AT167" t="n">
        <v>446.25</v>
      </c>
      <c r="AU167" t="n">
        <v>1012.5</v>
      </c>
      <c r="AV167" t="n">
        <v>1279.25</v>
      </c>
      <c r="AW167" t="n">
        <v>360</v>
      </c>
      <c r="AX167" t="n">
        <v>950</v>
      </c>
      <c r="AY167" t="n">
        <v>217</v>
      </c>
      <c r="AZ167" t="n">
        <v>0</v>
      </c>
      <c r="BA167" t="n">
        <v>648</v>
      </c>
      <c r="BB167" t="n">
        <v>150</v>
      </c>
      <c r="BC167" t="n">
        <v>28</v>
      </c>
      <c r="BD167" t="n">
        <v>2511.25</v>
      </c>
      <c r="BE167" t="n">
        <v>0</v>
      </c>
      <c r="BF167" t="n">
        <v>3874.499999999999</v>
      </c>
      <c r="BG167" t="n">
        <v>118</v>
      </c>
      <c r="BH167" t="n">
        <v>0</v>
      </c>
      <c r="BI167" t="n">
        <v>470</v>
      </c>
      <c r="BJ167" t="n">
        <v>353</v>
      </c>
      <c r="BK167" t="n">
        <v>1921.75</v>
      </c>
      <c r="BL167" t="n">
        <v>189</v>
      </c>
      <c r="BM167" t="n">
        <v>230</v>
      </c>
      <c r="BN167" t="n">
        <v>823.54</v>
      </c>
      <c r="BO167" t="n">
        <v>572.4200000000001</v>
      </c>
      <c r="BP167" t="n">
        <v>0</v>
      </c>
      <c r="BQ167" t="n">
        <v>0</v>
      </c>
      <c r="BR167" t="n">
        <v>650</v>
      </c>
      <c r="BS167" t="n">
        <v>14050</v>
      </c>
      <c r="BT167" t="n">
        <v>10464.05</v>
      </c>
      <c r="BU167" t="n">
        <v>65.20000000000002</v>
      </c>
      <c r="BV167" t="n">
        <v>2500</v>
      </c>
      <c r="BW167" t="n">
        <v>800</v>
      </c>
      <c r="BX167" t="n">
        <v>250</v>
      </c>
      <c r="BY167" t="n">
        <v>74.3</v>
      </c>
      <c r="BZ167" t="n">
        <v>201.25</v>
      </c>
      <c r="CA167" t="n">
        <v>143.6</v>
      </c>
      <c r="CB167" t="n">
        <v>49.99999999999999</v>
      </c>
      <c r="CC167" t="n">
        <v>610</v>
      </c>
      <c r="CD167" t="n">
        <v>300</v>
      </c>
      <c r="CE167" t="n">
        <v>455.2500000000001</v>
      </c>
      <c r="CF167" t="n">
        <v>1625.508</v>
      </c>
      <c r="CG167" t="n">
        <v>0</v>
      </c>
      <c r="CH167" t="n">
        <v>2212.5</v>
      </c>
      <c r="CI167" t="n">
        <v>61.36</v>
      </c>
      <c r="CJ167" t="n">
        <v>1323.25</v>
      </c>
      <c r="CK167" t="n">
        <v>258.96</v>
      </c>
      <c r="CL167" t="n">
        <v>300.0000000000001</v>
      </c>
      <c r="CM167" t="n">
        <v>637.5</v>
      </c>
      <c r="CN167" t="n">
        <v>6954.5625</v>
      </c>
      <c r="CO167" t="n">
        <v>1792.5</v>
      </c>
      <c r="CP167" t="n">
        <v>653.5</v>
      </c>
      <c r="CQ167" t="n">
        <v>1000</v>
      </c>
      <c r="CR167" t="n">
        <v>14</v>
      </c>
      <c r="CS167" t="n">
        <v>600</v>
      </c>
      <c r="CT167" t="n">
        <v>0</v>
      </c>
      <c r="CU167" t="n">
        <v>503.74</v>
      </c>
      <c r="CV167" t="n">
        <v>622.4761904761904</v>
      </c>
      <c r="CW167" t="n">
        <v>923.1428571428571</v>
      </c>
      <c r="CX167" t="n">
        <v>74.76190476190482</v>
      </c>
      <c r="CY167" t="n">
        <v>154.75</v>
      </c>
      <c r="CZ167" t="n">
        <v>76.23809523809524</v>
      </c>
      <c r="DA167" t="n">
        <v>296.2857142857142</v>
      </c>
      <c r="DB167" t="n">
        <v>0</v>
      </c>
      <c r="DC167" t="n">
        <v>0</v>
      </c>
      <c r="DD167" t="n">
        <v>0</v>
      </c>
      <c r="DF167" t="n">
        <v>0</v>
      </c>
      <c r="DG167" t="n">
        <v>0</v>
      </c>
      <c r="DH167" t="n">
        <v>143657.2347857143</v>
      </c>
      <c r="DI167" t="inlineStr">
        <is>
          <t>Заявка на Производство на ближайшие 04-10 дней, кг</t>
        </is>
      </c>
    </row>
    <row r="168">
      <c r="A168" s="1" t="inlineStr">
        <is>
          <t>Заявка на Производство на ближайшие 11-17 дней, кг</t>
        </is>
      </c>
      <c r="B168" t="n">
        <v>1099.999999999999</v>
      </c>
      <c r="C168" t="n">
        <v>200</v>
      </c>
      <c r="D168" t="n">
        <v>2500</v>
      </c>
      <c r="E168" t="n">
        <v>200</v>
      </c>
      <c r="F168" t="n">
        <v>2176.25</v>
      </c>
      <c r="G168" t="n">
        <v>120</v>
      </c>
      <c r="H168" t="n">
        <v>663.75</v>
      </c>
      <c r="I168" t="n">
        <v>3188.000000000001</v>
      </c>
      <c r="J168" t="n">
        <v>600</v>
      </c>
      <c r="K168" t="n">
        <v>157.03</v>
      </c>
      <c r="L168" t="n">
        <v>0</v>
      </c>
      <c r="M168" t="n">
        <v>300.0000000000001</v>
      </c>
      <c r="N168" t="n">
        <v>704.7199999999999</v>
      </c>
      <c r="O168" t="n">
        <v>270</v>
      </c>
      <c r="P168" t="n">
        <v>645.0000000000002</v>
      </c>
      <c r="Q168" t="n">
        <v>6000</v>
      </c>
      <c r="R168" t="n">
        <v>800</v>
      </c>
      <c r="S168" t="n">
        <v>17530.33999999999</v>
      </c>
      <c r="T168" t="n">
        <v>718.2500000000002</v>
      </c>
      <c r="U168" t="n">
        <v>1334.49</v>
      </c>
      <c r="V168" t="n">
        <v>1126.75</v>
      </c>
      <c r="W168" t="n">
        <v>499.9999999999999</v>
      </c>
      <c r="X168" t="n">
        <v>2326.325</v>
      </c>
      <c r="Y168" t="n">
        <v>130</v>
      </c>
      <c r="Z168" t="n">
        <v>4328.5</v>
      </c>
      <c r="AA168" t="n">
        <v>692.9240476190472</v>
      </c>
      <c r="AB168" t="n">
        <v>20</v>
      </c>
      <c r="AC168" t="n">
        <v>1400</v>
      </c>
      <c r="AD168" t="n">
        <v>836.2500000000002</v>
      </c>
      <c r="AE168" t="n">
        <v>0</v>
      </c>
      <c r="AF168" t="n">
        <v>4000</v>
      </c>
      <c r="AG168" t="n">
        <v>1300</v>
      </c>
      <c r="AH168" t="n">
        <v>11713.5</v>
      </c>
      <c r="AI168" t="n">
        <v>120</v>
      </c>
      <c r="AJ168" t="n">
        <v>1650</v>
      </c>
      <c r="AK168" t="n">
        <v>130.25</v>
      </c>
      <c r="AL168" t="n">
        <v>1400</v>
      </c>
      <c r="AM168" t="n">
        <v>494.9999999999999</v>
      </c>
      <c r="AN168" t="n">
        <v>70</v>
      </c>
      <c r="AO168" t="n">
        <v>30</v>
      </c>
      <c r="AP168" t="n">
        <v>0</v>
      </c>
      <c r="AQ168" t="n">
        <v>0</v>
      </c>
      <c r="AR168" t="n">
        <v>1000</v>
      </c>
      <c r="AS168" t="n">
        <v>2803.75</v>
      </c>
      <c r="AT168" t="n">
        <v>446.25</v>
      </c>
      <c r="AU168" t="n">
        <v>1012.5</v>
      </c>
      <c r="AV168" t="n">
        <v>3229.25</v>
      </c>
      <c r="AW168" t="n">
        <v>360</v>
      </c>
      <c r="AX168" t="n">
        <v>950</v>
      </c>
      <c r="AY168" t="n">
        <v>220</v>
      </c>
      <c r="AZ168" t="n">
        <v>0</v>
      </c>
      <c r="BA168" t="n">
        <v>800</v>
      </c>
      <c r="BB168" t="n">
        <v>150</v>
      </c>
      <c r="BC168" t="n">
        <v>40</v>
      </c>
      <c r="BD168" t="n">
        <v>1686.25</v>
      </c>
      <c r="BE168" t="n">
        <v>0</v>
      </c>
      <c r="BF168" t="n">
        <v>5674.500000000001</v>
      </c>
      <c r="BG168" t="n">
        <v>130</v>
      </c>
      <c r="BH168" t="n">
        <v>0</v>
      </c>
      <c r="BI168" t="n">
        <v>470</v>
      </c>
      <c r="BJ168" t="n">
        <v>500</v>
      </c>
      <c r="BK168" t="n">
        <v>1521.75</v>
      </c>
      <c r="BL168" t="n">
        <v>189</v>
      </c>
      <c r="BM168" t="n">
        <v>230</v>
      </c>
      <c r="BN168" t="n">
        <v>823.54</v>
      </c>
      <c r="BO168" t="n">
        <v>555</v>
      </c>
      <c r="BP168" t="n">
        <v>0</v>
      </c>
      <c r="BQ168" t="n">
        <v>0</v>
      </c>
      <c r="BR168" t="n">
        <v>649.9999999999998</v>
      </c>
      <c r="BS168" t="n">
        <v>14050</v>
      </c>
      <c r="BT168" t="n">
        <v>10964.05</v>
      </c>
      <c r="BU168" t="n">
        <v>220</v>
      </c>
      <c r="BV168" t="n">
        <v>2500</v>
      </c>
      <c r="BW168" t="n">
        <v>800</v>
      </c>
      <c r="BX168" t="n">
        <v>250</v>
      </c>
      <c r="BY168" t="n">
        <v>87.50000000000001</v>
      </c>
      <c r="BZ168" t="n">
        <v>351.25</v>
      </c>
      <c r="CA168" t="n">
        <v>260</v>
      </c>
      <c r="CB168" t="n">
        <v>50.00000000000001</v>
      </c>
      <c r="CC168" t="n">
        <v>500</v>
      </c>
      <c r="CD168" t="n">
        <v>300</v>
      </c>
      <c r="CE168" t="n">
        <v>455.25</v>
      </c>
      <c r="CF168" t="n">
        <v>1625.508</v>
      </c>
      <c r="CG168" t="n">
        <v>30.40000000000001</v>
      </c>
      <c r="CH168" t="n">
        <v>1972.5</v>
      </c>
      <c r="CI168" t="n">
        <v>70.00000000000001</v>
      </c>
      <c r="CJ168" t="n">
        <v>823.2499999999995</v>
      </c>
      <c r="CK168" t="n">
        <v>300</v>
      </c>
      <c r="CL168" t="n">
        <v>299.9999999999999</v>
      </c>
      <c r="CM168" t="n">
        <v>637.5</v>
      </c>
      <c r="CN168" t="n">
        <v>1954.5625</v>
      </c>
      <c r="CO168" t="n">
        <v>2742.5</v>
      </c>
      <c r="CP168" t="n">
        <v>1000</v>
      </c>
      <c r="CQ168" t="n">
        <v>1000</v>
      </c>
      <c r="CR168" t="n">
        <v>20</v>
      </c>
      <c r="CS168" t="n">
        <v>600</v>
      </c>
      <c r="CT168" t="n">
        <v>0</v>
      </c>
      <c r="CU168" t="n">
        <v>363.7400000000001</v>
      </c>
      <c r="CV168" t="n">
        <v>800</v>
      </c>
      <c r="CW168" t="n">
        <v>1300</v>
      </c>
      <c r="CX168" t="n">
        <v>350</v>
      </c>
      <c r="CY168" t="n">
        <v>321.25</v>
      </c>
      <c r="CZ168" t="n">
        <v>264.9999999999999</v>
      </c>
      <c r="DA168" t="n">
        <v>700</v>
      </c>
      <c r="DB168" t="n">
        <v>0</v>
      </c>
      <c r="DC168" t="n">
        <v>0</v>
      </c>
      <c r="DD168" t="n">
        <v>0</v>
      </c>
      <c r="DF168" t="n">
        <v>0</v>
      </c>
      <c r="DG168" t="n">
        <v>0</v>
      </c>
      <c r="DH168" t="n">
        <v>142883.379547619</v>
      </c>
      <c r="DI168" t="inlineStr">
        <is>
          <t>Заявка на Производство на ближайшие 11-17 дней, кг</t>
        </is>
      </c>
    </row>
    <row r="169">
      <c r="A169" s="1" t="inlineStr">
        <is>
          <t>Заявка на Производство на ближайшие 18-24 дней, кг</t>
        </is>
      </c>
      <c r="B169" t="n">
        <v>2800.000000000002</v>
      </c>
      <c r="C169" t="n">
        <v>200</v>
      </c>
      <c r="D169" t="n">
        <v>2500</v>
      </c>
      <c r="E169" t="n">
        <v>499.9999999999999</v>
      </c>
      <c r="F169" t="n">
        <v>2176.25</v>
      </c>
      <c r="G169" t="n">
        <v>120</v>
      </c>
      <c r="H169" t="n">
        <v>663.75</v>
      </c>
      <c r="I169" t="n">
        <v>2588</v>
      </c>
      <c r="J169" t="n">
        <v>600</v>
      </c>
      <c r="K169" t="n">
        <v>157.0300000000001</v>
      </c>
      <c r="L169" t="n">
        <v>0</v>
      </c>
      <c r="M169" t="n">
        <v>299.9999999999999</v>
      </c>
      <c r="N169" t="n">
        <v>704.7200000000011</v>
      </c>
      <c r="O169" t="n">
        <v>270</v>
      </c>
      <c r="P169" t="n">
        <v>644.9999999999998</v>
      </c>
      <c r="Q169" t="n">
        <v>800</v>
      </c>
      <c r="R169" t="n">
        <v>800</v>
      </c>
      <c r="S169" t="n">
        <v>23190.34</v>
      </c>
      <c r="T169" t="n">
        <v>718.25</v>
      </c>
      <c r="U169" t="n">
        <v>1934.49</v>
      </c>
      <c r="V169" t="n">
        <v>1026.750000000001</v>
      </c>
      <c r="W169" t="n">
        <v>500.0000000000001</v>
      </c>
      <c r="X169" t="n">
        <v>2626.325000000001</v>
      </c>
      <c r="Y169" t="n">
        <v>130</v>
      </c>
      <c r="Z169" t="n">
        <v>4328.5</v>
      </c>
      <c r="AA169" t="n">
        <v>692.9240476190474</v>
      </c>
      <c r="AB169" t="n">
        <v>20</v>
      </c>
      <c r="AC169" t="n">
        <v>1400</v>
      </c>
      <c r="AD169" t="n">
        <v>3636.25</v>
      </c>
      <c r="AE169" t="n">
        <v>0</v>
      </c>
      <c r="AF169" t="n">
        <v>3999.999999999999</v>
      </c>
      <c r="AG169" t="n">
        <v>1200</v>
      </c>
      <c r="AH169" t="n">
        <v>8513.5</v>
      </c>
      <c r="AI169" t="n">
        <v>120</v>
      </c>
      <c r="AJ169" t="n">
        <v>1650</v>
      </c>
      <c r="AK169" t="n">
        <v>130.25</v>
      </c>
      <c r="AL169" t="n">
        <v>1400.000000000001</v>
      </c>
      <c r="AM169" t="n">
        <v>495.0000000000001</v>
      </c>
      <c r="AN169" t="n">
        <v>70</v>
      </c>
      <c r="AO169" t="n">
        <v>30.00000000000001</v>
      </c>
      <c r="AP169" t="n">
        <v>0</v>
      </c>
      <c r="AQ169" t="n">
        <v>0</v>
      </c>
      <c r="AR169" t="n">
        <v>1000</v>
      </c>
      <c r="AS169" t="n">
        <v>2553.75</v>
      </c>
      <c r="AT169" t="n">
        <v>446.25</v>
      </c>
      <c r="AU169" t="n">
        <v>1012.5</v>
      </c>
      <c r="AV169" t="n">
        <v>2479.25</v>
      </c>
      <c r="AW169" t="n">
        <v>360</v>
      </c>
      <c r="AX169" t="n">
        <v>950</v>
      </c>
      <c r="AY169" t="n">
        <v>220</v>
      </c>
      <c r="AZ169" t="n">
        <v>0</v>
      </c>
      <c r="BA169" t="n">
        <v>800</v>
      </c>
      <c r="BB169" t="n">
        <v>150</v>
      </c>
      <c r="BC169" t="n">
        <v>40</v>
      </c>
      <c r="BD169" t="n">
        <v>1486.25</v>
      </c>
      <c r="BE169" t="n">
        <v>4.5</v>
      </c>
      <c r="BF169" t="n">
        <v>4074.499999999999</v>
      </c>
      <c r="BG169" t="n">
        <v>130</v>
      </c>
      <c r="BH169" t="n">
        <v>0</v>
      </c>
      <c r="BI169" t="n">
        <v>470</v>
      </c>
      <c r="BJ169" t="n">
        <v>500</v>
      </c>
      <c r="BK169" t="n">
        <v>1521.75</v>
      </c>
      <c r="BL169" t="n">
        <v>189</v>
      </c>
      <c r="BM169" t="n">
        <v>230</v>
      </c>
      <c r="BN169" t="n">
        <v>823.5400000000004</v>
      </c>
      <c r="BO169" t="n">
        <v>7754.999999999998</v>
      </c>
      <c r="BP169" t="n">
        <v>0</v>
      </c>
      <c r="BQ169" t="n">
        <v>0</v>
      </c>
      <c r="BR169" t="n">
        <v>650</v>
      </c>
      <c r="BS169" t="n">
        <v>14050</v>
      </c>
      <c r="BT169" t="n">
        <v>17464.05</v>
      </c>
      <c r="BU169" t="n">
        <v>220</v>
      </c>
      <c r="BV169" t="n">
        <v>2500</v>
      </c>
      <c r="BW169" t="n">
        <v>800</v>
      </c>
      <c r="BX169" t="n">
        <v>250</v>
      </c>
      <c r="BY169" t="n">
        <v>87.49999999999999</v>
      </c>
      <c r="BZ169" t="n">
        <v>351.25</v>
      </c>
      <c r="CA169" t="n">
        <v>260</v>
      </c>
      <c r="CB169" t="n">
        <v>50</v>
      </c>
      <c r="CC169" t="n">
        <v>500</v>
      </c>
      <c r="CD169" t="n">
        <v>300</v>
      </c>
      <c r="CE169" t="n">
        <v>455.2499999999999</v>
      </c>
      <c r="CF169" t="n">
        <v>1625.508</v>
      </c>
      <c r="CG169" t="n">
        <v>80</v>
      </c>
      <c r="CH169" t="n">
        <v>1972.5</v>
      </c>
      <c r="CI169" t="n">
        <v>69.99999999999999</v>
      </c>
      <c r="CJ169" t="n">
        <v>823.25</v>
      </c>
      <c r="CK169" t="n">
        <v>300</v>
      </c>
      <c r="CL169" t="n">
        <v>300.0000000000001</v>
      </c>
      <c r="CM169" t="n">
        <v>637.5</v>
      </c>
      <c r="CN169" t="n">
        <v>1354.5625</v>
      </c>
      <c r="CO169" t="n">
        <v>1642.5</v>
      </c>
      <c r="CP169" t="n">
        <v>1694.5</v>
      </c>
      <c r="CQ169" t="n">
        <v>1000</v>
      </c>
      <c r="CR169" t="n">
        <v>20</v>
      </c>
      <c r="CS169" t="n">
        <v>600</v>
      </c>
      <c r="CT169" t="n">
        <v>16.8</v>
      </c>
      <c r="CU169" t="n">
        <v>363.7399999999997</v>
      </c>
      <c r="CV169" t="n">
        <v>1000</v>
      </c>
      <c r="CW169" t="n">
        <v>1300</v>
      </c>
      <c r="CX169" t="n">
        <v>350</v>
      </c>
      <c r="CY169" t="n">
        <v>321.25</v>
      </c>
      <c r="CZ169" t="n">
        <v>265.0000000000001</v>
      </c>
      <c r="DA169" t="n">
        <v>700</v>
      </c>
      <c r="DB169" t="n">
        <v>0</v>
      </c>
      <c r="DC169" t="n">
        <v>0</v>
      </c>
      <c r="DD169" t="n">
        <v>0</v>
      </c>
      <c r="DF169" t="n">
        <v>0</v>
      </c>
      <c r="DG169" t="n">
        <v>0</v>
      </c>
      <c r="DH169" t="n">
        <v>155208.779547619</v>
      </c>
      <c r="DI169" t="inlineStr">
        <is>
          <t>Заявка на Производство на ближайшие 18-24 дней, кг</t>
        </is>
      </c>
    </row>
    <row r="170">
      <c r="A170" s="1" t="inlineStr">
        <is>
          <t>Заявка на Производство на ближайшие 25-31 дней, кг</t>
        </is>
      </c>
      <c r="B170" t="n">
        <v>1100</v>
      </c>
      <c r="C170" t="n">
        <v>200</v>
      </c>
      <c r="D170" t="n">
        <v>2500</v>
      </c>
      <c r="E170" t="n">
        <v>600.0000000000001</v>
      </c>
      <c r="F170" t="n">
        <v>2176.25</v>
      </c>
      <c r="G170" t="n">
        <v>120</v>
      </c>
      <c r="H170" t="n">
        <v>663.75</v>
      </c>
      <c r="I170" t="n">
        <v>2288</v>
      </c>
      <c r="J170" t="n">
        <v>600</v>
      </c>
      <c r="K170" t="n">
        <v>157.0299999999999</v>
      </c>
      <c r="L170" t="n">
        <v>0</v>
      </c>
      <c r="M170" t="n">
        <v>300</v>
      </c>
      <c r="N170" t="n">
        <v>704.7199999999995</v>
      </c>
      <c r="O170" t="n">
        <v>269.9999999999999</v>
      </c>
      <c r="P170" t="n">
        <v>645</v>
      </c>
      <c r="Q170" t="n">
        <v>800</v>
      </c>
      <c r="R170" t="n">
        <v>800</v>
      </c>
      <c r="S170" t="n">
        <v>13930.34000000001</v>
      </c>
      <c r="T170" t="n">
        <v>718.2499999999998</v>
      </c>
      <c r="U170" t="n">
        <v>1984.49</v>
      </c>
      <c r="V170" t="n">
        <v>1026.749999999999</v>
      </c>
      <c r="W170" t="n">
        <v>499.9999999999997</v>
      </c>
      <c r="X170" t="n">
        <v>2626.324999999999</v>
      </c>
      <c r="Y170" t="n">
        <v>129.9999999999999</v>
      </c>
      <c r="Z170" t="n">
        <v>4328.499999999996</v>
      </c>
      <c r="AA170" t="n">
        <v>692.9240476190477</v>
      </c>
      <c r="AB170" t="n">
        <v>20</v>
      </c>
      <c r="AC170" t="n">
        <v>1400</v>
      </c>
      <c r="AD170" t="n">
        <v>1636.25</v>
      </c>
      <c r="AE170" t="n">
        <v>21.92000000000002</v>
      </c>
      <c r="AF170" t="n">
        <v>3999.999999999997</v>
      </c>
      <c r="AG170" t="n">
        <v>1200</v>
      </c>
      <c r="AH170" t="n">
        <v>4763.5</v>
      </c>
      <c r="AI170" t="n">
        <v>120</v>
      </c>
      <c r="AJ170" t="n">
        <v>1650</v>
      </c>
      <c r="AK170" t="n">
        <v>130.25</v>
      </c>
      <c r="AL170" t="n">
        <v>1400</v>
      </c>
      <c r="AM170" t="n">
        <v>345</v>
      </c>
      <c r="AN170" t="n">
        <v>70</v>
      </c>
      <c r="AO170" t="n">
        <v>30</v>
      </c>
      <c r="AP170" t="n">
        <v>0</v>
      </c>
      <c r="AQ170" t="n">
        <v>0</v>
      </c>
      <c r="AR170" t="n">
        <v>1000</v>
      </c>
      <c r="AS170" t="n">
        <v>5453.75</v>
      </c>
      <c r="AT170" t="n">
        <v>446.25</v>
      </c>
      <c r="AU170" t="n">
        <v>1012.5</v>
      </c>
      <c r="AV170" t="n">
        <v>2229.25</v>
      </c>
      <c r="AW170" t="n">
        <v>360</v>
      </c>
      <c r="AX170" t="n">
        <v>950</v>
      </c>
      <c r="AY170" t="n">
        <v>220</v>
      </c>
      <c r="AZ170" t="n">
        <v>0</v>
      </c>
      <c r="BA170" t="n">
        <v>800</v>
      </c>
      <c r="BB170" t="n">
        <v>150</v>
      </c>
      <c r="BC170" t="n">
        <v>40</v>
      </c>
      <c r="BD170" t="n">
        <v>6086.25</v>
      </c>
      <c r="BE170" t="n">
        <v>10</v>
      </c>
      <c r="BF170" t="n">
        <v>4074.500000000004</v>
      </c>
      <c r="BG170" t="n">
        <v>130</v>
      </c>
      <c r="BH170" t="n">
        <v>0</v>
      </c>
      <c r="BI170" t="n">
        <v>470</v>
      </c>
      <c r="BJ170" t="n">
        <v>500</v>
      </c>
      <c r="BK170" t="n">
        <v>1521.75</v>
      </c>
      <c r="BL170" t="n">
        <v>188.9999999999999</v>
      </c>
      <c r="BM170" t="n">
        <v>230</v>
      </c>
      <c r="BN170" t="n">
        <v>823.54</v>
      </c>
      <c r="BO170" t="n">
        <v>7755</v>
      </c>
      <c r="BP170" t="n">
        <v>0</v>
      </c>
      <c r="BQ170" t="n">
        <v>0</v>
      </c>
      <c r="BR170" t="n">
        <v>649.9999999999998</v>
      </c>
      <c r="BS170" t="n">
        <v>14050</v>
      </c>
      <c r="BT170" t="n">
        <v>15964.05</v>
      </c>
      <c r="BU170" t="n">
        <v>220</v>
      </c>
      <c r="BV170" t="n">
        <v>2500</v>
      </c>
      <c r="BW170" t="n">
        <v>800</v>
      </c>
      <c r="BX170" t="n">
        <v>250</v>
      </c>
      <c r="BY170" t="n">
        <v>87.50000000000001</v>
      </c>
      <c r="BZ170" t="n">
        <v>351.25</v>
      </c>
      <c r="CA170" t="n">
        <v>260</v>
      </c>
      <c r="CB170" t="n">
        <v>49.99999999999999</v>
      </c>
      <c r="CC170" t="n">
        <v>500</v>
      </c>
      <c r="CD170" t="n">
        <v>350</v>
      </c>
      <c r="CE170" t="n">
        <v>455.2500000000001</v>
      </c>
      <c r="CF170" t="n">
        <v>1625.508</v>
      </c>
      <c r="CG170" t="n">
        <v>80</v>
      </c>
      <c r="CH170" t="n">
        <v>1622.499999999998</v>
      </c>
      <c r="CI170" t="n">
        <v>70.00000000000001</v>
      </c>
      <c r="CJ170" t="n">
        <v>623.25</v>
      </c>
      <c r="CK170" t="n">
        <v>300</v>
      </c>
      <c r="CL170" t="n">
        <v>299.9999999999999</v>
      </c>
      <c r="CM170" t="n">
        <v>637.5</v>
      </c>
      <c r="CN170" t="n">
        <v>1229.5625</v>
      </c>
      <c r="CO170" t="n">
        <v>1692.5</v>
      </c>
      <c r="CP170" t="n">
        <v>925</v>
      </c>
      <c r="CQ170" t="n">
        <v>1000</v>
      </c>
      <c r="CR170" t="n">
        <v>20</v>
      </c>
      <c r="CS170" t="n">
        <v>400</v>
      </c>
      <c r="CT170" t="n">
        <v>20</v>
      </c>
      <c r="CU170" t="n">
        <v>363.7400000000002</v>
      </c>
      <c r="CV170" t="n">
        <v>1100</v>
      </c>
      <c r="CW170" t="n">
        <v>1300</v>
      </c>
      <c r="CX170" t="n">
        <v>350</v>
      </c>
      <c r="CY170" t="n">
        <v>321.25</v>
      </c>
      <c r="CZ170" t="n">
        <v>264.9999999999999</v>
      </c>
      <c r="DA170" t="n">
        <v>700</v>
      </c>
      <c r="DB170" t="n">
        <v>0</v>
      </c>
      <c r="DC170" t="n">
        <v>0</v>
      </c>
      <c r="DD170" t="n">
        <v>0</v>
      </c>
      <c r="DF170" t="n">
        <v>0</v>
      </c>
      <c r="DG170" t="n">
        <v>0</v>
      </c>
      <c r="DH170" t="n">
        <v>142534.899547619</v>
      </c>
      <c r="DI170" t="inlineStr">
        <is>
          <t>Заявка на Производство на ближайшие 25-31 дней, кг</t>
        </is>
      </c>
    </row>
    <row r="171">
      <c r="A171" s="1" t="inlineStr">
        <is>
          <t>Заявка на Производство на ближайшие 32-38 дней, кг</t>
        </is>
      </c>
      <c r="B171" t="n">
        <v>1100</v>
      </c>
      <c r="C171" t="n">
        <v>200</v>
      </c>
      <c r="D171" t="n">
        <v>2500</v>
      </c>
      <c r="E171" t="n">
        <v>300</v>
      </c>
      <c r="F171" t="n">
        <v>1800</v>
      </c>
      <c r="G171" t="n">
        <v>120</v>
      </c>
      <c r="H171" t="n">
        <v>649.9999999999995</v>
      </c>
      <c r="I171" t="n">
        <v>1499.999999999999</v>
      </c>
      <c r="J171" t="n">
        <v>600</v>
      </c>
      <c r="K171" t="n">
        <v>157.0299999999999</v>
      </c>
      <c r="L171" t="n">
        <v>0</v>
      </c>
      <c r="M171" t="n">
        <v>300</v>
      </c>
      <c r="N171" t="n">
        <v>699.999999999999</v>
      </c>
      <c r="O171" t="n">
        <v>269.9999999999997</v>
      </c>
      <c r="P171" t="n">
        <v>600</v>
      </c>
      <c r="Q171" t="n">
        <v>6000</v>
      </c>
      <c r="R171" t="n">
        <v>800</v>
      </c>
      <c r="S171" t="n">
        <v>19500</v>
      </c>
      <c r="T171" t="n">
        <v>500</v>
      </c>
      <c r="U171" t="n">
        <v>1349.999999999999</v>
      </c>
      <c r="V171" t="n">
        <v>1100</v>
      </c>
      <c r="W171" t="n">
        <v>500.0000000000003</v>
      </c>
      <c r="X171" t="n">
        <v>1999.999999999999</v>
      </c>
      <c r="Y171" t="n">
        <v>130</v>
      </c>
      <c r="Z171" t="n">
        <v>5300.000000000004</v>
      </c>
      <c r="AA171" t="n">
        <v>607.9240476190474</v>
      </c>
      <c r="AB171" t="n">
        <v>20</v>
      </c>
      <c r="AC171" t="n">
        <v>1400</v>
      </c>
      <c r="AD171" t="n">
        <v>1500</v>
      </c>
      <c r="AE171" t="n">
        <v>50</v>
      </c>
      <c r="AF171" t="n">
        <v>4000</v>
      </c>
      <c r="AG171" t="n">
        <v>1200</v>
      </c>
      <c r="AH171" t="n">
        <v>4799.999999999996</v>
      </c>
      <c r="AI171" t="n">
        <v>120</v>
      </c>
      <c r="AJ171" t="n">
        <v>1650</v>
      </c>
      <c r="AK171" t="n">
        <v>130</v>
      </c>
      <c r="AL171" t="n">
        <v>1400</v>
      </c>
      <c r="AM171" t="n">
        <v>299.9999999999994</v>
      </c>
      <c r="AN171" t="n">
        <v>70</v>
      </c>
      <c r="AO171" t="n">
        <v>29.99999999999998</v>
      </c>
      <c r="AP171" t="n">
        <v>0</v>
      </c>
      <c r="AQ171" t="n">
        <v>0</v>
      </c>
      <c r="AR171" t="n">
        <v>1000</v>
      </c>
      <c r="AS171" t="n">
        <v>2700</v>
      </c>
      <c r="AT171" t="n">
        <v>350</v>
      </c>
      <c r="AU171" t="n">
        <v>900</v>
      </c>
      <c r="AV171" t="n">
        <v>1300</v>
      </c>
      <c r="AW171" t="n">
        <v>360</v>
      </c>
      <c r="AX171" t="n">
        <v>950</v>
      </c>
      <c r="AY171" t="n">
        <v>220</v>
      </c>
      <c r="AZ171" t="n">
        <v>0</v>
      </c>
      <c r="BA171" t="n">
        <v>800</v>
      </c>
      <c r="BB171" t="n">
        <v>150</v>
      </c>
      <c r="BC171" t="n">
        <v>40</v>
      </c>
      <c r="BD171" t="n">
        <v>3500</v>
      </c>
      <c r="BE171" t="n">
        <v>10</v>
      </c>
      <c r="BF171" t="n">
        <v>3800.000000000001</v>
      </c>
      <c r="BG171" t="n">
        <v>130</v>
      </c>
      <c r="BH171" t="n">
        <v>0</v>
      </c>
      <c r="BI171" t="n">
        <v>470</v>
      </c>
      <c r="BJ171" t="n">
        <v>500</v>
      </c>
      <c r="BK171" t="n">
        <v>1300</v>
      </c>
      <c r="BL171" t="n">
        <v>189.0000000000001</v>
      </c>
      <c r="BM171" t="n">
        <v>230</v>
      </c>
      <c r="BN171" t="n">
        <v>800.0000000000009</v>
      </c>
      <c r="BO171" t="n">
        <v>7750.000000000002</v>
      </c>
      <c r="BP171" t="n">
        <v>0</v>
      </c>
      <c r="BQ171" t="n">
        <v>0</v>
      </c>
      <c r="BR171" t="n">
        <v>650</v>
      </c>
      <c r="BS171" t="n">
        <v>10000</v>
      </c>
      <c r="BT171" t="n">
        <v>9999.999999999993</v>
      </c>
      <c r="BU171" t="n">
        <v>220</v>
      </c>
      <c r="BV171" t="n">
        <v>2500</v>
      </c>
      <c r="BW171" t="n">
        <v>800</v>
      </c>
      <c r="BX171" t="n">
        <v>250</v>
      </c>
      <c r="BY171" t="n">
        <v>20</v>
      </c>
      <c r="BZ171" t="n">
        <v>25</v>
      </c>
      <c r="CA171" t="n">
        <v>30</v>
      </c>
      <c r="CB171" t="n">
        <v>50.00000000000001</v>
      </c>
      <c r="CC171" t="n">
        <v>500</v>
      </c>
      <c r="CD171" t="n">
        <v>300</v>
      </c>
      <c r="CE171" t="n">
        <v>400</v>
      </c>
      <c r="CF171" t="n">
        <v>1625.508</v>
      </c>
      <c r="CG171" t="n">
        <v>79.99999999999997</v>
      </c>
      <c r="CH171" t="n">
        <v>900</v>
      </c>
      <c r="CI171" t="n">
        <v>69.99999999999999</v>
      </c>
      <c r="CJ171" t="n">
        <v>500.0000000000009</v>
      </c>
      <c r="CK171" t="n">
        <v>300</v>
      </c>
      <c r="CL171" t="n">
        <v>300.0000000000001</v>
      </c>
      <c r="CM171" t="n">
        <v>500</v>
      </c>
      <c r="CN171" t="n">
        <v>6950</v>
      </c>
      <c r="CO171" t="n">
        <v>1500</v>
      </c>
      <c r="CP171" t="n">
        <v>943</v>
      </c>
      <c r="CQ171" t="n">
        <v>1000</v>
      </c>
      <c r="CR171" t="n">
        <v>20</v>
      </c>
      <c r="CS171" t="n">
        <v>400</v>
      </c>
      <c r="CT171" t="n">
        <v>20</v>
      </c>
      <c r="CU171" t="n">
        <v>349.9999999999997</v>
      </c>
      <c r="CV171" t="n">
        <v>1100</v>
      </c>
      <c r="CW171" t="n">
        <v>1300</v>
      </c>
      <c r="CX171" t="n">
        <v>349.9999999999998</v>
      </c>
      <c r="CY171" t="n">
        <v>100</v>
      </c>
      <c r="CZ171" t="n">
        <v>250.0000000000001</v>
      </c>
      <c r="DA171" t="n">
        <v>700</v>
      </c>
      <c r="DB171" t="n">
        <v>0</v>
      </c>
      <c r="DC171" t="n">
        <v>0</v>
      </c>
      <c r="DD171" t="n">
        <v>0</v>
      </c>
      <c r="DF171" t="n">
        <v>0</v>
      </c>
      <c r="DG171" t="n">
        <v>0</v>
      </c>
      <c r="DH171" t="n">
        <v>137707.462047619</v>
      </c>
      <c r="DI171" t="inlineStr">
        <is>
          <t>Заявка на Производство на ближайшие 32-38 дней, кг</t>
        </is>
      </c>
    </row>
    <row r="172">
      <c r="A172" s="1" t="inlineStr">
        <is>
          <t>Заявка на Производство на ближайшие 39-45 дней, кг</t>
        </is>
      </c>
      <c r="B172" t="n">
        <v>1100</v>
      </c>
      <c r="C172" t="n">
        <v>200</v>
      </c>
      <c r="D172" t="n">
        <v>2500</v>
      </c>
      <c r="E172" t="n">
        <v>200</v>
      </c>
      <c r="F172" t="n">
        <v>1800</v>
      </c>
      <c r="G172" t="n">
        <v>120</v>
      </c>
      <c r="H172" t="n">
        <v>649.9999999999999</v>
      </c>
      <c r="I172" t="n">
        <v>1500.000000000001</v>
      </c>
      <c r="J172" t="n">
        <v>600</v>
      </c>
      <c r="K172" t="n">
        <v>157.03</v>
      </c>
      <c r="L172" t="n">
        <v>0</v>
      </c>
      <c r="M172" t="n">
        <v>300</v>
      </c>
      <c r="N172" t="n">
        <v>699.9999999999999</v>
      </c>
      <c r="O172" t="n">
        <v>270</v>
      </c>
      <c r="P172" t="n">
        <v>600</v>
      </c>
      <c r="Q172" t="n">
        <v>800</v>
      </c>
      <c r="R172" t="n">
        <v>800</v>
      </c>
      <c r="S172" t="n">
        <v>12000</v>
      </c>
      <c r="T172" t="n">
        <v>500.0000000000001</v>
      </c>
      <c r="U172" t="n">
        <v>1250</v>
      </c>
      <c r="V172" t="n">
        <v>1100</v>
      </c>
      <c r="W172" t="n">
        <v>500</v>
      </c>
      <c r="X172" t="n">
        <v>1900</v>
      </c>
      <c r="Y172" t="n">
        <v>130</v>
      </c>
      <c r="Z172" t="n">
        <v>4299.999999999999</v>
      </c>
      <c r="AA172" t="n">
        <v>607.9240476190473</v>
      </c>
      <c r="AB172" t="n">
        <v>20</v>
      </c>
      <c r="AC172" t="n">
        <v>1400</v>
      </c>
      <c r="AD172" t="n">
        <v>1500</v>
      </c>
      <c r="AE172" t="n">
        <v>0</v>
      </c>
      <c r="AF172" t="n">
        <v>4000</v>
      </c>
      <c r="AG172" t="n">
        <v>1200</v>
      </c>
      <c r="AH172" t="n">
        <v>4000.000000000001</v>
      </c>
      <c r="AI172" t="n">
        <v>120</v>
      </c>
      <c r="AJ172" t="n">
        <v>1650</v>
      </c>
      <c r="AK172" t="n">
        <v>129.9999999999999</v>
      </c>
      <c r="AL172" t="n">
        <v>1400</v>
      </c>
      <c r="AM172" t="n">
        <v>299.9999999999999</v>
      </c>
      <c r="AN172" t="n">
        <v>70</v>
      </c>
      <c r="AO172" t="n">
        <v>30</v>
      </c>
      <c r="AP172" t="n">
        <v>0</v>
      </c>
      <c r="AQ172" t="n">
        <v>0</v>
      </c>
      <c r="AR172" t="n">
        <v>1000</v>
      </c>
      <c r="AS172" t="n">
        <v>2500</v>
      </c>
      <c r="AT172" t="n">
        <v>250</v>
      </c>
      <c r="AU172" t="n">
        <v>900</v>
      </c>
      <c r="AV172" t="n">
        <v>1100</v>
      </c>
      <c r="AW172" t="n">
        <v>360</v>
      </c>
      <c r="AX172" t="n">
        <v>950</v>
      </c>
      <c r="AY172" t="n">
        <v>220</v>
      </c>
      <c r="AZ172" t="n">
        <v>0</v>
      </c>
      <c r="BA172" t="n">
        <v>800</v>
      </c>
      <c r="BB172" t="n">
        <v>150</v>
      </c>
      <c r="BC172" t="n">
        <v>40</v>
      </c>
      <c r="BD172" t="n">
        <v>2000</v>
      </c>
      <c r="BE172" t="n">
        <v>0</v>
      </c>
      <c r="BF172" t="n">
        <v>3600</v>
      </c>
      <c r="BG172" t="n">
        <v>130</v>
      </c>
      <c r="BH172" t="n">
        <v>0</v>
      </c>
      <c r="BI172" t="n">
        <v>470</v>
      </c>
      <c r="BJ172" t="n">
        <v>500</v>
      </c>
      <c r="BK172" t="n">
        <v>1300</v>
      </c>
      <c r="BL172" t="n">
        <v>189</v>
      </c>
      <c r="BM172" t="n">
        <v>230</v>
      </c>
      <c r="BN172" t="n">
        <v>800</v>
      </c>
      <c r="BO172" t="n">
        <v>7750</v>
      </c>
      <c r="BP172" t="n">
        <v>0</v>
      </c>
      <c r="BQ172" t="n">
        <v>0</v>
      </c>
      <c r="BR172" t="n">
        <v>650.0000000000001</v>
      </c>
      <c r="BS172" t="n">
        <v>10000</v>
      </c>
      <c r="BT172" t="n">
        <v>17000</v>
      </c>
      <c r="BU172" t="n">
        <v>220</v>
      </c>
      <c r="BV172" t="n">
        <v>2500</v>
      </c>
      <c r="BW172" t="n">
        <v>800</v>
      </c>
      <c r="BX172" t="n">
        <v>250</v>
      </c>
      <c r="BY172" t="n">
        <v>20</v>
      </c>
      <c r="BZ172" t="n">
        <v>25</v>
      </c>
      <c r="CA172" t="n">
        <v>30</v>
      </c>
      <c r="CB172" t="n">
        <v>50.00000000000001</v>
      </c>
      <c r="CC172" t="n">
        <v>500</v>
      </c>
      <c r="CD172" t="n">
        <v>300</v>
      </c>
      <c r="CE172" t="n">
        <v>399.9999999999999</v>
      </c>
      <c r="CF172" t="n">
        <v>1625.508</v>
      </c>
      <c r="CG172" t="n">
        <v>30.40000000000001</v>
      </c>
      <c r="CH172" t="n">
        <v>1500</v>
      </c>
      <c r="CI172" t="n">
        <v>70</v>
      </c>
      <c r="CJ172" t="n">
        <v>500</v>
      </c>
      <c r="CK172" t="n">
        <v>300</v>
      </c>
      <c r="CL172" t="n">
        <v>299.9999999999999</v>
      </c>
      <c r="CM172" t="n">
        <v>500</v>
      </c>
      <c r="CN172" t="n">
        <v>6950</v>
      </c>
      <c r="CO172" t="n">
        <v>1500</v>
      </c>
      <c r="CQ172" t="n">
        <v>1000</v>
      </c>
      <c r="CR172" t="n">
        <v>20</v>
      </c>
      <c r="CS172" t="n">
        <v>400.0000000000001</v>
      </c>
      <c r="CT172" t="n">
        <v>0</v>
      </c>
      <c r="CU172" t="n">
        <v>350</v>
      </c>
      <c r="CV172" t="n">
        <v>900.0000000000001</v>
      </c>
      <c r="CW172" t="n">
        <v>1300</v>
      </c>
      <c r="CX172" t="n">
        <v>349.9999999999999</v>
      </c>
      <c r="CY172" t="n">
        <v>100</v>
      </c>
      <c r="CZ172" t="n">
        <v>250</v>
      </c>
      <c r="DA172" t="n">
        <v>700</v>
      </c>
      <c r="DB172" t="n">
        <v>0</v>
      </c>
      <c r="DC172" t="n">
        <v>0</v>
      </c>
      <c r="DD172" t="n">
        <v>0</v>
      </c>
      <c r="DF172" t="n">
        <v>0</v>
      </c>
      <c r="DG172" t="n">
        <v>0</v>
      </c>
      <c r="DI172" t="inlineStr">
        <is>
          <t>Заявка на Производство на ближайшие 39-45 дней, кг</t>
        </is>
      </c>
    </row>
    <row r="173">
      <c r="A173" s="1" t="inlineStr">
        <is>
          <t>Заявка на Производство на ближайшие 46-52 дней, кг</t>
        </is>
      </c>
      <c r="B173" t="n">
        <v>1100.000000000001</v>
      </c>
      <c r="C173" t="n">
        <v>200</v>
      </c>
      <c r="D173" t="n">
        <v>2500</v>
      </c>
      <c r="E173" t="n">
        <v>200</v>
      </c>
      <c r="F173" t="n">
        <v>1800</v>
      </c>
      <c r="G173" t="n">
        <v>120</v>
      </c>
      <c r="H173" t="n">
        <v>649.9999999999999</v>
      </c>
      <c r="I173" t="n">
        <v>1500</v>
      </c>
      <c r="J173" t="n">
        <v>600</v>
      </c>
      <c r="K173" t="n">
        <v>157.03</v>
      </c>
      <c r="L173" t="n">
        <v>0</v>
      </c>
      <c r="M173" t="n">
        <v>299.9999999999999</v>
      </c>
      <c r="N173" t="n">
        <v>699.9999999999999</v>
      </c>
      <c r="O173" t="n">
        <v>270</v>
      </c>
      <c r="P173" t="n">
        <v>600</v>
      </c>
      <c r="Q173" t="n">
        <v>800</v>
      </c>
      <c r="R173" t="n">
        <v>800</v>
      </c>
      <c r="S173" t="n">
        <v>12000</v>
      </c>
      <c r="T173" t="n">
        <v>500.0000000000001</v>
      </c>
      <c r="U173" t="n">
        <v>1200</v>
      </c>
      <c r="V173" t="n">
        <v>1100</v>
      </c>
      <c r="W173" t="n">
        <v>500</v>
      </c>
      <c r="X173" t="n">
        <v>1900</v>
      </c>
      <c r="Y173" t="n">
        <v>130</v>
      </c>
      <c r="Z173" t="n">
        <v>4299.999999999999</v>
      </c>
      <c r="AA173" t="n">
        <v>607.9240476190473</v>
      </c>
      <c r="AB173" t="n">
        <v>20</v>
      </c>
      <c r="AC173" t="n">
        <v>1400</v>
      </c>
      <c r="AD173" t="n">
        <v>1500</v>
      </c>
      <c r="AE173" t="n">
        <v>0</v>
      </c>
      <c r="AF173" t="n">
        <v>4000</v>
      </c>
      <c r="AG173" t="n">
        <v>1200</v>
      </c>
      <c r="AH173" t="n">
        <v>3800.000000000001</v>
      </c>
      <c r="AI173" t="n">
        <v>120</v>
      </c>
      <c r="AJ173" t="n">
        <v>1650</v>
      </c>
      <c r="AK173" t="n">
        <v>130</v>
      </c>
      <c r="AL173" t="n">
        <v>1400</v>
      </c>
      <c r="AM173" t="n">
        <v>299.9999999999999</v>
      </c>
      <c r="AN173" t="n">
        <v>70</v>
      </c>
      <c r="AO173" t="n">
        <v>29.99999999999999</v>
      </c>
      <c r="AP173" t="n">
        <v>0</v>
      </c>
      <c r="AQ173" t="n">
        <v>0</v>
      </c>
      <c r="AR173" t="n">
        <v>1000</v>
      </c>
      <c r="AS173" t="n">
        <v>2500</v>
      </c>
      <c r="AT173" t="n">
        <v>250</v>
      </c>
      <c r="AU173" t="n">
        <v>900</v>
      </c>
      <c r="AV173" t="n">
        <v>1000</v>
      </c>
      <c r="AW173" t="n">
        <v>360</v>
      </c>
      <c r="AX173" t="n">
        <v>950</v>
      </c>
      <c r="AY173" t="n">
        <v>220</v>
      </c>
      <c r="AZ173" t="n">
        <v>0</v>
      </c>
      <c r="BA173" t="n">
        <v>800</v>
      </c>
      <c r="BB173" t="n">
        <v>150</v>
      </c>
      <c r="BC173" t="n">
        <v>40</v>
      </c>
      <c r="BD173" t="n">
        <v>4500</v>
      </c>
      <c r="BE173" t="n">
        <v>4.5</v>
      </c>
      <c r="BF173" t="n">
        <v>4000</v>
      </c>
      <c r="BG173" t="n">
        <v>130</v>
      </c>
      <c r="BH173" t="n">
        <v>0</v>
      </c>
      <c r="BI173" t="n">
        <v>470</v>
      </c>
      <c r="BJ173" t="n">
        <v>500</v>
      </c>
      <c r="BK173" t="n">
        <v>1300</v>
      </c>
      <c r="BL173" t="n">
        <v>189</v>
      </c>
      <c r="BM173" t="n">
        <v>230</v>
      </c>
      <c r="BN173" t="n">
        <v>800</v>
      </c>
      <c r="BO173" t="n">
        <v>7749.999999999999</v>
      </c>
      <c r="BP173" t="n">
        <v>0</v>
      </c>
      <c r="BQ173" t="n">
        <v>0</v>
      </c>
      <c r="BR173" t="n">
        <v>650</v>
      </c>
      <c r="BS173" t="n">
        <v>10000</v>
      </c>
      <c r="BT173" t="n">
        <v>17000</v>
      </c>
      <c r="BU173" t="n">
        <v>220</v>
      </c>
      <c r="BV173" t="n">
        <v>2500</v>
      </c>
      <c r="BW173" t="n">
        <v>800</v>
      </c>
      <c r="BX173" t="n">
        <v>250</v>
      </c>
      <c r="BY173" t="n">
        <v>20</v>
      </c>
      <c r="BZ173" t="n">
        <v>25</v>
      </c>
      <c r="CA173" t="n">
        <v>30</v>
      </c>
      <c r="CB173" t="n">
        <v>50.00000000000001</v>
      </c>
      <c r="CC173" t="n">
        <v>500</v>
      </c>
      <c r="CD173" t="n">
        <v>300</v>
      </c>
      <c r="CE173" t="n">
        <v>399.9999999999999</v>
      </c>
      <c r="CF173" t="n">
        <v>1625.507999999999</v>
      </c>
      <c r="CG173" t="n">
        <v>80</v>
      </c>
      <c r="CH173" t="n">
        <v>1200</v>
      </c>
      <c r="CI173" t="n">
        <v>70</v>
      </c>
      <c r="CJ173" t="n">
        <v>500</v>
      </c>
      <c r="CK173" t="n">
        <v>300</v>
      </c>
      <c r="CL173" t="n">
        <v>299.9999999999999</v>
      </c>
      <c r="CM173" t="n">
        <v>500</v>
      </c>
      <c r="CN173" t="n">
        <v>2699.999999999998</v>
      </c>
      <c r="CO173" t="n">
        <v>1500</v>
      </c>
      <c r="CQ173" t="n">
        <v>1000</v>
      </c>
      <c r="CR173" t="n">
        <v>20</v>
      </c>
      <c r="CS173" t="n">
        <v>400.0000000000001</v>
      </c>
      <c r="CT173" t="n">
        <v>16.8</v>
      </c>
      <c r="CU173" t="n">
        <v>350</v>
      </c>
      <c r="CV173" t="n">
        <v>800.0000000000001</v>
      </c>
      <c r="CW173" t="n">
        <v>1300</v>
      </c>
      <c r="CX173" t="n">
        <v>349.9999999999999</v>
      </c>
      <c r="CY173" t="n">
        <v>100</v>
      </c>
      <c r="CZ173" t="n">
        <v>250.0000000000001</v>
      </c>
      <c r="DA173" t="n">
        <v>700</v>
      </c>
      <c r="DB173" t="n">
        <v>0</v>
      </c>
      <c r="DC173" t="n">
        <v>0</v>
      </c>
      <c r="DD173" t="n">
        <v>0</v>
      </c>
      <c r="DF173" t="n">
        <v>0</v>
      </c>
      <c r="DG173" t="n">
        <v>0</v>
      </c>
      <c r="DI173" t="inlineStr">
        <is>
          <t>Заявка на Производство на ближайшие 46-52 дней, кг</t>
        </is>
      </c>
    </row>
    <row r="174">
      <c r="A174" s="1" t="inlineStr">
        <is>
          <t>Заявка на Производство на ближайшие 53-59 дней, кг</t>
        </is>
      </c>
      <c r="B174" t="n">
        <v>1099.999999999999</v>
      </c>
      <c r="C174" t="n">
        <v>200</v>
      </c>
      <c r="D174" t="n">
        <v>2500</v>
      </c>
      <c r="E174" t="n">
        <v>200</v>
      </c>
      <c r="F174" t="n">
        <v>1800</v>
      </c>
      <c r="G174" t="n">
        <v>120</v>
      </c>
      <c r="H174" t="n">
        <v>649.9999999999999</v>
      </c>
      <c r="I174" t="n">
        <v>1500</v>
      </c>
      <c r="J174" t="n">
        <v>600</v>
      </c>
      <c r="K174" t="n">
        <v>157.03</v>
      </c>
      <c r="L174" t="n">
        <v>0</v>
      </c>
      <c r="M174" t="n">
        <v>299.9999999999999</v>
      </c>
      <c r="N174" t="n">
        <v>699.9999999999999</v>
      </c>
      <c r="O174" t="n">
        <v>270</v>
      </c>
      <c r="P174" t="n">
        <v>600</v>
      </c>
      <c r="Q174" t="n">
        <v>799.9999999999998</v>
      </c>
      <c r="R174" t="n">
        <v>800</v>
      </c>
      <c r="S174" t="n">
        <v>13000</v>
      </c>
      <c r="T174" t="n">
        <v>499.9999999999999</v>
      </c>
      <c r="U174" t="n">
        <v>1200</v>
      </c>
      <c r="V174" t="n">
        <v>1100</v>
      </c>
      <c r="W174" t="n">
        <v>500</v>
      </c>
      <c r="X174" t="n">
        <v>1900.000000000001</v>
      </c>
      <c r="Y174" t="n">
        <v>130</v>
      </c>
      <c r="Z174" t="n">
        <v>4299.999999999999</v>
      </c>
      <c r="AA174" t="n">
        <v>607.9240476190475</v>
      </c>
      <c r="AB174" t="n">
        <v>20</v>
      </c>
      <c r="AC174" t="n">
        <v>1400</v>
      </c>
      <c r="AD174" t="n">
        <v>1200</v>
      </c>
      <c r="AE174" t="n">
        <v>21.92000000000002</v>
      </c>
      <c r="AF174" t="n">
        <v>4000</v>
      </c>
      <c r="AG174" t="n">
        <v>1200</v>
      </c>
      <c r="AH174" t="n">
        <v>3800.000000000002</v>
      </c>
      <c r="AI174" t="n">
        <v>120</v>
      </c>
      <c r="AJ174" t="n">
        <v>1650</v>
      </c>
      <c r="AK174" t="n">
        <v>130.0000000000001</v>
      </c>
      <c r="AL174" t="n">
        <v>1400</v>
      </c>
      <c r="AM174" t="n">
        <v>299.9999999999999</v>
      </c>
      <c r="AN174" t="n">
        <v>70</v>
      </c>
      <c r="AO174" t="n">
        <v>30.00000000000001</v>
      </c>
      <c r="AP174" t="n">
        <v>0</v>
      </c>
      <c r="AQ174" t="n">
        <v>0</v>
      </c>
      <c r="AR174" t="n">
        <v>1000</v>
      </c>
      <c r="AS174" t="n">
        <v>2700</v>
      </c>
      <c r="AT174" t="n">
        <v>350</v>
      </c>
      <c r="AU174" t="n">
        <v>900</v>
      </c>
      <c r="AV174" t="n">
        <v>1000</v>
      </c>
      <c r="AW174" t="n">
        <v>360</v>
      </c>
      <c r="AX174" t="n">
        <v>950</v>
      </c>
      <c r="AY174" t="n">
        <v>220</v>
      </c>
      <c r="AZ174" t="n">
        <v>0</v>
      </c>
      <c r="BA174" t="n">
        <v>800</v>
      </c>
      <c r="BB174" t="n">
        <v>150</v>
      </c>
      <c r="BC174" t="n">
        <v>40</v>
      </c>
      <c r="BD174" t="n">
        <v>1400</v>
      </c>
      <c r="BE174" t="n">
        <v>10</v>
      </c>
      <c r="BF174" t="n">
        <v>4000</v>
      </c>
      <c r="BG174" t="n">
        <v>130</v>
      </c>
      <c r="BH174" t="n">
        <v>0</v>
      </c>
      <c r="BI174" t="n">
        <v>470</v>
      </c>
      <c r="BJ174" t="n">
        <v>500</v>
      </c>
      <c r="BK174" t="n">
        <v>1300</v>
      </c>
      <c r="BL174" t="n">
        <v>189</v>
      </c>
      <c r="BM174" t="n">
        <v>230</v>
      </c>
      <c r="BN174" t="n">
        <v>800</v>
      </c>
      <c r="BO174" t="n">
        <v>600.0000000000005</v>
      </c>
      <c r="BP174" t="n">
        <v>0</v>
      </c>
      <c r="BQ174" t="n">
        <v>0</v>
      </c>
      <c r="BR174" t="n">
        <v>650.0000000000001</v>
      </c>
      <c r="BS174" t="n">
        <v>10000</v>
      </c>
      <c r="BT174" t="n">
        <v>10000</v>
      </c>
      <c r="BU174" t="n">
        <v>220</v>
      </c>
      <c r="BV174" t="n">
        <v>2500</v>
      </c>
      <c r="BW174" t="n">
        <v>800</v>
      </c>
      <c r="BX174" t="n">
        <v>250</v>
      </c>
      <c r="BY174" t="n">
        <v>20</v>
      </c>
      <c r="BZ174" t="n">
        <v>25</v>
      </c>
      <c r="CA174" t="n">
        <v>30</v>
      </c>
      <c r="CB174" t="n">
        <v>50.00000000000001</v>
      </c>
      <c r="CC174" t="n">
        <v>500</v>
      </c>
      <c r="CD174" t="n">
        <v>300</v>
      </c>
      <c r="CE174" t="n">
        <v>399.9999999999999</v>
      </c>
      <c r="CF174" t="n">
        <v>1625.508</v>
      </c>
      <c r="CG174" t="n">
        <v>80</v>
      </c>
      <c r="CH174" t="n">
        <v>849.9999999999995</v>
      </c>
      <c r="CI174" t="n">
        <v>70</v>
      </c>
      <c r="CJ174" t="n">
        <v>500</v>
      </c>
      <c r="CK174" t="n">
        <v>300</v>
      </c>
      <c r="CL174" t="n">
        <v>299.9999999999999</v>
      </c>
      <c r="CM174" t="n">
        <v>25300</v>
      </c>
      <c r="CN174" t="n">
        <v>1200.000000000002</v>
      </c>
      <c r="CO174" t="n">
        <v>1700</v>
      </c>
      <c r="CQ174" t="n">
        <v>1000</v>
      </c>
      <c r="CR174" t="n">
        <v>20</v>
      </c>
      <c r="CS174" t="n">
        <v>400.0000000000001</v>
      </c>
      <c r="CT174" t="n">
        <v>20</v>
      </c>
      <c r="CU174" t="n">
        <v>350</v>
      </c>
      <c r="CV174" t="n">
        <v>800.0000000000001</v>
      </c>
      <c r="CW174" t="n">
        <v>1300</v>
      </c>
      <c r="CX174" t="n">
        <v>349.9999999999999</v>
      </c>
      <c r="CY174" t="n">
        <v>100</v>
      </c>
      <c r="CZ174" t="n">
        <v>249.9999999999999</v>
      </c>
      <c r="DA174" t="n">
        <v>700</v>
      </c>
      <c r="DB174" t="n">
        <v>0</v>
      </c>
      <c r="DC174" t="n">
        <v>0</v>
      </c>
      <c r="DD174" t="n">
        <v>0</v>
      </c>
      <c r="DF174" t="n">
        <v>0</v>
      </c>
      <c r="DG174" t="n">
        <v>0</v>
      </c>
      <c r="DI174" t="inlineStr">
        <is>
          <t>Заявка на Производство на ближайшие 53-59 дней, кг</t>
        </is>
      </c>
    </row>
    <row r="175">
      <c r="A175" s="1" t="n"/>
    </row>
    <row r="176">
      <c r="A176" s="1" t="inlineStr">
        <is>
          <t>Подтвержденный План Производства на ближайшие 10 дней, кг.:</t>
        </is>
      </c>
      <c r="B176" t="n">
        <v>0</v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  <c r="AH176" t="n">
        <v>0</v>
      </c>
      <c r="AI176" t="n">
        <v>0</v>
      </c>
      <c r="AJ176" t="n">
        <v>0</v>
      </c>
      <c r="AK176" t="n">
        <v>0</v>
      </c>
      <c r="AL176" t="n">
        <v>0</v>
      </c>
      <c r="AM176" t="n">
        <v>0</v>
      </c>
      <c r="AN176" t="n">
        <v>0</v>
      </c>
      <c r="AO176" t="n">
        <v>0</v>
      </c>
      <c r="AP176" t="n">
        <v>0</v>
      </c>
      <c r="AQ176" t="n">
        <v>0</v>
      </c>
      <c r="AR176" t="n">
        <v>0</v>
      </c>
      <c r="AS176" t="n">
        <v>0</v>
      </c>
      <c r="AT176" t="n">
        <v>0</v>
      </c>
      <c r="AU176" t="n">
        <v>0</v>
      </c>
      <c r="AV176" t="n">
        <v>0</v>
      </c>
      <c r="AW176" t="n">
        <v>0</v>
      </c>
      <c r="AX176" t="n">
        <v>0</v>
      </c>
      <c r="AY176" t="n">
        <v>0</v>
      </c>
      <c r="AZ176" t="n">
        <v>0</v>
      </c>
      <c r="BA176" t="n">
        <v>0</v>
      </c>
      <c r="BB176" t="n">
        <v>0</v>
      </c>
      <c r="BC176" t="n">
        <v>0</v>
      </c>
      <c r="BD176" t="n">
        <v>0</v>
      </c>
      <c r="BE176" t="n">
        <v>0</v>
      </c>
      <c r="BF176" t="n">
        <v>0</v>
      </c>
      <c r="BG176" t="n">
        <v>0</v>
      </c>
      <c r="BH176" t="n">
        <v>0</v>
      </c>
      <c r="BI176" t="n">
        <v>0</v>
      </c>
      <c r="BJ176" t="n">
        <v>0</v>
      </c>
      <c r="BK176" t="n">
        <v>0</v>
      </c>
      <c r="BL176" t="n">
        <v>0</v>
      </c>
      <c r="BM176" t="n">
        <v>0</v>
      </c>
      <c r="BN176" t="n">
        <v>0</v>
      </c>
      <c r="BO176" t="n">
        <v>0</v>
      </c>
      <c r="BP176" t="n">
        <v>0</v>
      </c>
      <c r="BQ176" t="n">
        <v>0</v>
      </c>
      <c r="BR176" t="n">
        <v>0</v>
      </c>
      <c r="BS176" t="n">
        <v>0</v>
      </c>
      <c r="BT176" t="n">
        <v>0</v>
      </c>
      <c r="BU176" t="n">
        <v>0</v>
      </c>
      <c r="BV176" t="n">
        <v>0</v>
      </c>
      <c r="BW176" t="n">
        <v>0</v>
      </c>
      <c r="BX176" t="n">
        <v>0</v>
      </c>
      <c r="BY176" t="n">
        <v>0</v>
      </c>
      <c r="BZ176" t="n">
        <v>0</v>
      </c>
      <c r="CA176" t="n">
        <v>0</v>
      </c>
      <c r="CB176" t="n">
        <v>0</v>
      </c>
      <c r="CC176" t="n">
        <v>0</v>
      </c>
      <c r="CD176" t="n">
        <v>0</v>
      </c>
      <c r="CE176" t="n">
        <v>0</v>
      </c>
      <c r="CF176" t="n">
        <v>0</v>
      </c>
      <c r="CG176" t="n">
        <v>0</v>
      </c>
      <c r="CH176" t="n">
        <v>0</v>
      </c>
      <c r="CI176" t="n">
        <v>0</v>
      </c>
      <c r="CJ176" t="n">
        <v>0</v>
      </c>
      <c r="CK176" t="n">
        <v>0</v>
      </c>
      <c r="CL176" t="n">
        <v>0</v>
      </c>
      <c r="CM176" t="n">
        <v>0</v>
      </c>
      <c r="CN176" t="n">
        <v>0</v>
      </c>
      <c r="CO176" t="n">
        <v>0</v>
      </c>
      <c r="CP176" t="n">
        <v>0</v>
      </c>
      <c r="CQ176" t="n">
        <v>0</v>
      </c>
      <c r="CR176" t="n">
        <v>0</v>
      </c>
      <c r="CS176" t="n">
        <v>0</v>
      </c>
      <c r="CT176" t="n">
        <v>0</v>
      </c>
      <c r="CU176" t="n">
        <v>0</v>
      </c>
      <c r="CV176" t="n">
        <v>0</v>
      </c>
      <c r="CW176" t="n">
        <v>0</v>
      </c>
      <c r="CX176" t="n">
        <v>0</v>
      </c>
      <c r="CY176" t="n">
        <v>0</v>
      </c>
      <c r="CZ176" t="n">
        <v>0</v>
      </c>
      <c r="DA176" t="n">
        <v>0</v>
      </c>
      <c r="DB176" t="n">
        <v>0</v>
      </c>
      <c r="DC176" t="n">
        <v>0</v>
      </c>
      <c r="DD176" t="n">
        <v>0</v>
      </c>
      <c r="DE176" t="n">
        <v>0</v>
      </c>
      <c r="DF176" t="n">
        <v>0</v>
      </c>
      <c r="DG176" t="n">
        <v>0</v>
      </c>
      <c r="DH176" t="n">
        <v>0</v>
      </c>
      <c r="DI176" t="inlineStr">
        <is>
          <t>Подтвержденный План Производства на ближайшие 10 дней, кг.:</t>
        </is>
      </c>
    </row>
    <row r="177">
      <c r="A177" s="2" t="n">
        <v>43938</v>
      </c>
      <c r="DH177" t="n">
        <v>0</v>
      </c>
      <c r="DI177" s="3" t="n">
        <v>43938</v>
      </c>
    </row>
    <row r="178">
      <c r="A178" s="2" t="n">
        <v>43939</v>
      </c>
      <c r="DH178" t="n">
        <v>0</v>
      </c>
      <c r="DI178" s="3" t="n">
        <v>43939</v>
      </c>
    </row>
    <row r="179">
      <c r="A179" s="2" t="n">
        <v>43940</v>
      </c>
      <c r="DH179" t="n">
        <v>0</v>
      </c>
      <c r="DI179" s="3" t="n">
        <v>43940</v>
      </c>
    </row>
    <row r="180">
      <c r="A180" s="1" t="n"/>
      <c r="DH180" t="n">
        <v>0</v>
      </c>
      <c r="DI180" t="inlineStr">
        <is>
          <t>00:00:00</t>
        </is>
      </c>
    </row>
    <row r="181">
      <c r="A181" s="1" t="n"/>
      <c r="DH181" t="n">
        <v>0</v>
      </c>
      <c r="DI181" t="inlineStr">
        <is>
          <t>00:00:00</t>
        </is>
      </c>
    </row>
    <row r="182">
      <c r="A182" s="1" t="inlineStr">
        <is>
          <t>Заявка на Производство на ближайшие 04-10 дней, кг</t>
        </is>
      </c>
      <c r="DH182" t="n">
        <v>0</v>
      </c>
      <c r="DI182" t="inlineStr">
        <is>
          <t>Заявка на Производство на ближайшие 04-10 дней, кг</t>
        </is>
      </c>
    </row>
    <row r="183">
      <c r="A183" s="1" t="inlineStr">
        <is>
          <t>Заявка на Производство на ближайшие 11-17 дней, кг</t>
        </is>
      </c>
      <c r="DH183" t="n">
        <v>0</v>
      </c>
      <c r="DI183" t="inlineStr">
        <is>
          <t>Заявка на Производство на ближайшие 11-17 дней, кг</t>
        </is>
      </c>
    </row>
    <row r="184">
      <c r="A184" s="1" t="inlineStr">
        <is>
          <t>Заявка на Производство на ближайшие 18-24 дней, кг</t>
        </is>
      </c>
      <c r="DH184" t="n">
        <v>0</v>
      </c>
      <c r="DI184" t="inlineStr">
        <is>
          <t>Заявка на Производство на ближайшие 18-24 дней, кг</t>
        </is>
      </c>
    </row>
    <row r="185">
      <c r="A185" s="1" t="inlineStr">
        <is>
          <t>Заявка на Производство на ближайшие 25-31 дней, кг</t>
        </is>
      </c>
      <c r="DH185" t="n">
        <v>0</v>
      </c>
      <c r="DI185" t="inlineStr">
        <is>
          <t>Заявка на Производство на ближайшие 25-31 дней, кг</t>
        </is>
      </c>
    </row>
    <row r="186">
      <c r="A186" s="1" t="inlineStr">
        <is>
          <t>Заявка на Производство на ближайшие 32-38 дней, кг</t>
        </is>
      </c>
      <c r="DH186" t="n">
        <v>0</v>
      </c>
      <c r="DI186" t="inlineStr">
        <is>
          <t>Заявка на Производство на ближайшие 32-38 дней, кг</t>
        </is>
      </c>
    </row>
    <row r="187">
      <c r="A187" s="1" t="inlineStr">
        <is>
          <t>Заявка на Производство на ближайшие 39-45 дней, кг</t>
        </is>
      </c>
      <c r="DH187" t="n">
        <v>0</v>
      </c>
      <c r="DI187" t="inlineStr">
        <is>
          <t>Заявка на Производство на ближайшие 39-45 дней, кг</t>
        </is>
      </c>
    </row>
    <row r="188">
      <c r="A188" s="1" t="inlineStr">
        <is>
          <t>Заявка на Производство на ближайшие 46-52 дней, кг</t>
        </is>
      </c>
      <c r="DH188" t="n">
        <v>0</v>
      </c>
      <c r="DI188" t="inlineStr">
        <is>
          <t>Заявка на Производство на ближайшие 46-52 дней, кг</t>
        </is>
      </c>
    </row>
    <row r="189">
      <c r="A189" s="1" t="inlineStr">
        <is>
          <t>Заявка на Производство на ближайшие 53-59 дней, кг</t>
        </is>
      </c>
      <c r="DH189" t="n">
        <v>0</v>
      </c>
      <c r="DI189" t="inlineStr">
        <is>
          <t>Заявка на Производство на ближайшие 53-59 дней, кг</t>
        </is>
      </c>
    </row>
    <row r="190">
      <c r="A190" s="1" t="n"/>
    </row>
    <row r="191">
      <c r="A191" s="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  <c r="B191" t="n">
        <v>-6134.186571428571</v>
      </c>
      <c r="C191" t="n">
        <v>-321.6029523809524</v>
      </c>
      <c r="D191" t="n">
        <v>-3888.220952380952</v>
      </c>
      <c r="E191" t="n">
        <v>-236.966380952381</v>
      </c>
      <c r="F191" t="n">
        <v>-4145.560476190476</v>
      </c>
      <c r="G191" t="n">
        <v>-232.2857142857143</v>
      </c>
      <c r="H191" t="n">
        <v>-1763.294523809524</v>
      </c>
      <c r="I191" t="n">
        <v>-3793.973333333332</v>
      </c>
      <c r="J191" t="n">
        <v>-708.2613333333334</v>
      </c>
      <c r="K191" t="n">
        <v>-281.6885714285714</v>
      </c>
      <c r="L191" t="n">
        <v>-1251.736952380953</v>
      </c>
      <c r="M191" t="n">
        <v>-455.012380952381</v>
      </c>
      <c r="N191" t="n">
        <v>-1383.775714285714</v>
      </c>
      <c r="O191" t="n">
        <v>-991.112380952381</v>
      </c>
      <c r="P191" t="n">
        <v>-1077.107142857143</v>
      </c>
      <c r="Q191" t="n">
        <v>-2121.493333333333</v>
      </c>
      <c r="R191" t="n">
        <v>-791.04</v>
      </c>
      <c r="S191" t="n">
        <v>-24267.5</v>
      </c>
      <c r="T191" t="n">
        <v>-673.6785714285713</v>
      </c>
      <c r="U191" t="n">
        <v>-2205.907142857143</v>
      </c>
      <c r="V191" t="n">
        <v>-1961.127142857143</v>
      </c>
      <c r="W191" t="n">
        <v>-680</v>
      </c>
      <c r="X191" t="n">
        <v>-2679.516428571428</v>
      </c>
      <c r="Y191" t="n">
        <v>-38.97999999999999</v>
      </c>
      <c r="Z191" t="n">
        <v>-17041.45238095238</v>
      </c>
      <c r="AA191" t="n">
        <v>-1254.335476190476</v>
      </c>
      <c r="AB191" t="n">
        <v>-14</v>
      </c>
      <c r="AC191" t="n">
        <v>-2248.342857142857</v>
      </c>
      <c r="AD191" t="n">
        <v>-2199.356666666667</v>
      </c>
      <c r="AE191" t="n">
        <v>0</v>
      </c>
      <c r="AF191" t="n">
        <v>-3522.400000000001</v>
      </c>
      <c r="AG191" t="n">
        <v>-1896.247619047619</v>
      </c>
      <c r="AH191" t="n">
        <v>-4330.77619047619</v>
      </c>
      <c r="AI191" t="n">
        <v>-120</v>
      </c>
      <c r="AJ191" t="n">
        <v>-2713.857142857143</v>
      </c>
      <c r="AK191" t="n">
        <v>-154.3985714285715</v>
      </c>
      <c r="AL191" t="n">
        <v>-1350.933333333333</v>
      </c>
      <c r="AM191" t="n">
        <v>-841.1628571428571</v>
      </c>
      <c r="AN191" t="n">
        <v>-72.35844285714286</v>
      </c>
      <c r="AO191" t="n">
        <v>-47.739</v>
      </c>
      <c r="AP191" t="n">
        <v>-11.568</v>
      </c>
      <c r="AQ191" t="n">
        <v>0</v>
      </c>
      <c r="AR191" t="n">
        <v>-1000</v>
      </c>
      <c r="AS191" t="n">
        <v>-3008.5</v>
      </c>
      <c r="AT191" t="n">
        <v>-500.75</v>
      </c>
      <c r="AU191" t="n">
        <v>-1056.5</v>
      </c>
      <c r="AV191" t="n">
        <v>-1464.05</v>
      </c>
      <c r="AW191" t="n">
        <v>-582</v>
      </c>
      <c r="AX191" t="n">
        <v>-1439</v>
      </c>
      <c r="AY191" t="n">
        <v>-217</v>
      </c>
      <c r="AZ191" t="n">
        <v>0</v>
      </c>
      <c r="BA191" t="n">
        <v>-648</v>
      </c>
      <c r="BB191" t="n">
        <v>-164</v>
      </c>
      <c r="BC191" t="n">
        <v>-28</v>
      </c>
      <c r="BD191" t="n">
        <v>-2531.75</v>
      </c>
      <c r="BE191" t="n">
        <v>0</v>
      </c>
      <c r="BF191" t="n">
        <v>-4559.299999999999</v>
      </c>
      <c r="BG191" t="n">
        <v>-118</v>
      </c>
      <c r="BH191" t="n">
        <v>0</v>
      </c>
      <c r="BI191" t="n">
        <v>-710</v>
      </c>
      <c r="BJ191" t="n">
        <v>-353</v>
      </c>
      <c r="BK191" t="n">
        <v>-4499.142857142857</v>
      </c>
      <c r="BL191" t="n">
        <v>-369.5714285714286</v>
      </c>
      <c r="BM191" t="n">
        <v>-509.8571428571429</v>
      </c>
      <c r="BN191" t="n">
        <v>-2913.211428571428</v>
      </c>
      <c r="BO191" t="n">
        <v>-572.4200000000001</v>
      </c>
      <c r="BP191" t="n">
        <v>0</v>
      </c>
      <c r="BQ191" t="n">
        <v>0</v>
      </c>
      <c r="BR191" t="n">
        <v>-993.28</v>
      </c>
      <c r="BS191" t="n">
        <v>-31239</v>
      </c>
      <c r="BT191" t="n">
        <v>-20161.47857142857</v>
      </c>
      <c r="BU191" t="n">
        <v>-65.20000000000002</v>
      </c>
      <c r="BV191" t="n">
        <v>-4577.92</v>
      </c>
      <c r="BW191" t="n">
        <v>-821</v>
      </c>
      <c r="BX191" t="n">
        <v>-405.6571428571429</v>
      </c>
      <c r="BY191" t="n">
        <v>-74.3</v>
      </c>
      <c r="BZ191" t="n">
        <v>-201.25</v>
      </c>
      <c r="CA191" t="n">
        <v>-143.6</v>
      </c>
      <c r="CB191" t="n">
        <v>-96.07142857142856</v>
      </c>
      <c r="CC191" t="n">
        <v>-615.0952380952381</v>
      </c>
      <c r="CD191" t="n">
        <v>-464.1428571428571</v>
      </c>
      <c r="CE191" t="n">
        <v>-514.507142857143</v>
      </c>
      <c r="CF191" t="n">
        <v>-2486.628</v>
      </c>
      <c r="CG191" t="n">
        <v>0</v>
      </c>
      <c r="CH191" t="n">
        <v>-3581.374285714286</v>
      </c>
      <c r="CI191" t="n">
        <v>-61.36</v>
      </c>
      <c r="CJ191" t="n">
        <v>-1751.701428571429</v>
      </c>
      <c r="CK191" t="n">
        <v>-258.96</v>
      </c>
      <c r="CL191" t="n">
        <v>-492.78</v>
      </c>
      <c r="CM191" t="n">
        <v>-1794.821428571428</v>
      </c>
      <c r="CN191" t="n">
        <v>-7841.419642857143</v>
      </c>
      <c r="CO191" t="n">
        <v>-2897.785714285714</v>
      </c>
      <c r="CP191" t="n">
        <v>-653.5</v>
      </c>
      <c r="CQ191" t="n">
        <v>-2460.571428571428</v>
      </c>
      <c r="CR191" t="n">
        <v>-14</v>
      </c>
      <c r="CS191" t="n">
        <v>-646.2857142857142</v>
      </c>
      <c r="CT191" t="n">
        <v>0</v>
      </c>
      <c r="CU191" t="n">
        <v>-697.1885714285714</v>
      </c>
      <c r="CV191" t="n">
        <v>-622.4761904761904</v>
      </c>
      <c r="CW191" t="n">
        <v>-923.1428571428571</v>
      </c>
      <c r="CX191" t="n">
        <v>-74.76190476190482</v>
      </c>
      <c r="CY191" t="n">
        <v>-154.75</v>
      </c>
      <c r="CZ191" t="n">
        <v>-76.23809523809524</v>
      </c>
      <c r="DA191" t="n">
        <v>-296.2857142857142</v>
      </c>
      <c r="DB191" t="n">
        <v>0</v>
      </c>
      <c r="DC191" t="n">
        <v>0</v>
      </c>
      <c r="DD191" t="n">
        <v>0</v>
      </c>
      <c r="DE191" t="n">
        <v>0</v>
      </c>
      <c r="DF191" t="n">
        <v>0</v>
      </c>
      <c r="DG191" t="n">
        <v>0</v>
      </c>
      <c r="DH191" t="n">
        <v>-215305.5427523809</v>
      </c>
      <c r="DI191" t="inlineStr">
        <is>
          <t>Отклонение разница между Подтвержденным Планом Производства и Заявкой на Производство на ближайшие 10 дней, кг.:</t>
        </is>
      </c>
    </row>
    <row r="192">
      <c r="A192" s="1" t="inlineStr">
        <is>
          <t>на 02 октября</t>
        </is>
      </c>
      <c r="B192" t="n">
        <v>0</v>
      </c>
      <c r="C192" t="n">
        <v>-91.60295238095239</v>
      </c>
      <c r="D192" t="n">
        <v>0</v>
      </c>
      <c r="E192" t="n">
        <v>-3.966380952380945</v>
      </c>
      <c r="F192" t="n">
        <v>0</v>
      </c>
      <c r="G192" t="n">
        <v>-52.28571428571428</v>
      </c>
      <c r="H192" t="n">
        <v>-846.5445238095239</v>
      </c>
      <c r="I192" t="n">
        <v>0</v>
      </c>
      <c r="J192" t="n">
        <v>-72.26133333333335</v>
      </c>
      <c r="K192" t="n">
        <v>-124.6585714285714</v>
      </c>
      <c r="L192" t="n">
        <v>-1251.736952380953</v>
      </c>
      <c r="M192" t="n">
        <v>-98.77238095238094</v>
      </c>
      <c r="N192" t="n">
        <v>-406.7357142857143</v>
      </c>
      <c r="O192" t="n">
        <v>-641.192380952381</v>
      </c>
      <c r="P192" t="n">
        <v>-233.7871428571428</v>
      </c>
      <c r="Q192" t="n">
        <v>-1137.813333333334</v>
      </c>
      <c r="R192" t="n">
        <v>0</v>
      </c>
      <c r="S192" t="n">
        <v>0</v>
      </c>
      <c r="T192" t="n">
        <v>0</v>
      </c>
      <c r="U192" t="n">
        <v>-315.8171428571429</v>
      </c>
      <c r="V192" t="n">
        <v>-128.2971428571429</v>
      </c>
      <c r="W192" t="n">
        <v>0</v>
      </c>
      <c r="X192" t="n">
        <v>0</v>
      </c>
      <c r="Y192" t="n">
        <v>0</v>
      </c>
      <c r="Z192" t="n">
        <v>0</v>
      </c>
      <c r="AA192" t="n">
        <v>-322.4914285714286</v>
      </c>
      <c r="AB192" t="n">
        <v>0</v>
      </c>
      <c r="AC192" t="n">
        <v>-316.7428571428571</v>
      </c>
      <c r="AD192" t="n">
        <v>-466.3466666666667</v>
      </c>
      <c r="AE192" t="n">
        <v>0</v>
      </c>
      <c r="AF192" t="n">
        <v>0</v>
      </c>
      <c r="AG192" t="n">
        <v>-128.8876190476191</v>
      </c>
      <c r="AH192" t="n">
        <v>0</v>
      </c>
      <c r="AI192" t="n">
        <v>0</v>
      </c>
      <c r="AJ192" t="n">
        <v>-121.8571428571429</v>
      </c>
      <c r="AK192" t="n">
        <v>-10.46857142857143</v>
      </c>
      <c r="AL192" t="n">
        <v>0</v>
      </c>
      <c r="AM192" t="n">
        <v>-243.8428571428571</v>
      </c>
      <c r="AN192" t="n">
        <v>-19.50844285714286</v>
      </c>
      <c r="AO192" t="n">
        <v>-13.939</v>
      </c>
      <c r="AP192" t="n">
        <v>-11.568</v>
      </c>
      <c r="AQ192" t="n">
        <v>0</v>
      </c>
      <c r="AR192" t="n">
        <v>0</v>
      </c>
      <c r="AS192" t="n">
        <v>0</v>
      </c>
      <c r="AT192" t="n">
        <v>0</v>
      </c>
      <c r="AU192" t="n">
        <v>0</v>
      </c>
      <c r="AV192" t="n">
        <v>0</v>
      </c>
      <c r="AW192" t="n">
        <v>0</v>
      </c>
      <c r="AX192" t="n">
        <v>0</v>
      </c>
      <c r="AY192" t="n">
        <v>0</v>
      </c>
      <c r="AZ192" t="n">
        <v>0</v>
      </c>
      <c r="BA192" t="n">
        <v>0</v>
      </c>
      <c r="BB192" t="n">
        <v>0</v>
      </c>
      <c r="BC192" t="n">
        <v>0</v>
      </c>
      <c r="BD192" t="n">
        <v>0</v>
      </c>
      <c r="BE192" t="n">
        <v>0</v>
      </c>
      <c r="BF192" t="n">
        <v>0</v>
      </c>
      <c r="BG192" t="n">
        <v>0</v>
      </c>
      <c r="BH192" t="n">
        <v>0</v>
      </c>
      <c r="BI192" t="n">
        <v>0</v>
      </c>
      <c r="BJ192" t="n">
        <v>0</v>
      </c>
      <c r="BK192" t="n">
        <v>-2166.642857142857</v>
      </c>
      <c r="BL192" t="n">
        <v>-81.57142857142856</v>
      </c>
      <c r="BM192" t="n">
        <v>-195.8571428571429</v>
      </c>
      <c r="BN192" t="n">
        <v>-1712.571428571429</v>
      </c>
      <c r="BO192" t="n">
        <v>0</v>
      </c>
      <c r="BP192" t="n">
        <v>0</v>
      </c>
      <c r="BQ192" t="n">
        <v>0</v>
      </c>
      <c r="BR192" t="n">
        <v>-120.68</v>
      </c>
      <c r="BS192" t="n">
        <v>-12977</v>
      </c>
      <c r="BT192" t="n">
        <v>-6259.428571428571</v>
      </c>
      <c r="BU192" t="n">
        <v>0</v>
      </c>
      <c r="BV192" t="n">
        <v>-1062.72</v>
      </c>
      <c r="BW192" t="n">
        <v>0</v>
      </c>
      <c r="BX192" t="n">
        <v>-155.6571428571429</v>
      </c>
      <c r="BY192" t="n">
        <v>0</v>
      </c>
      <c r="BZ192" t="n">
        <v>0</v>
      </c>
      <c r="CA192" t="n">
        <v>0</v>
      </c>
      <c r="CB192" t="n">
        <v>-16.07142857142857</v>
      </c>
      <c r="CC192" t="n">
        <v>0</v>
      </c>
      <c r="CD192" t="n">
        <v>-113.1428571428571</v>
      </c>
      <c r="CE192" t="n">
        <v>0</v>
      </c>
      <c r="CF192" t="n">
        <v>-105.1199999999999</v>
      </c>
      <c r="CG192" t="n">
        <v>0</v>
      </c>
      <c r="CH192" t="n">
        <v>-931.4742857142858</v>
      </c>
      <c r="CI192" t="n">
        <v>0</v>
      </c>
      <c r="CJ192" t="n">
        <v>-269.6914285714287</v>
      </c>
      <c r="CK192" t="n">
        <v>0</v>
      </c>
      <c r="CL192" t="n">
        <v>-86.75999999999999</v>
      </c>
      <c r="CM192" t="n">
        <v>-645.5714285714284</v>
      </c>
      <c r="CN192" t="n">
        <v>-333.3571428571431</v>
      </c>
      <c r="CO192" t="n">
        <v>-379.2857142857142</v>
      </c>
      <c r="CP192" t="n">
        <v>0</v>
      </c>
      <c r="CQ192" t="n">
        <v>-1070.571428571428</v>
      </c>
      <c r="CR192" t="n">
        <v>0</v>
      </c>
      <c r="CS192" t="n">
        <v>0</v>
      </c>
      <c r="CT192" t="n">
        <v>0</v>
      </c>
      <c r="CU192" t="n">
        <v>-58.44857142857146</v>
      </c>
      <c r="CV192" t="n">
        <v>0</v>
      </c>
      <c r="CW192" t="n">
        <v>0</v>
      </c>
      <c r="CX192" t="n">
        <v>0</v>
      </c>
      <c r="CY192" t="n">
        <v>0</v>
      </c>
      <c r="CZ192" t="n">
        <v>0</v>
      </c>
      <c r="DA192" t="n">
        <v>0</v>
      </c>
      <c r="DB192" t="n">
        <v>0</v>
      </c>
      <c r="DC192" t="n">
        <v>0</v>
      </c>
      <c r="DD192" t="n">
        <v>0</v>
      </c>
      <c r="DF192" t="n">
        <v>0</v>
      </c>
      <c r="DG192" t="n">
        <v>0</v>
      </c>
      <c r="DH192" t="n">
        <v>-35802.74710952382</v>
      </c>
      <c r="DI192" t="inlineStr">
        <is>
          <t>на 02 октября</t>
        </is>
      </c>
    </row>
    <row r="193">
      <c r="A193" s="1" t="inlineStr">
        <is>
          <t>на 03 октября</t>
        </is>
      </c>
      <c r="B193" t="n">
        <v>-4951.686571428571</v>
      </c>
      <c r="C193" t="n">
        <v>0</v>
      </c>
      <c r="D193" t="n">
        <v>-1328.220952380952</v>
      </c>
      <c r="E193" t="n">
        <v>0</v>
      </c>
      <c r="F193" t="n">
        <v>-735.6304761904762</v>
      </c>
      <c r="G193" t="n">
        <v>0</v>
      </c>
      <c r="H193" t="n">
        <v>0</v>
      </c>
      <c r="I193" t="n">
        <v>-34.77333333333343</v>
      </c>
      <c r="J193" t="n">
        <v>0</v>
      </c>
      <c r="K193" t="n">
        <v>0</v>
      </c>
      <c r="L193" t="n">
        <v>0</v>
      </c>
      <c r="M193" t="n">
        <v>0</v>
      </c>
      <c r="N193" t="n">
        <v>-26.63999999999999</v>
      </c>
      <c r="O193" t="n">
        <v>-20.72000000000003</v>
      </c>
      <c r="P193" t="n">
        <v>-14.80000000000001</v>
      </c>
      <c r="Q193" t="n">
        <v>0</v>
      </c>
      <c r="R193" t="n">
        <v>0</v>
      </c>
      <c r="S193" t="n">
        <v>0</v>
      </c>
      <c r="T193" t="n">
        <v>0</v>
      </c>
      <c r="U193" t="n">
        <v>-121.2</v>
      </c>
      <c r="V193" t="n">
        <v>-15.59999999999999</v>
      </c>
      <c r="W193" t="n">
        <v>-10.8</v>
      </c>
      <c r="X193" t="n">
        <v>0</v>
      </c>
      <c r="Y193" t="n">
        <v>0</v>
      </c>
      <c r="Z193" t="n">
        <v>0</v>
      </c>
      <c r="AA193" t="n">
        <v>-91.31999999999999</v>
      </c>
      <c r="AB193" t="n">
        <v>0</v>
      </c>
      <c r="AC193" t="n">
        <v>-48</v>
      </c>
      <c r="AD193" t="n">
        <v>-170.52</v>
      </c>
      <c r="AE193" t="n">
        <v>0</v>
      </c>
      <c r="AF193" t="n">
        <v>0</v>
      </c>
      <c r="AG193" t="n">
        <v>-184</v>
      </c>
      <c r="AH193" t="n">
        <v>0</v>
      </c>
      <c r="AI193" t="n">
        <v>0</v>
      </c>
      <c r="AJ193" t="n">
        <v>-6</v>
      </c>
      <c r="AK193" t="n">
        <v>-7.200000000000003</v>
      </c>
      <c r="AL193" t="n">
        <v>0</v>
      </c>
      <c r="AM193" t="n">
        <v>-49.91999999999999</v>
      </c>
      <c r="AN193" t="n">
        <v>-2.850000000000001</v>
      </c>
      <c r="AO193" t="n">
        <v>0</v>
      </c>
      <c r="AP193" t="n">
        <v>0</v>
      </c>
      <c r="AQ193" t="n">
        <v>0</v>
      </c>
      <c r="AR193" t="n">
        <v>0</v>
      </c>
      <c r="AS193" t="n">
        <v>0</v>
      </c>
      <c r="AT193" t="n">
        <v>0</v>
      </c>
      <c r="AU193" t="n">
        <v>0</v>
      </c>
      <c r="AV193" t="n">
        <v>0</v>
      </c>
      <c r="AW193" t="n">
        <v>0</v>
      </c>
      <c r="AX193" t="n">
        <v>0</v>
      </c>
      <c r="AY193" t="n">
        <v>0</v>
      </c>
      <c r="AZ193" t="n">
        <v>0</v>
      </c>
      <c r="BA193" t="n">
        <v>0</v>
      </c>
      <c r="BB193" t="n">
        <v>0</v>
      </c>
      <c r="BC193" t="n">
        <v>0</v>
      </c>
      <c r="BD193" t="n">
        <v>0</v>
      </c>
      <c r="BE193" t="n">
        <v>0</v>
      </c>
      <c r="BF193" t="n">
        <v>0</v>
      </c>
      <c r="BG193" t="n">
        <v>0</v>
      </c>
      <c r="BH193" t="n">
        <v>0</v>
      </c>
      <c r="BI193" t="n">
        <v>0</v>
      </c>
      <c r="BJ193" t="n">
        <v>0</v>
      </c>
      <c r="BK193" t="n">
        <v>-49.75</v>
      </c>
      <c r="BL193" t="n">
        <v>-9</v>
      </c>
      <c r="BM193" t="n">
        <v>0</v>
      </c>
      <c r="BN193" t="n">
        <v>-108.1800000000001</v>
      </c>
      <c r="BO193" t="n">
        <v>0</v>
      </c>
      <c r="BP193" t="n">
        <v>0</v>
      </c>
      <c r="BQ193" t="n">
        <v>0</v>
      </c>
      <c r="BR193" t="n">
        <v>-16.80000000000003</v>
      </c>
      <c r="BS193" t="n">
        <v>-1035</v>
      </c>
      <c r="BT193" t="n">
        <v>-1299.6</v>
      </c>
      <c r="BU193" t="n">
        <v>0</v>
      </c>
      <c r="BV193" t="n">
        <v>-75.59999999999991</v>
      </c>
      <c r="BW193" t="n">
        <v>0</v>
      </c>
      <c r="BX193" t="n">
        <v>0</v>
      </c>
      <c r="BY193" t="n">
        <v>0</v>
      </c>
      <c r="BZ193" t="n">
        <v>0</v>
      </c>
      <c r="CA193" t="n">
        <v>0</v>
      </c>
      <c r="CB193" t="n">
        <v>0</v>
      </c>
      <c r="CC193" t="n">
        <v>0</v>
      </c>
      <c r="CD193" t="n">
        <v>-15</v>
      </c>
      <c r="CE193" t="n">
        <v>0</v>
      </c>
      <c r="CF193" t="n">
        <v>-43.20000000000005</v>
      </c>
      <c r="CG193" t="n">
        <v>0</v>
      </c>
      <c r="CH193" t="n">
        <v>-164.1600000000001</v>
      </c>
      <c r="CI193" t="n">
        <v>0</v>
      </c>
      <c r="CJ193" t="n">
        <v>-31.32000000000005</v>
      </c>
      <c r="CK193" t="n">
        <v>0</v>
      </c>
      <c r="CL193" t="n">
        <v>-5.579999999999984</v>
      </c>
      <c r="CM193" t="n">
        <v>-18.25</v>
      </c>
      <c r="CN193" t="n">
        <v>-30</v>
      </c>
      <c r="CO193" t="n">
        <v>-114</v>
      </c>
      <c r="CP193" t="n">
        <v>0</v>
      </c>
      <c r="CQ193" t="n">
        <v>-22.5</v>
      </c>
      <c r="CR193" t="n">
        <v>0</v>
      </c>
      <c r="CS193" t="n">
        <v>-19.28571428571428</v>
      </c>
      <c r="CT193" t="n">
        <v>0</v>
      </c>
      <c r="CU193" t="n">
        <v>-42.12</v>
      </c>
      <c r="CV193" t="n">
        <v>0</v>
      </c>
      <c r="CW193" t="n">
        <v>0</v>
      </c>
      <c r="CX193" t="n">
        <v>0</v>
      </c>
      <c r="CY193" t="n">
        <v>0</v>
      </c>
      <c r="CZ193" t="n">
        <v>0</v>
      </c>
      <c r="DA193" t="n">
        <v>0</v>
      </c>
      <c r="DB193" t="n">
        <v>0</v>
      </c>
      <c r="DC193" t="n">
        <v>0</v>
      </c>
      <c r="DD193" t="n">
        <v>0</v>
      </c>
      <c r="DF193" t="n">
        <v>0</v>
      </c>
      <c r="DG193" t="n">
        <v>0</v>
      </c>
      <c r="DH193" t="n">
        <v>-10919.22704761905</v>
      </c>
      <c r="DI193" t="inlineStr">
        <is>
          <t>на 03 октября</t>
        </is>
      </c>
    </row>
    <row r="194">
      <c r="A194" s="1" t="inlineStr">
        <is>
          <t>на 04 октября</t>
        </is>
      </c>
      <c r="B194" t="n">
        <v>-82.5</v>
      </c>
      <c r="C194" t="n">
        <v>-30</v>
      </c>
      <c r="D194" t="n">
        <v>-60</v>
      </c>
      <c r="E194" t="n">
        <v>-33</v>
      </c>
      <c r="F194" t="n">
        <v>-1133.68</v>
      </c>
      <c r="G194" t="n">
        <v>-59.99999999999999</v>
      </c>
      <c r="H194" t="n">
        <v>-253.0000000000001</v>
      </c>
      <c r="I194" t="n">
        <v>-571.2</v>
      </c>
      <c r="J194" t="n">
        <v>-35.99999999999999</v>
      </c>
      <c r="K194" t="n">
        <v>0</v>
      </c>
      <c r="L194" t="n">
        <v>0</v>
      </c>
      <c r="M194" t="n">
        <v>-56.24000000000002</v>
      </c>
      <c r="N194" t="n">
        <v>-245.6800000000001</v>
      </c>
      <c r="O194" t="n">
        <v>-59.19999999999993</v>
      </c>
      <c r="P194" t="n">
        <v>-183.52</v>
      </c>
      <c r="Q194" t="n">
        <v>-183.6800000000001</v>
      </c>
      <c r="R194" t="n">
        <v>0</v>
      </c>
      <c r="S194" t="n">
        <v>-5237.160000000001</v>
      </c>
      <c r="T194" t="n">
        <v>0</v>
      </c>
      <c r="U194" t="n">
        <v>-434.3999999999999</v>
      </c>
      <c r="V194" t="n">
        <v>-690.4800000000001</v>
      </c>
      <c r="W194" t="n">
        <v>-169.2</v>
      </c>
      <c r="X194" t="n">
        <v>-353.1914285714286</v>
      </c>
      <c r="Y194" t="n">
        <v>0</v>
      </c>
      <c r="Z194" t="n">
        <v>0</v>
      </c>
      <c r="AA194" t="n">
        <v>-147.6</v>
      </c>
      <c r="AB194" t="n">
        <v>0</v>
      </c>
      <c r="AC194" t="n">
        <v>-483.6</v>
      </c>
      <c r="AD194" t="n">
        <v>-226.24</v>
      </c>
      <c r="AE194" t="n">
        <v>0</v>
      </c>
      <c r="AF194" t="n">
        <v>0</v>
      </c>
      <c r="AG194" t="n">
        <v>-283.36</v>
      </c>
      <c r="AH194" t="n">
        <v>0</v>
      </c>
      <c r="AI194" t="n">
        <v>0</v>
      </c>
      <c r="AJ194" t="n">
        <v>-936</v>
      </c>
      <c r="AK194" t="n">
        <v>-6.479999999999997</v>
      </c>
      <c r="AL194" t="n">
        <v>0</v>
      </c>
      <c r="AM194" t="n">
        <v>-62.39999999999998</v>
      </c>
      <c r="AN194" t="n">
        <v>0</v>
      </c>
      <c r="AO194" t="n">
        <v>-3.800000000000001</v>
      </c>
      <c r="AP194" t="n">
        <v>0</v>
      </c>
      <c r="AQ194" t="n">
        <v>0</v>
      </c>
      <c r="AR194" t="n">
        <v>0</v>
      </c>
      <c r="AS194" t="n">
        <v>-204.75</v>
      </c>
      <c r="AT194" t="n">
        <v>-54.5</v>
      </c>
      <c r="AU194" t="n">
        <v>-44</v>
      </c>
      <c r="AV194" t="n">
        <v>-184.8</v>
      </c>
      <c r="AW194" t="n">
        <v>-222</v>
      </c>
      <c r="AX194" t="n">
        <v>-489</v>
      </c>
      <c r="AY194" t="n">
        <v>0</v>
      </c>
      <c r="AZ194" t="n">
        <v>0</v>
      </c>
      <c r="BA194" t="n">
        <v>0</v>
      </c>
      <c r="BB194" t="n">
        <v>-14</v>
      </c>
      <c r="BC194" t="n">
        <v>0</v>
      </c>
      <c r="BD194" t="n">
        <v>-20.5</v>
      </c>
      <c r="BE194" t="n">
        <v>0</v>
      </c>
      <c r="BF194" t="n">
        <v>-684.8000000000001</v>
      </c>
      <c r="BG194" t="n">
        <v>0</v>
      </c>
      <c r="BH194" t="n">
        <v>0</v>
      </c>
      <c r="BI194" t="n">
        <v>-240</v>
      </c>
      <c r="BJ194" t="n">
        <v>0</v>
      </c>
      <c r="BK194" t="n">
        <v>-361</v>
      </c>
      <c r="BL194" t="n">
        <v>-90</v>
      </c>
      <c r="BM194" t="n">
        <v>-84</v>
      </c>
      <c r="BN194" t="n">
        <v>-268.9199999999996</v>
      </c>
      <c r="BO194" t="n">
        <v>0</v>
      </c>
      <c r="BP194" t="n">
        <v>0</v>
      </c>
      <c r="BQ194" t="n">
        <v>0</v>
      </c>
      <c r="BR194" t="n">
        <v>-205.8</v>
      </c>
      <c r="BS194" t="n">
        <v>-3177</v>
      </c>
      <c r="BT194" t="n">
        <v>-2138.4</v>
      </c>
      <c r="BU194" t="n">
        <v>0</v>
      </c>
      <c r="BV194" t="n">
        <v>-939.6000000000001</v>
      </c>
      <c r="BW194" t="n">
        <v>-21</v>
      </c>
      <c r="BX194" t="n">
        <v>0</v>
      </c>
      <c r="BY194" t="n">
        <v>0</v>
      </c>
      <c r="BZ194" t="n">
        <v>0</v>
      </c>
      <c r="CA194" t="n">
        <v>0</v>
      </c>
      <c r="CB194" t="n">
        <v>-30</v>
      </c>
      <c r="CC194" t="n">
        <v>-5.095238095238102</v>
      </c>
      <c r="CD194" t="n">
        <v>-36</v>
      </c>
      <c r="CE194" t="n">
        <v>-59.25714285714287</v>
      </c>
      <c r="CF194" t="n">
        <v>-712.8</v>
      </c>
      <c r="CG194" t="n">
        <v>0</v>
      </c>
      <c r="CH194" t="n">
        <v>-273.24</v>
      </c>
      <c r="CI194" t="n">
        <v>0</v>
      </c>
      <c r="CJ194" t="n">
        <v>-127.4399999999999</v>
      </c>
      <c r="CK194" t="n">
        <v>0</v>
      </c>
      <c r="CL194" t="n">
        <v>-100.44</v>
      </c>
      <c r="CM194" t="n">
        <v>-493.5</v>
      </c>
      <c r="CN194" t="n">
        <v>-523.5</v>
      </c>
      <c r="CO194" t="n">
        <v>-612</v>
      </c>
      <c r="CP194" t="n">
        <v>0</v>
      </c>
      <c r="CQ194" t="n">
        <v>-367.5</v>
      </c>
      <c r="CR194" t="n">
        <v>0</v>
      </c>
      <c r="CS194" t="n">
        <v>-27</v>
      </c>
      <c r="CT194" t="n">
        <v>0</v>
      </c>
      <c r="CU194" t="n">
        <v>-92.88</v>
      </c>
      <c r="CV194" t="n">
        <v>0</v>
      </c>
      <c r="CW194" t="n">
        <v>0</v>
      </c>
      <c r="CX194" t="n">
        <v>0</v>
      </c>
      <c r="CY194" t="n">
        <v>0</v>
      </c>
      <c r="CZ194" t="n">
        <v>0</v>
      </c>
      <c r="DA194" t="n">
        <v>0</v>
      </c>
      <c r="DB194" t="n">
        <v>0</v>
      </c>
      <c r="DC194" t="n">
        <v>0</v>
      </c>
      <c r="DD194" t="n">
        <v>0</v>
      </c>
      <c r="DF194" t="n">
        <v>0</v>
      </c>
      <c r="DG194" t="n">
        <v>0</v>
      </c>
      <c r="DH194" t="n">
        <v>-24926.33380952381</v>
      </c>
      <c r="DI194" t="inlineStr">
        <is>
          <t>на 04 октября</t>
        </is>
      </c>
    </row>
    <row r="195">
      <c r="A195" s="1" t="n"/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</v>
      </c>
      <c r="V195" t="n">
        <v>0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0</v>
      </c>
      <c r="AG195" t="n">
        <v>0</v>
      </c>
      <c r="AH195" t="n">
        <v>0</v>
      </c>
      <c r="AI195" t="n">
        <v>0</v>
      </c>
      <c r="AJ195" t="n">
        <v>0</v>
      </c>
      <c r="AK195" t="n">
        <v>0</v>
      </c>
      <c r="AL195" t="n">
        <v>0</v>
      </c>
      <c r="AM195" t="n">
        <v>0</v>
      </c>
      <c r="AN195" t="n">
        <v>0</v>
      </c>
      <c r="AO195" t="n">
        <v>0</v>
      </c>
      <c r="AP195" t="n">
        <v>0</v>
      </c>
      <c r="AQ195" t="n">
        <v>0</v>
      </c>
      <c r="AR195" t="n">
        <v>0</v>
      </c>
      <c r="AS195" t="n">
        <v>0</v>
      </c>
      <c r="AT195" t="n">
        <v>0</v>
      </c>
      <c r="AU195" t="n">
        <v>0</v>
      </c>
      <c r="AV195" t="n">
        <v>0</v>
      </c>
      <c r="AW195" t="n">
        <v>0</v>
      </c>
      <c r="AX195" t="n">
        <v>0</v>
      </c>
      <c r="AY195" t="n">
        <v>0</v>
      </c>
      <c r="AZ195" t="n">
        <v>0</v>
      </c>
      <c r="BA195" t="n">
        <v>0</v>
      </c>
      <c r="BB195" t="n">
        <v>0</v>
      </c>
      <c r="BC195" t="n">
        <v>0</v>
      </c>
      <c r="BD195" t="n">
        <v>0</v>
      </c>
      <c r="BE195" t="n">
        <v>0</v>
      </c>
      <c r="BF195" t="n">
        <v>0</v>
      </c>
      <c r="BG195" t="n">
        <v>0</v>
      </c>
      <c r="BH195" t="n">
        <v>0</v>
      </c>
      <c r="BI195" t="n">
        <v>0</v>
      </c>
      <c r="BJ195" t="n">
        <v>0</v>
      </c>
      <c r="BK195" t="n">
        <v>0</v>
      </c>
      <c r="BL195" t="n">
        <v>0</v>
      </c>
      <c r="BM195" t="n">
        <v>0</v>
      </c>
      <c r="BN195" t="n">
        <v>0</v>
      </c>
      <c r="BO195" t="n">
        <v>0</v>
      </c>
      <c r="BP195" t="n">
        <v>0</v>
      </c>
      <c r="BQ195" t="n">
        <v>0</v>
      </c>
      <c r="BR195" t="n">
        <v>0</v>
      </c>
      <c r="BS195" t="n">
        <v>0</v>
      </c>
      <c r="BT195" t="n">
        <v>0</v>
      </c>
      <c r="BU195" t="n">
        <v>0</v>
      </c>
      <c r="BV195" t="n">
        <v>0</v>
      </c>
      <c r="BW195" t="n">
        <v>0</v>
      </c>
      <c r="BX195" t="n">
        <v>0</v>
      </c>
      <c r="BY195" t="n">
        <v>0</v>
      </c>
      <c r="BZ195" t="n">
        <v>0</v>
      </c>
      <c r="CA195" t="n">
        <v>0</v>
      </c>
      <c r="CB195" t="n">
        <v>0</v>
      </c>
      <c r="CC195" t="n">
        <v>0</v>
      </c>
      <c r="CD195" t="n">
        <v>0</v>
      </c>
      <c r="CE195" t="n">
        <v>0</v>
      </c>
      <c r="CF195" t="n">
        <v>0</v>
      </c>
      <c r="CG195" t="n">
        <v>0</v>
      </c>
      <c r="CH195" t="n">
        <v>0</v>
      </c>
      <c r="CI195" t="n">
        <v>0</v>
      </c>
      <c r="CJ195" t="n">
        <v>0</v>
      </c>
      <c r="CK195" t="n">
        <v>0</v>
      </c>
      <c r="CL195" t="n">
        <v>0</v>
      </c>
      <c r="CM195" t="n">
        <v>0</v>
      </c>
      <c r="CN195" t="n">
        <v>0</v>
      </c>
      <c r="CO195" t="n">
        <v>0</v>
      </c>
      <c r="CP195" t="n">
        <v>0</v>
      </c>
      <c r="CQ195" t="n">
        <v>0</v>
      </c>
      <c r="CR195" t="n">
        <v>0</v>
      </c>
      <c r="CS195" t="n">
        <v>0</v>
      </c>
      <c r="CT195" t="n">
        <v>0</v>
      </c>
      <c r="CU195" t="n">
        <v>0</v>
      </c>
      <c r="CV195" t="n">
        <v>0</v>
      </c>
      <c r="CW195" t="n">
        <v>0</v>
      </c>
      <c r="CX195" t="n">
        <v>0</v>
      </c>
      <c r="CY195" t="n">
        <v>0</v>
      </c>
      <c r="CZ195" t="n">
        <v>0</v>
      </c>
      <c r="DA195" t="n">
        <v>0</v>
      </c>
      <c r="DB195" t="n">
        <v>0</v>
      </c>
      <c r="DC195" t="n">
        <v>0</v>
      </c>
      <c r="DD195" t="n">
        <v>0</v>
      </c>
      <c r="DF195" t="n">
        <v>0</v>
      </c>
      <c r="DG195" t="n">
        <v>0</v>
      </c>
      <c r="DH195" t="n">
        <v>0</v>
      </c>
    </row>
    <row r="196">
      <c r="A196" s="1" t="n"/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</v>
      </c>
      <c r="V196" t="n">
        <v>0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0</v>
      </c>
      <c r="AG196" t="n">
        <v>0</v>
      </c>
      <c r="AH196" t="n">
        <v>0</v>
      </c>
      <c r="AI196" t="n">
        <v>0</v>
      </c>
      <c r="AJ196" t="n">
        <v>0</v>
      </c>
      <c r="AK196" t="n">
        <v>0</v>
      </c>
      <c r="AL196" t="n">
        <v>0</v>
      </c>
      <c r="AM196" t="n">
        <v>0</v>
      </c>
      <c r="AN196" t="n">
        <v>0</v>
      </c>
      <c r="AO196" t="n">
        <v>0</v>
      </c>
      <c r="AP196" t="n">
        <v>0</v>
      </c>
      <c r="AQ196" t="n">
        <v>0</v>
      </c>
      <c r="AR196" t="n">
        <v>0</v>
      </c>
      <c r="AS196" t="n">
        <v>0</v>
      </c>
      <c r="AT196" t="n">
        <v>0</v>
      </c>
      <c r="AU196" t="n">
        <v>0</v>
      </c>
      <c r="AV196" t="n">
        <v>0</v>
      </c>
      <c r="AW196" t="n">
        <v>0</v>
      </c>
      <c r="AX196" t="n">
        <v>0</v>
      </c>
      <c r="AY196" t="n">
        <v>0</v>
      </c>
      <c r="AZ196" t="n">
        <v>0</v>
      </c>
      <c r="BA196" t="n">
        <v>0</v>
      </c>
      <c r="BB196" t="n">
        <v>0</v>
      </c>
      <c r="BC196" t="n">
        <v>0</v>
      </c>
      <c r="BD196" t="n">
        <v>0</v>
      </c>
      <c r="BE196" t="n">
        <v>0</v>
      </c>
      <c r="BF196" t="n">
        <v>0</v>
      </c>
      <c r="BG196" t="n">
        <v>0</v>
      </c>
      <c r="BH196" t="n">
        <v>0</v>
      </c>
      <c r="BI196" t="n">
        <v>0</v>
      </c>
      <c r="BJ196" t="n">
        <v>0</v>
      </c>
      <c r="BK196" t="n">
        <v>0</v>
      </c>
      <c r="BL196" t="n">
        <v>0</v>
      </c>
      <c r="BM196" t="n">
        <v>0</v>
      </c>
      <c r="BN196" t="n">
        <v>0</v>
      </c>
      <c r="BO196" t="n">
        <v>0</v>
      </c>
      <c r="BP196" t="n">
        <v>0</v>
      </c>
      <c r="BQ196" t="n">
        <v>0</v>
      </c>
      <c r="BR196" t="n">
        <v>0</v>
      </c>
      <c r="BS196" t="n">
        <v>0</v>
      </c>
      <c r="BT196" t="n">
        <v>0</v>
      </c>
      <c r="BU196" t="n">
        <v>0</v>
      </c>
      <c r="BV196" t="n">
        <v>0</v>
      </c>
      <c r="BW196" t="n">
        <v>0</v>
      </c>
      <c r="BX196" t="n">
        <v>0</v>
      </c>
      <c r="BY196" t="n">
        <v>0</v>
      </c>
      <c r="BZ196" t="n">
        <v>0</v>
      </c>
      <c r="CA196" t="n">
        <v>0</v>
      </c>
      <c r="CB196" t="n">
        <v>0</v>
      </c>
      <c r="CC196" t="n">
        <v>0</v>
      </c>
      <c r="CD196" t="n">
        <v>0</v>
      </c>
      <c r="CE196" t="n">
        <v>0</v>
      </c>
      <c r="CF196" t="n">
        <v>0</v>
      </c>
      <c r="CG196" t="n">
        <v>0</v>
      </c>
      <c r="CH196" t="n">
        <v>0</v>
      </c>
      <c r="CI196" t="n">
        <v>0</v>
      </c>
      <c r="CJ196" t="n">
        <v>0</v>
      </c>
      <c r="CK196" t="n">
        <v>0</v>
      </c>
      <c r="CL196" t="n">
        <v>0</v>
      </c>
      <c r="CM196" t="n">
        <v>0</v>
      </c>
      <c r="CN196" t="n">
        <v>0</v>
      </c>
      <c r="CO196" t="n">
        <v>0</v>
      </c>
      <c r="CP196" t="n">
        <v>0</v>
      </c>
      <c r="CQ196" t="n">
        <v>0</v>
      </c>
      <c r="CR196" t="n">
        <v>0</v>
      </c>
      <c r="CS196" t="n">
        <v>0</v>
      </c>
      <c r="CT196" t="n">
        <v>0</v>
      </c>
      <c r="CU196" t="n">
        <v>0</v>
      </c>
      <c r="CV196" t="n">
        <v>0</v>
      </c>
      <c r="CW196" t="n">
        <v>0</v>
      </c>
      <c r="CX196" t="n">
        <v>0</v>
      </c>
      <c r="CY196" t="n">
        <v>0</v>
      </c>
      <c r="CZ196" t="n">
        <v>0</v>
      </c>
      <c r="DA196" t="n">
        <v>0</v>
      </c>
      <c r="DB196" t="n">
        <v>0</v>
      </c>
      <c r="DC196" t="n">
        <v>0</v>
      </c>
      <c r="DD196" t="n">
        <v>0</v>
      </c>
      <c r="DF196" t="n">
        <v>0</v>
      </c>
      <c r="DG196" t="n">
        <v>0</v>
      </c>
      <c r="DH196" t="n">
        <v>0</v>
      </c>
    </row>
    <row r="197">
      <c r="A197" s="1" t="inlineStr">
        <is>
          <t>Отклонение между Планом производства и Заявкой на производство на ближайшие 04-10 дней, кг</t>
        </is>
      </c>
      <c r="B197" t="n">
        <v>-1100</v>
      </c>
      <c r="C197" t="n">
        <v>-200</v>
      </c>
      <c r="D197" t="n">
        <v>-2500</v>
      </c>
      <c r="E197" t="n">
        <v>-200</v>
      </c>
      <c r="F197" t="n">
        <v>-2276.25</v>
      </c>
      <c r="G197" t="n">
        <v>-120</v>
      </c>
      <c r="H197" t="n">
        <v>-663.75</v>
      </c>
      <c r="I197" t="n">
        <v>-3187.999999999999</v>
      </c>
      <c r="J197" t="n">
        <v>-600</v>
      </c>
      <c r="K197" t="n">
        <v>-157.03</v>
      </c>
      <c r="L197" t="n">
        <v>0</v>
      </c>
      <c r="M197" t="n">
        <v>-300</v>
      </c>
      <c r="N197" t="n">
        <v>-704.7199999999999</v>
      </c>
      <c r="O197" t="n">
        <v>-270.0000000000001</v>
      </c>
      <c r="P197" t="n">
        <v>-645</v>
      </c>
      <c r="Q197" t="n">
        <v>-799.9999999999998</v>
      </c>
      <c r="R197" t="n">
        <v>-791.04</v>
      </c>
      <c r="S197" t="n">
        <v>-19030.34</v>
      </c>
      <c r="T197" t="n">
        <v>-673.6785714285713</v>
      </c>
      <c r="U197" t="n">
        <v>-1334.49</v>
      </c>
      <c r="V197" t="n">
        <v>-1126.75</v>
      </c>
      <c r="W197" t="n">
        <v>-500.0000000000001</v>
      </c>
      <c r="X197" t="n">
        <v>-2326.325</v>
      </c>
      <c r="Y197" t="n">
        <v>-38.97999999999999</v>
      </c>
      <c r="Z197" t="n">
        <v>-17041.45238095238</v>
      </c>
      <c r="AA197" t="n">
        <v>-692.9240476190474</v>
      </c>
      <c r="AB197" t="n">
        <v>-14</v>
      </c>
      <c r="AC197" t="n">
        <v>-1400</v>
      </c>
      <c r="AD197" t="n">
        <v>-1336.25</v>
      </c>
      <c r="AE197" t="n">
        <v>0</v>
      </c>
      <c r="AF197" t="n">
        <v>-3522.400000000001</v>
      </c>
      <c r="AG197" t="n">
        <v>-1300</v>
      </c>
      <c r="AH197" t="n">
        <v>-4330.77619047619</v>
      </c>
      <c r="AI197" t="n">
        <v>-120</v>
      </c>
      <c r="AJ197" t="n">
        <v>-1650</v>
      </c>
      <c r="AK197" t="n">
        <v>-130.25</v>
      </c>
      <c r="AL197" t="n">
        <v>-1350.933333333333</v>
      </c>
      <c r="AM197" t="n">
        <v>-485</v>
      </c>
      <c r="AN197" t="n">
        <v>-50</v>
      </c>
      <c r="AO197" t="n">
        <v>-30</v>
      </c>
      <c r="AP197" t="n">
        <v>0</v>
      </c>
      <c r="AQ197" t="n">
        <v>0</v>
      </c>
      <c r="AR197" t="n">
        <v>-1000</v>
      </c>
      <c r="AS197" t="n">
        <v>-2803.75</v>
      </c>
      <c r="AT197" t="n">
        <v>-446.25</v>
      </c>
      <c r="AU197" t="n">
        <v>-1012.5</v>
      </c>
      <c r="AV197" t="n">
        <v>-1279.25</v>
      </c>
      <c r="AW197" t="n">
        <v>-360</v>
      </c>
      <c r="AX197" t="n">
        <v>-950</v>
      </c>
      <c r="AY197" t="n">
        <v>-217</v>
      </c>
      <c r="AZ197" t="n">
        <v>0</v>
      </c>
      <c r="BA197" t="n">
        <v>-648</v>
      </c>
      <c r="BB197" t="n">
        <v>-150</v>
      </c>
      <c r="BC197" t="n">
        <v>-28</v>
      </c>
      <c r="BD197" t="n">
        <v>-2511.25</v>
      </c>
      <c r="BE197" t="n">
        <v>0</v>
      </c>
      <c r="BF197" t="n">
        <v>-3874.499999999999</v>
      </c>
      <c r="BG197" t="n">
        <v>-118</v>
      </c>
      <c r="BH197" t="n">
        <v>0</v>
      </c>
      <c r="BI197" t="n">
        <v>-470</v>
      </c>
      <c r="BJ197" t="n">
        <v>-353</v>
      </c>
      <c r="BK197" t="n">
        <v>-1921.75</v>
      </c>
      <c r="BL197" t="n">
        <v>-189</v>
      </c>
      <c r="BM197" t="n">
        <v>-230</v>
      </c>
      <c r="BN197" t="n">
        <v>-823.54</v>
      </c>
      <c r="BO197" t="n">
        <v>-572.4200000000001</v>
      </c>
      <c r="BP197" t="n">
        <v>0</v>
      </c>
      <c r="BQ197" t="n">
        <v>0</v>
      </c>
      <c r="BR197" t="n">
        <v>-650</v>
      </c>
      <c r="BS197" t="n">
        <v>-14050</v>
      </c>
      <c r="BT197" t="n">
        <v>-10464.05</v>
      </c>
      <c r="BU197" t="n">
        <v>-65.20000000000002</v>
      </c>
      <c r="BV197" t="n">
        <v>-2500</v>
      </c>
      <c r="BW197" t="n">
        <v>-800</v>
      </c>
      <c r="BX197" t="n">
        <v>-250</v>
      </c>
      <c r="BY197" t="n">
        <v>-74.3</v>
      </c>
      <c r="BZ197" t="n">
        <v>-201.25</v>
      </c>
      <c r="CA197" t="n">
        <v>-143.6</v>
      </c>
      <c r="CB197" t="n">
        <v>-49.99999999999999</v>
      </c>
      <c r="CC197" t="n">
        <v>-610</v>
      </c>
      <c r="CD197" t="n">
        <v>-300</v>
      </c>
      <c r="CE197" t="n">
        <v>-455.2500000000001</v>
      </c>
      <c r="CF197" t="n">
        <v>-1625.508</v>
      </c>
      <c r="CG197" t="n">
        <v>0</v>
      </c>
      <c r="CH197" t="n">
        <v>-2212.5</v>
      </c>
      <c r="CI197" t="n">
        <v>-61.36</v>
      </c>
      <c r="CJ197" t="n">
        <v>-1323.25</v>
      </c>
      <c r="CK197" t="n">
        <v>-258.96</v>
      </c>
      <c r="CL197" t="n">
        <v>-300.0000000000001</v>
      </c>
      <c r="CM197" t="n">
        <v>-637.5</v>
      </c>
      <c r="CN197" t="n">
        <v>-6954.5625</v>
      </c>
      <c r="CO197" t="n">
        <v>-1792.5</v>
      </c>
      <c r="CP197" t="n">
        <v>-653.5</v>
      </c>
      <c r="CQ197" t="n">
        <v>-1000</v>
      </c>
      <c r="CR197" t="n">
        <v>-14</v>
      </c>
      <c r="CS197" t="n">
        <v>-600</v>
      </c>
      <c r="CT197" t="n">
        <v>0</v>
      </c>
      <c r="CU197" t="n">
        <v>-503.74</v>
      </c>
      <c r="CV197" t="n">
        <v>-622.4761904761904</v>
      </c>
      <c r="CW197" t="n">
        <v>-923.1428571428571</v>
      </c>
      <c r="CX197" t="n">
        <v>-74.76190476190482</v>
      </c>
      <c r="CY197" t="n">
        <v>-154.75</v>
      </c>
      <c r="CZ197" t="n">
        <v>-76.23809523809524</v>
      </c>
      <c r="DA197" t="n">
        <v>-296.2857142857142</v>
      </c>
      <c r="DB197" t="n">
        <v>0</v>
      </c>
      <c r="DC197" t="n">
        <v>0</v>
      </c>
      <c r="DD197" t="n">
        <v>0</v>
      </c>
      <c r="DF197" t="n">
        <v>0</v>
      </c>
      <c r="DG197" t="n">
        <v>0</v>
      </c>
      <c r="DH197" t="n">
        <v>-143657.2347857143</v>
      </c>
      <c r="DI197" t="inlineStr">
        <is>
          <t>Отклонение между Планом производства и Заявкой на производство на ближайшие 04-10 дней, кг</t>
        </is>
      </c>
    </row>
    <row r="198">
      <c r="A198" s="1" t="inlineStr">
        <is>
          <t>Отклонение между Планом производства и Заявкой на производство на ближайшие 11-17 дней, кг</t>
        </is>
      </c>
      <c r="B198" t="n">
        <v>-1099.999999999999</v>
      </c>
      <c r="C198" t="n">
        <v>-200</v>
      </c>
      <c r="D198" t="n">
        <v>-2500</v>
      </c>
      <c r="E198" t="n">
        <v>-200</v>
      </c>
      <c r="F198" t="n">
        <v>-2176.25</v>
      </c>
      <c r="G198" t="n">
        <v>-120</v>
      </c>
      <c r="H198" t="n">
        <v>-663.75</v>
      </c>
      <c r="I198" t="n">
        <v>-3188.000000000001</v>
      </c>
      <c r="J198" t="n">
        <v>-600</v>
      </c>
      <c r="K198" t="n">
        <v>-157.03</v>
      </c>
      <c r="L198" t="n">
        <v>0</v>
      </c>
      <c r="M198" t="n">
        <v>-300.0000000000001</v>
      </c>
      <c r="N198" t="n">
        <v>-704.7199999999999</v>
      </c>
      <c r="O198" t="n">
        <v>-270</v>
      </c>
      <c r="P198" t="n">
        <v>-645.0000000000002</v>
      </c>
      <c r="Q198" t="n">
        <v>-6000</v>
      </c>
      <c r="R198" t="n">
        <v>-800</v>
      </c>
      <c r="S198" t="n">
        <v>-17530.33999999999</v>
      </c>
      <c r="T198" t="n">
        <v>-718.2500000000002</v>
      </c>
      <c r="U198" t="n">
        <v>-1334.49</v>
      </c>
      <c r="V198" t="n">
        <v>-1126.75</v>
      </c>
      <c r="W198" t="n">
        <v>-499.9999999999999</v>
      </c>
      <c r="X198" t="n">
        <v>-2326.325</v>
      </c>
      <c r="Y198" t="n">
        <v>-130</v>
      </c>
      <c r="Z198" t="n">
        <v>-4328.5</v>
      </c>
      <c r="AA198" t="n">
        <v>-692.9240476190472</v>
      </c>
      <c r="AB198" t="n">
        <v>-20</v>
      </c>
      <c r="AC198" t="n">
        <v>-1400</v>
      </c>
      <c r="AD198" t="n">
        <v>-836.2500000000002</v>
      </c>
      <c r="AE198" t="n">
        <v>0</v>
      </c>
      <c r="AF198" t="n">
        <v>-4000</v>
      </c>
      <c r="AG198" t="n">
        <v>-1300</v>
      </c>
      <c r="AH198" t="n">
        <v>-11713.5</v>
      </c>
      <c r="AI198" t="n">
        <v>-120</v>
      </c>
      <c r="AJ198" t="n">
        <v>-1650</v>
      </c>
      <c r="AK198" t="n">
        <v>-130.25</v>
      </c>
      <c r="AL198" t="n">
        <v>-1400</v>
      </c>
      <c r="AM198" t="n">
        <v>-494.9999999999999</v>
      </c>
      <c r="AN198" t="n">
        <v>-70</v>
      </c>
      <c r="AO198" t="n">
        <v>-30</v>
      </c>
      <c r="AP198" t="n">
        <v>0</v>
      </c>
      <c r="AQ198" t="n">
        <v>0</v>
      </c>
      <c r="AR198" t="n">
        <v>-1000</v>
      </c>
      <c r="AS198" t="n">
        <v>-2803.75</v>
      </c>
      <c r="AT198" t="n">
        <v>-446.25</v>
      </c>
      <c r="AU198" t="n">
        <v>-1012.5</v>
      </c>
      <c r="AV198" t="n">
        <v>-3229.25</v>
      </c>
      <c r="AW198" t="n">
        <v>-360</v>
      </c>
      <c r="AX198" t="n">
        <v>-950</v>
      </c>
      <c r="AY198" t="n">
        <v>-220</v>
      </c>
      <c r="AZ198" t="n">
        <v>0</v>
      </c>
      <c r="BA198" t="n">
        <v>-800</v>
      </c>
      <c r="BB198" t="n">
        <v>-150</v>
      </c>
      <c r="BC198" t="n">
        <v>-40</v>
      </c>
      <c r="BD198" t="n">
        <v>-1686.25</v>
      </c>
      <c r="BE198" t="n">
        <v>0</v>
      </c>
      <c r="BF198" t="n">
        <v>-5674.500000000001</v>
      </c>
      <c r="BG198" t="n">
        <v>-130</v>
      </c>
      <c r="BH198" t="n">
        <v>0</v>
      </c>
      <c r="BI198" t="n">
        <v>-470</v>
      </c>
      <c r="BJ198" t="n">
        <v>-500</v>
      </c>
      <c r="BK198" t="n">
        <v>-1521.75</v>
      </c>
      <c r="BL198" t="n">
        <v>-189</v>
      </c>
      <c r="BM198" t="n">
        <v>-230</v>
      </c>
      <c r="BN198" t="n">
        <v>-823.54</v>
      </c>
      <c r="BO198" t="n">
        <v>-555</v>
      </c>
      <c r="BP198" t="n">
        <v>0</v>
      </c>
      <c r="BQ198" t="n">
        <v>0</v>
      </c>
      <c r="BR198" t="n">
        <v>-649.9999999999998</v>
      </c>
      <c r="BS198" t="n">
        <v>-14050</v>
      </c>
      <c r="BT198" t="n">
        <v>-10964.05</v>
      </c>
      <c r="BU198" t="n">
        <v>-220</v>
      </c>
      <c r="BV198" t="n">
        <v>-2500</v>
      </c>
      <c r="BW198" t="n">
        <v>-800</v>
      </c>
      <c r="BX198" t="n">
        <v>-250</v>
      </c>
      <c r="BY198" t="n">
        <v>-87.50000000000001</v>
      </c>
      <c r="BZ198" t="n">
        <v>-351.25</v>
      </c>
      <c r="CA198" t="n">
        <v>-260</v>
      </c>
      <c r="CB198" t="n">
        <v>-50.00000000000001</v>
      </c>
      <c r="CC198" t="n">
        <v>-500</v>
      </c>
      <c r="CD198" t="n">
        <v>-300</v>
      </c>
      <c r="CE198" t="n">
        <v>-455.25</v>
      </c>
      <c r="CF198" t="n">
        <v>-1625.508</v>
      </c>
      <c r="CG198" t="n">
        <v>-30.40000000000001</v>
      </c>
      <c r="CH198" t="n">
        <v>-1972.5</v>
      </c>
      <c r="CI198" t="n">
        <v>-70.00000000000001</v>
      </c>
      <c r="CJ198" t="n">
        <v>-823.2499999999995</v>
      </c>
      <c r="CK198" t="n">
        <v>-300</v>
      </c>
      <c r="CL198" t="n">
        <v>-299.9999999999999</v>
      </c>
      <c r="CM198" t="n">
        <v>-637.5</v>
      </c>
      <c r="CN198" t="n">
        <v>-1954.5625</v>
      </c>
      <c r="CO198" t="n">
        <v>-2742.5</v>
      </c>
      <c r="CP198" t="n">
        <v>-1000</v>
      </c>
      <c r="CQ198" t="n">
        <v>-1000</v>
      </c>
      <c r="CR198" t="n">
        <v>-20</v>
      </c>
      <c r="CS198" t="n">
        <v>-600</v>
      </c>
      <c r="CT198" t="n">
        <v>0</v>
      </c>
      <c r="CU198" t="n">
        <v>-363.7400000000001</v>
      </c>
      <c r="CV198" t="n">
        <v>-800</v>
      </c>
      <c r="CW198" t="n">
        <v>-1300</v>
      </c>
      <c r="CX198" t="n">
        <v>-350</v>
      </c>
      <c r="CY198" t="n">
        <v>-321.25</v>
      </c>
      <c r="CZ198" t="n">
        <v>-264.9999999999999</v>
      </c>
      <c r="DA198" t="n">
        <v>-700</v>
      </c>
      <c r="DB198" t="n">
        <v>0</v>
      </c>
      <c r="DC198" t="n">
        <v>0</v>
      </c>
      <c r="DD198" t="n">
        <v>0</v>
      </c>
      <c r="DF198" t="n">
        <v>0</v>
      </c>
      <c r="DG198" t="n">
        <v>0</v>
      </c>
      <c r="DH198" t="n">
        <v>-142883.379547619</v>
      </c>
      <c r="DI198" t="inlineStr">
        <is>
          <t>Отклонение между Планом производства и Заявкой на производство на ближайшие 11-17 дней, кг</t>
        </is>
      </c>
    </row>
    <row r="199">
      <c r="A199" s="1" t="inlineStr">
        <is>
          <t>Отклонение между Планом производства и Заявкой на производство на ближайшие 18-24 дней, кг</t>
        </is>
      </c>
      <c r="B199" t="n">
        <v>-2800.000000000002</v>
      </c>
      <c r="C199" t="n">
        <v>-200</v>
      </c>
      <c r="D199" t="n">
        <v>-2500</v>
      </c>
      <c r="E199" t="n">
        <v>-499.9999999999999</v>
      </c>
      <c r="F199" t="n">
        <v>-2176.25</v>
      </c>
      <c r="G199" t="n">
        <v>-120</v>
      </c>
      <c r="H199" t="n">
        <v>-663.75</v>
      </c>
      <c r="I199" t="n">
        <v>-2588</v>
      </c>
      <c r="J199" t="n">
        <v>-600</v>
      </c>
      <c r="K199" t="n">
        <v>-157.0300000000001</v>
      </c>
      <c r="L199" t="n">
        <v>0</v>
      </c>
      <c r="M199" t="n">
        <v>-299.9999999999999</v>
      </c>
      <c r="N199" t="n">
        <v>-704.7200000000011</v>
      </c>
      <c r="O199" t="n">
        <v>-270</v>
      </c>
      <c r="P199" t="n">
        <v>-644.9999999999998</v>
      </c>
      <c r="Q199" t="n">
        <v>-800</v>
      </c>
      <c r="R199" t="n">
        <v>-800</v>
      </c>
      <c r="S199" t="n">
        <v>-23190.34</v>
      </c>
      <c r="T199" t="n">
        <v>-718.25</v>
      </c>
      <c r="U199" t="n">
        <v>-1934.49</v>
      </c>
      <c r="V199" t="n">
        <v>-1026.750000000001</v>
      </c>
      <c r="W199" t="n">
        <v>-500.0000000000001</v>
      </c>
      <c r="X199" t="n">
        <v>-2626.325000000001</v>
      </c>
      <c r="Y199" t="n">
        <v>-130</v>
      </c>
      <c r="Z199" t="n">
        <v>-4328.5</v>
      </c>
      <c r="AA199" t="n">
        <v>-692.9240476190474</v>
      </c>
      <c r="AB199" t="n">
        <v>-20</v>
      </c>
      <c r="AC199" t="n">
        <v>-1400</v>
      </c>
      <c r="AD199" t="n">
        <v>-3636.25</v>
      </c>
      <c r="AE199" t="n">
        <v>0</v>
      </c>
      <c r="AF199" t="n">
        <v>-3999.999999999999</v>
      </c>
      <c r="AG199" t="n">
        <v>-1200</v>
      </c>
      <c r="AH199" t="n">
        <v>-8513.5</v>
      </c>
      <c r="AI199" t="n">
        <v>-120</v>
      </c>
      <c r="AJ199" t="n">
        <v>-1650</v>
      </c>
      <c r="AK199" t="n">
        <v>-130.25</v>
      </c>
      <c r="AL199" t="n">
        <v>-1400.000000000001</v>
      </c>
      <c r="AM199" t="n">
        <v>-495.0000000000001</v>
      </c>
      <c r="AN199" t="n">
        <v>-70</v>
      </c>
      <c r="AO199" t="n">
        <v>-30.00000000000001</v>
      </c>
      <c r="AP199" t="n">
        <v>0</v>
      </c>
      <c r="AQ199" t="n">
        <v>0</v>
      </c>
      <c r="AR199" t="n">
        <v>-1000</v>
      </c>
      <c r="AS199" t="n">
        <v>-2553.75</v>
      </c>
      <c r="AT199" t="n">
        <v>-446.25</v>
      </c>
      <c r="AU199" t="n">
        <v>-1012.5</v>
      </c>
      <c r="AV199" t="n">
        <v>-2479.25</v>
      </c>
      <c r="AW199" t="n">
        <v>-360</v>
      </c>
      <c r="AX199" t="n">
        <v>-950</v>
      </c>
      <c r="AY199" t="n">
        <v>-220</v>
      </c>
      <c r="AZ199" t="n">
        <v>0</v>
      </c>
      <c r="BA199" t="n">
        <v>-800</v>
      </c>
      <c r="BB199" t="n">
        <v>-150</v>
      </c>
      <c r="BC199" t="n">
        <v>-40</v>
      </c>
      <c r="BD199" t="n">
        <v>-1486.25</v>
      </c>
      <c r="BE199" t="n">
        <v>-4.5</v>
      </c>
      <c r="BF199" t="n">
        <v>-4074.499999999999</v>
      </c>
      <c r="BG199" t="n">
        <v>-130</v>
      </c>
      <c r="BH199" t="n">
        <v>0</v>
      </c>
      <c r="BI199" t="n">
        <v>-470</v>
      </c>
      <c r="BJ199" t="n">
        <v>-500</v>
      </c>
      <c r="BK199" t="n">
        <v>-1521.75</v>
      </c>
      <c r="BL199" t="n">
        <v>-189</v>
      </c>
      <c r="BM199" t="n">
        <v>-230</v>
      </c>
      <c r="BN199" t="n">
        <v>-823.5400000000004</v>
      </c>
      <c r="BO199" t="n">
        <v>-7754.999999999998</v>
      </c>
      <c r="BP199" t="n">
        <v>0</v>
      </c>
      <c r="BQ199" t="n">
        <v>0</v>
      </c>
      <c r="BR199" t="n">
        <v>-650</v>
      </c>
      <c r="BS199" t="n">
        <v>-14050</v>
      </c>
      <c r="BT199" t="n">
        <v>-17464.05</v>
      </c>
      <c r="BU199" t="n">
        <v>-220</v>
      </c>
      <c r="BV199" t="n">
        <v>-2500</v>
      </c>
      <c r="BW199" t="n">
        <v>-800</v>
      </c>
      <c r="BX199" t="n">
        <v>-250</v>
      </c>
      <c r="BY199" t="n">
        <v>-87.49999999999999</v>
      </c>
      <c r="BZ199" t="n">
        <v>-351.25</v>
      </c>
      <c r="CA199" t="n">
        <v>-260</v>
      </c>
      <c r="CB199" t="n">
        <v>-50</v>
      </c>
      <c r="CC199" t="n">
        <v>-500</v>
      </c>
      <c r="CD199" t="n">
        <v>-300</v>
      </c>
      <c r="CE199" t="n">
        <v>-455.2499999999999</v>
      </c>
      <c r="CF199" t="n">
        <v>-1625.508</v>
      </c>
      <c r="CG199" t="n">
        <v>-80</v>
      </c>
      <c r="CH199" t="n">
        <v>-1972.5</v>
      </c>
      <c r="CI199" t="n">
        <v>-69.99999999999999</v>
      </c>
      <c r="CJ199" t="n">
        <v>-823.25</v>
      </c>
      <c r="CK199" t="n">
        <v>-300</v>
      </c>
      <c r="CL199" t="n">
        <v>-300.0000000000001</v>
      </c>
      <c r="CM199" t="n">
        <v>-637.5</v>
      </c>
      <c r="CN199" t="n">
        <v>-1354.5625</v>
      </c>
      <c r="CO199" t="n">
        <v>-1642.5</v>
      </c>
      <c r="CP199" t="n">
        <v>-1694.5</v>
      </c>
      <c r="CQ199" t="n">
        <v>-1000</v>
      </c>
      <c r="CR199" t="n">
        <v>-20</v>
      </c>
      <c r="CS199" t="n">
        <v>-600</v>
      </c>
      <c r="CT199" t="n">
        <v>-16.8</v>
      </c>
      <c r="CU199" t="n">
        <v>-363.7399999999997</v>
      </c>
      <c r="CV199" t="n">
        <v>-1000</v>
      </c>
      <c r="CW199" t="n">
        <v>-1300</v>
      </c>
      <c r="CX199" t="n">
        <v>-350</v>
      </c>
      <c r="CY199" t="n">
        <v>-321.25</v>
      </c>
      <c r="CZ199" t="n">
        <v>-265.0000000000001</v>
      </c>
      <c r="DA199" t="n">
        <v>-700</v>
      </c>
      <c r="DB199" t="n">
        <v>0</v>
      </c>
      <c r="DC199" t="n">
        <v>0</v>
      </c>
      <c r="DD199" t="n">
        <v>0</v>
      </c>
      <c r="DF199" t="n">
        <v>0</v>
      </c>
      <c r="DG199" t="n">
        <v>0</v>
      </c>
      <c r="DH199" t="n">
        <v>-155208.779547619</v>
      </c>
      <c r="DI199" t="inlineStr">
        <is>
          <t>Отклонение между Планом производства и Заявкой на производство на ближайшие 18-24 дней, кг</t>
        </is>
      </c>
    </row>
    <row r="200">
      <c r="A200" s="1" t="inlineStr">
        <is>
          <t>Отклонение между Планом производства и Заявкой на производство на ближайшие 25-31 дней, кг</t>
        </is>
      </c>
      <c r="B200" t="n">
        <v>-1100</v>
      </c>
      <c r="C200" t="n">
        <v>-200</v>
      </c>
      <c r="D200" t="n">
        <v>-2500</v>
      </c>
      <c r="E200" t="n">
        <v>-600.0000000000001</v>
      </c>
      <c r="F200" t="n">
        <v>-2176.25</v>
      </c>
      <c r="G200" t="n">
        <v>-120</v>
      </c>
      <c r="H200" t="n">
        <v>-663.75</v>
      </c>
      <c r="I200" t="n">
        <v>-2288</v>
      </c>
      <c r="J200" t="n">
        <v>-600</v>
      </c>
      <c r="K200" t="n">
        <v>-157.0299999999999</v>
      </c>
      <c r="L200" t="n">
        <v>0</v>
      </c>
      <c r="M200" t="n">
        <v>-300</v>
      </c>
      <c r="N200" t="n">
        <v>-704.7199999999995</v>
      </c>
      <c r="O200" t="n">
        <v>-269.9999999999999</v>
      </c>
      <c r="P200" t="n">
        <v>-645</v>
      </c>
      <c r="Q200" t="n">
        <v>-800</v>
      </c>
      <c r="R200" t="n">
        <v>-800</v>
      </c>
      <c r="S200" t="n">
        <v>-13930.34000000001</v>
      </c>
      <c r="T200" t="n">
        <v>-718.2499999999998</v>
      </c>
      <c r="U200" t="n">
        <v>-1984.49</v>
      </c>
      <c r="V200" t="n">
        <v>-1026.749999999999</v>
      </c>
      <c r="W200" t="n">
        <v>-499.9999999999997</v>
      </c>
      <c r="X200" t="n">
        <v>-2626.324999999999</v>
      </c>
      <c r="Y200" t="n">
        <v>-129.9999999999999</v>
      </c>
      <c r="Z200" t="n">
        <v>-4328.499999999996</v>
      </c>
      <c r="AA200" t="n">
        <v>-692.9240476190477</v>
      </c>
      <c r="AB200" t="n">
        <v>-20</v>
      </c>
      <c r="AC200" t="n">
        <v>-1400</v>
      </c>
      <c r="AD200" t="n">
        <v>-1636.25</v>
      </c>
      <c r="AE200" t="n">
        <v>-21.92000000000002</v>
      </c>
      <c r="AF200" t="n">
        <v>-3999.999999999997</v>
      </c>
      <c r="AG200" t="n">
        <v>-1200</v>
      </c>
      <c r="AH200" t="n">
        <v>-4763.5</v>
      </c>
      <c r="AI200" t="n">
        <v>-120</v>
      </c>
      <c r="AJ200" t="n">
        <v>-1650</v>
      </c>
      <c r="AK200" t="n">
        <v>-130.25</v>
      </c>
      <c r="AL200" t="n">
        <v>-1400</v>
      </c>
      <c r="AM200" t="n">
        <v>-345</v>
      </c>
      <c r="AN200" t="n">
        <v>-70</v>
      </c>
      <c r="AO200" t="n">
        <v>-30</v>
      </c>
      <c r="AP200" t="n">
        <v>0</v>
      </c>
      <c r="AQ200" t="n">
        <v>0</v>
      </c>
      <c r="AR200" t="n">
        <v>-1000</v>
      </c>
      <c r="AS200" t="n">
        <v>-5453.75</v>
      </c>
      <c r="AT200" t="n">
        <v>-446.25</v>
      </c>
      <c r="AU200" t="n">
        <v>-1012.5</v>
      </c>
      <c r="AV200" t="n">
        <v>-2229.25</v>
      </c>
      <c r="AW200" t="n">
        <v>-360</v>
      </c>
      <c r="AX200" t="n">
        <v>-950</v>
      </c>
      <c r="AY200" t="n">
        <v>-220</v>
      </c>
      <c r="AZ200" t="n">
        <v>0</v>
      </c>
      <c r="BA200" t="n">
        <v>-800</v>
      </c>
      <c r="BB200" t="n">
        <v>-150</v>
      </c>
      <c r="BC200" t="n">
        <v>-40</v>
      </c>
      <c r="BD200" t="n">
        <v>-6086.25</v>
      </c>
      <c r="BE200" t="n">
        <v>-10</v>
      </c>
      <c r="BF200" t="n">
        <v>-4074.500000000004</v>
      </c>
      <c r="BG200" t="n">
        <v>-130</v>
      </c>
      <c r="BH200" t="n">
        <v>0</v>
      </c>
      <c r="BI200" t="n">
        <v>-470</v>
      </c>
      <c r="BJ200" t="n">
        <v>-500</v>
      </c>
      <c r="BK200" t="n">
        <v>-1521.75</v>
      </c>
      <c r="BL200" t="n">
        <v>-188.9999999999999</v>
      </c>
      <c r="BM200" t="n">
        <v>-230</v>
      </c>
      <c r="BN200" t="n">
        <v>-823.54</v>
      </c>
      <c r="BO200" t="n">
        <v>-7755</v>
      </c>
      <c r="BP200" t="n">
        <v>0</v>
      </c>
      <c r="BQ200" t="n">
        <v>0</v>
      </c>
      <c r="BR200" t="n">
        <v>-649.9999999999998</v>
      </c>
      <c r="BS200" t="n">
        <v>-14050</v>
      </c>
      <c r="BT200" t="n">
        <v>-15964.05</v>
      </c>
      <c r="BU200" t="n">
        <v>-220</v>
      </c>
      <c r="BV200" t="n">
        <v>-2500</v>
      </c>
      <c r="BW200" t="n">
        <v>-800</v>
      </c>
      <c r="BX200" t="n">
        <v>-250</v>
      </c>
      <c r="BY200" t="n">
        <v>-87.50000000000001</v>
      </c>
      <c r="BZ200" t="n">
        <v>-351.25</v>
      </c>
      <c r="CA200" t="n">
        <v>-260</v>
      </c>
      <c r="CB200" t="n">
        <v>-49.99999999999999</v>
      </c>
      <c r="CC200" t="n">
        <v>-500</v>
      </c>
      <c r="CD200" t="n">
        <v>-350</v>
      </c>
      <c r="CE200" t="n">
        <v>-455.2500000000001</v>
      </c>
      <c r="CF200" t="n">
        <v>-1625.508</v>
      </c>
      <c r="CG200" t="n">
        <v>-80</v>
      </c>
      <c r="CH200" t="n">
        <v>-1622.499999999998</v>
      </c>
      <c r="CI200" t="n">
        <v>-70.00000000000001</v>
      </c>
      <c r="CJ200" t="n">
        <v>-623.25</v>
      </c>
      <c r="CK200" t="n">
        <v>-300</v>
      </c>
      <c r="CL200" t="n">
        <v>-299.9999999999999</v>
      </c>
      <c r="CM200" t="n">
        <v>-637.5</v>
      </c>
      <c r="CN200" t="n">
        <v>-1229.5625</v>
      </c>
      <c r="CO200" t="n">
        <v>-1692.5</v>
      </c>
      <c r="CP200" t="n">
        <v>-925</v>
      </c>
      <c r="CQ200" t="n">
        <v>-1000</v>
      </c>
      <c r="CR200" t="n">
        <v>-20</v>
      </c>
      <c r="CS200" t="n">
        <v>-400</v>
      </c>
      <c r="CT200" t="n">
        <v>-20</v>
      </c>
      <c r="CU200" t="n">
        <v>-363.7400000000002</v>
      </c>
      <c r="CV200" t="n">
        <v>-1100</v>
      </c>
      <c r="CW200" t="n">
        <v>-1300</v>
      </c>
      <c r="CX200" t="n">
        <v>-350</v>
      </c>
      <c r="CY200" t="n">
        <v>-321.25</v>
      </c>
      <c r="CZ200" t="n">
        <v>-264.9999999999999</v>
      </c>
      <c r="DA200" t="n">
        <v>-700</v>
      </c>
      <c r="DB200" t="n">
        <v>0</v>
      </c>
      <c r="DC200" t="n">
        <v>0</v>
      </c>
      <c r="DD200" t="n">
        <v>0</v>
      </c>
      <c r="DF200" t="n">
        <v>0</v>
      </c>
      <c r="DG200" t="n">
        <v>0</v>
      </c>
      <c r="DH200" t="n">
        <v>-142534.899547619</v>
      </c>
      <c r="DI200" t="inlineStr">
        <is>
          <t>Отклонение между Планом производства и Заявкой на производство на ближайшие 25-31 дней, кг</t>
        </is>
      </c>
    </row>
    <row r="201">
      <c r="A201" s="1" t="inlineStr">
        <is>
          <t>Отклонение между Планом производства и Заявкой на производство на ближайшие 32-38 дней, кг</t>
        </is>
      </c>
      <c r="B201" t="n">
        <v>-1100</v>
      </c>
      <c r="C201" t="n">
        <v>-200</v>
      </c>
      <c r="D201" t="n">
        <v>-2500</v>
      </c>
      <c r="E201" t="n">
        <v>-300</v>
      </c>
      <c r="F201" t="n">
        <v>-1800</v>
      </c>
      <c r="G201" t="n">
        <v>-120</v>
      </c>
      <c r="H201" t="n">
        <v>-649.9999999999995</v>
      </c>
      <c r="I201" t="n">
        <v>-1499.999999999999</v>
      </c>
      <c r="J201" t="n">
        <v>-600</v>
      </c>
      <c r="K201" t="n">
        <v>-157.0299999999999</v>
      </c>
      <c r="L201" t="n">
        <v>0</v>
      </c>
      <c r="M201" t="n">
        <v>-300</v>
      </c>
      <c r="N201" t="n">
        <v>-699.999999999999</v>
      </c>
      <c r="O201" t="n">
        <v>-269.9999999999997</v>
      </c>
      <c r="P201" t="n">
        <v>-600</v>
      </c>
      <c r="Q201" t="n">
        <v>-6000</v>
      </c>
      <c r="R201" t="n">
        <v>-800</v>
      </c>
      <c r="S201" t="n">
        <v>-19500</v>
      </c>
      <c r="T201" t="n">
        <v>-500</v>
      </c>
      <c r="U201" t="n">
        <v>-1349.999999999999</v>
      </c>
      <c r="V201" t="n">
        <v>-1100</v>
      </c>
      <c r="W201" t="n">
        <v>-500.0000000000003</v>
      </c>
      <c r="X201" t="n">
        <v>-1999.999999999999</v>
      </c>
      <c r="Y201" t="n">
        <v>-130</v>
      </c>
      <c r="Z201" t="n">
        <v>-5300.000000000004</v>
      </c>
      <c r="AA201" t="n">
        <v>-607.9240476190474</v>
      </c>
      <c r="AB201" t="n">
        <v>-20</v>
      </c>
      <c r="AC201" t="n">
        <v>-1400</v>
      </c>
      <c r="AD201" t="n">
        <v>-1500</v>
      </c>
      <c r="AE201" t="n">
        <v>-50</v>
      </c>
      <c r="AF201" t="n">
        <v>-4000</v>
      </c>
      <c r="AG201" t="n">
        <v>-1200</v>
      </c>
      <c r="AH201" t="n">
        <v>-4799.999999999996</v>
      </c>
      <c r="AI201" t="n">
        <v>-120</v>
      </c>
      <c r="AJ201" t="n">
        <v>-1650</v>
      </c>
      <c r="AK201" t="n">
        <v>-130</v>
      </c>
      <c r="AL201" t="n">
        <v>-1400</v>
      </c>
      <c r="AM201" t="n">
        <v>-299.9999999999994</v>
      </c>
      <c r="AN201" t="n">
        <v>-70</v>
      </c>
      <c r="AO201" t="n">
        <v>-29.99999999999998</v>
      </c>
      <c r="AP201" t="n">
        <v>0</v>
      </c>
      <c r="AQ201" t="n">
        <v>0</v>
      </c>
      <c r="AR201" t="n">
        <v>-1000</v>
      </c>
      <c r="AS201" t="n">
        <v>-2700</v>
      </c>
      <c r="AT201" t="n">
        <v>-350</v>
      </c>
      <c r="AU201" t="n">
        <v>-900</v>
      </c>
      <c r="AV201" t="n">
        <v>-1300</v>
      </c>
      <c r="AW201" t="n">
        <v>-360</v>
      </c>
      <c r="AX201" t="n">
        <v>-950</v>
      </c>
      <c r="AY201" t="n">
        <v>-220</v>
      </c>
      <c r="AZ201" t="n">
        <v>0</v>
      </c>
      <c r="BA201" t="n">
        <v>-800</v>
      </c>
      <c r="BB201" t="n">
        <v>-150</v>
      </c>
      <c r="BC201" t="n">
        <v>-40</v>
      </c>
      <c r="BD201" t="n">
        <v>-3500</v>
      </c>
      <c r="BE201" t="n">
        <v>-10</v>
      </c>
      <c r="BF201" t="n">
        <v>-3800.000000000001</v>
      </c>
      <c r="BG201" t="n">
        <v>-130</v>
      </c>
      <c r="BH201" t="n">
        <v>0</v>
      </c>
      <c r="BI201" t="n">
        <v>-470</v>
      </c>
      <c r="BJ201" t="n">
        <v>-500</v>
      </c>
      <c r="BK201" t="n">
        <v>-1300</v>
      </c>
      <c r="BL201" t="n">
        <v>-189.0000000000001</v>
      </c>
      <c r="BM201" t="n">
        <v>-230</v>
      </c>
      <c r="BN201" t="n">
        <v>-800.0000000000009</v>
      </c>
      <c r="BO201" t="n">
        <v>-7750.000000000002</v>
      </c>
      <c r="BP201" t="n">
        <v>0</v>
      </c>
      <c r="BQ201" t="n">
        <v>0</v>
      </c>
      <c r="BR201" t="n">
        <v>-650</v>
      </c>
      <c r="BS201" t="n">
        <v>-10000</v>
      </c>
      <c r="BT201" t="n">
        <v>-9999.999999999993</v>
      </c>
      <c r="BU201" t="n">
        <v>-220</v>
      </c>
      <c r="BV201" t="n">
        <v>-2500</v>
      </c>
      <c r="BW201" t="n">
        <v>-800</v>
      </c>
      <c r="BX201" t="n">
        <v>-250</v>
      </c>
      <c r="BY201" t="n">
        <v>-20</v>
      </c>
      <c r="BZ201" t="n">
        <v>-25</v>
      </c>
      <c r="CA201" t="n">
        <v>-30</v>
      </c>
      <c r="CB201" t="n">
        <v>-50.00000000000001</v>
      </c>
      <c r="CC201" t="n">
        <v>-500</v>
      </c>
      <c r="CD201" t="n">
        <v>-300</v>
      </c>
      <c r="CE201" t="n">
        <v>-400</v>
      </c>
      <c r="CF201" t="n">
        <v>-1625.508</v>
      </c>
      <c r="CG201" t="n">
        <v>-79.99999999999997</v>
      </c>
      <c r="CH201" t="n">
        <v>-900</v>
      </c>
      <c r="CI201" t="n">
        <v>-69.99999999999999</v>
      </c>
      <c r="CJ201" t="n">
        <v>-500.0000000000009</v>
      </c>
      <c r="CK201" t="n">
        <v>-300</v>
      </c>
      <c r="CL201" t="n">
        <v>-300.0000000000001</v>
      </c>
      <c r="CM201" t="n">
        <v>-500</v>
      </c>
      <c r="CN201" t="n">
        <v>-6950</v>
      </c>
      <c r="CO201" t="n">
        <v>-1500</v>
      </c>
      <c r="CP201" t="n">
        <v>-943</v>
      </c>
      <c r="CQ201" t="n">
        <v>-1000</v>
      </c>
      <c r="CR201" t="n">
        <v>-20</v>
      </c>
      <c r="CS201" t="n">
        <v>-400</v>
      </c>
      <c r="CT201" t="n">
        <v>-20</v>
      </c>
      <c r="CU201" t="n">
        <v>-349.9999999999997</v>
      </c>
      <c r="CV201" t="n">
        <v>-1100</v>
      </c>
      <c r="CW201" t="n">
        <v>-1300</v>
      </c>
      <c r="CX201" t="n">
        <v>-349.9999999999998</v>
      </c>
      <c r="CY201" t="n">
        <v>-100</v>
      </c>
      <c r="CZ201" t="n">
        <v>-250.0000000000001</v>
      </c>
      <c r="DA201" t="n">
        <v>-700</v>
      </c>
      <c r="DB201" t="n">
        <v>0</v>
      </c>
      <c r="DC201" t="n">
        <v>0</v>
      </c>
      <c r="DD201" t="n">
        <v>0</v>
      </c>
      <c r="DF201" t="n">
        <v>0</v>
      </c>
      <c r="DG201" t="n">
        <v>0</v>
      </c>
      <c r="DH201" t="n">
        <v>-137707.462047619</v>
      </c>
      <c r="DI201" t="inlineStr">
        <is>
          <t>Отклонение между Планом производства и Заявкой на производство на ближайшие 32-38 дней, кг</t>
        </is>
      </c>
    </row>
    <row r="202">
      <c r="A202" s="1" t="inlineStr">
        <is>
          <t>Отклонение между Планом производства и Заявкой на производство на ближайшие 39-45 дней, кг</t>
        </is>
      </c>
      <c r="B202" t="n">
        <v>-1100</v>
      </c>
      <c r="C202" t="n">
        <v>-200</v>
      </c>
      <c r="D202" t="n">
        <v>-2500</v>
      </c>
      <c r="E202" t="n">
        <v>-200</v>
      </c>
      <c r="F202" t="n">
        <v>-1800</v>
      </c>
      <c r="G202" t="n">
        <v>-120</v>
      </c>
      <c r="H202" t="n">
        <v>-649.9999999999999</v>
      </c>
      <c r="I202" t="n">
        <v>-1500.000000000001</v>
      </c>
      <c r="J202" t="n">
        <v>-600</v>
      </c>
      <c r="K202" t="n">
        <v>-157.03</v>
      </c>
      <c r="L202" t="n">
        <v>0</v>
      </c>
      <c r="M202" t="n">
        <v>-300</v>
      </c>
      <c r="N202" t="n">
        <v>-699.9999999999999</v>
      </c>
      <c r="O202" t="n">
        <v>-270</v>
      </c>
      <c r="P202" t="n">
        <v>-600</v>
      </c>
      <c r="Q202" t="n">
        <v>-800</v>
      </c>
      <c r="R202" t="n">
        <v>-800</v>
      </c>
      <c r="S202" t="n">
        <v>-12000</v>
      </c>
      <c r="T202" t="n">
        <v>-500.0000000000001</v>
      </c>
      <c r="U202" t="n">
        <v>-1250</v>
      </c>
      <c r="V202" t="n">
        <v>-1100</v>
      </c>
      <c r="W202" t="n">
        <v>-500</v>
      </c>
      <c r="X202" t="n">
        <v>-1900</v>
      </c>
      <c r="Y202" t="n">
        <v>-130</v>
      </c>
      <c r="Z202" t="n">
        <v>-4299.999999999999</v>
      </c>
      <c r="AA202" t="n">
        <v>-607.9240476190473</v>
      </c>
      <c r="AB202" t="n">
        <v>-20</v>
      </c>
      <c r="AC202" t="n">
        <v>-1400</v>
      </c>
      <c r="AD202" t="n">
        <v>-1500</v>
      </c>
      <c r="AE202" t="n">
        <v>0</v>
      </c>
      <c r="AF202" t="n">
        <v>-4000</v>
      </c>
      <c r="AG202" t="n">
        <v>-1200</v>
      </c>
      <c r="AH202" t="n">
        <v>-4000.000000000001</v>
      </c>
      <c r="AI202" t="n">
        <v>-120</v>
      </c>
      <c r="AJ202" t="n">
        <v>-1650</v>
      </c>
      <c r="AK202" t="n">
        <v>-129.9999999999999</v>
      </c>
      <c r="AL202" t="n">
        <v>-1400</v>
      </c>
      <c r="AM202" t="n">
        <v>-299.9999999999999</v>
      </c>
      <c r="AN202" t="n">
        <v>-70</v>
      </c>
      <c r="AO202" t="n">
        <v>-30</v>
      </c>
      <c r="AP202" t="n">
        <v>0</v>
      </c>
      <c r="AQ202" t="n">
        <v>0</v>
      </c>
      <c r="AR202" t="n">
        <v>-1000</v>
      </c>
      <c r="AS202" t="n">
        <v>-2500</v>
      </c>
      <c r="AT202" t="n">
        <v>-250</v>
      </c>
      <c r="AU202" t="n">
        <v>-900</v>
      </c>
      <c r="AV202" t="n">
        <v>-1100</v>
      </c>
      <c r="AW202" t="n">
        <v>-360</v>
      </c>
      <c r="AX202" t="n">
        <v>-950</v>
      </c>
      <c r="AY202" t="n">
        <v>-220</v>
      </c>
      <c r="AZ202" t="n">
        <v>0</v>
      </c>
      <c r="BA202" t="n">
        <v>-800</v>
      </c>
      <c r="BB202" t="n">
        <v>-150</v>
      </c>
      <c r="BC202" t="n">
        <v>-40</v>
      </c>
      <c r="BD202" t="n">
        <v>-2000</v>
      </c>
      <c r="BE202" t="n">
        <v>0</v>
      </c>
      <c r="BF202" t="n">
        <v>-3600</v>
      </c>
      <c r="BG202" t="n">
        <v>-130</v>
      </c>
      <c r="BH202" t="n">
        <v>0</v>
      </c>
      <c r="BI202" t="n">
        <v>-470</v>
      </c>
      <c r="BJ202" t="n">
        <v>-500</v>
      </c>
      <c r="BK202" t="n">
        <v>-1300</v>
      </c>
      <c r="BL202" t="n">
        <v>-189</v>
      </c>
      <c r="BM202" t="n">
        <v>-230</v>
      </c>
      <c r="BN202" t="n">
        <v>-800</v>
      </c>
      <c r="BO202" t="n">
        <v>-7750</v>
      </c>
      <c r="BP202" t="n">
        <v>0</v>
      </c>
      <c r="BQ202" t="n">
        <v>0</v>
      </c>
      <c r="BR202" t="n">
        <v>-650.0000000000001</v>
      </c>
      <c r="BS202" t="n">
        <v>-10000</v>
      </c>
      <c r="BT202" t="n">
        <v>-17000</v>
      </c>
      <c r="BU202" t="n">
        <v>-220</v>
      </c>
      <c r="BV202" t="n">
        <v>-2500</v>
      </c>
      <c r="BW202" t="n">
        <v>-800</v>
      </c>
      <c r="BX202" t="n">
        <v>-250</v>
      </c>
      <c r="BY202" t="n">
        <v>-20</v>
      </c>
      <c r="BZ202" t="n">
        <v>-25</v>
      </c>
      <c r="CA202" t="n">
        <v>-30</v>
      </c>
      <c r="CB202" t="n">
        <v>-50.00000000000001</v>
      </c>
      <c r="CC202" t="n">
        <v>-500</v>
      </c>
      <c r="CD202" t="n">
        <v>-300</v>
      </c>
      <c r="CE202" t="n">
        <v>-399.9999999999999</v>
      </c>
      <c r="CF202" t="n">
        <v>-1625.508</v>
      </c>
      <c r="CG202" t="n">
        <v>-30.40000000000001</v>
      </c>
      <c r="CH202" t="n">
        <v>-1500</v>
      </c>
      <c r="CI202" t="n">
        <v>-70</v>
      </c>
      <c r="CJ202" t="n">
        <v>-500</v>
      </c>
      <c r="CK202" t="n">
        <v>-300</v>
      </c>
      <c r="CL202" t="n">
        <v>-299.9999999999999</v>
      </c>
      <c r="CM202" t="n">
        <v>-500</v>
      </c>
      <c r="CN202" t="n">
        <v>-6950</v>
      </c>
      <c r="CO202" t="n">
        <v>-1500</v>
      </c>
      <c r="CQ202" t="n">
        <v>-1000</v>
      </c>
      <c r="CR202" t="n">
        <v>-20</v>
      </c>
      <c r="CS202" t="n">
        <v>-400.0000000000001</v>
      </c>
      <c r="CT202" t="n">
        <v>0</v>
      </c>
      <c r="CU202" t="n">
        <v>-350</v>
      </c>
      <c r="CV202" t="n">
        <v>-900.0000000000001</v>
      </c>
      <c r="CW202" t="n">
        <v>-1300</v>
      </c>
      <c r="CX202" t="n">
        <v>-349.9999999999999</v>
      </c>
      <c r="CY202" t="n">
        <v>-100</v>
      </c>
      <c r="CZ202" t="n">
        <v>-250</v>
      </c>
      <c r="DA202" t="n">
        <v>-700</v>
      </c>
      <c r="DB202" t="n">
        <v>0</v>
      </c>
      <c r="DC202" t="n">
        <v>0</v>
      </c>
      <c r="DD202" t="n">
        <v>0</v>
      </c>
      <c r="DF202" t="n">
        <v>0</v>
      </c>
      <c r="DG202" t="n">
        <v>0</v>
      </c>
      <c r="DI202" t="inlineStr">
        <is>
          <t>Отклонение между Планом производства и Заявкой на производство на ближайшие 39-45 дней, кг</t>
        </is>
      </c>
    </row>
    <row r="203">
      <c r="A203" s="1" t="inlineStr">
        <is>
          <t>Отклонение между Планом производства и Заявкой на производство на ближайшие 46-52 дней, кг</t>
        </is>
      </c>
      <c r="B203" t="n">
        <v>-1100.000000000001</v>
      </c>
      <c r="C203" t="n">
        <v>-200</v>
      </c>
      <c r="D203" t="n">
        <v>-2500</v>
      </c>
      <c r="E203" t="n">
        <v>-200</v>
      </c>
      <c r="F203" t="n">
        <v>-1800</v>
      </c>
      <c r="G203" t="n">
        <v>-120</v>
      </c>
      <c r="H203" t="n">
        <v>-649.9999999999999</v>
      </c>
      <c r="I203" t="n">
        <v>-1500</v>
      </c>
      <c r="J203" t="n">
        <v>-600</v>
      </c>
      <c r="K203" t="n">
        <v>-157.03</v>
      </c>
      <c r="L203" t="n">
        <v>0</v>
      </c>
      <c r="M203" t="n">
        <v>-299.9999999999999</v>
      </c>
      <c r="N203" t="n">
        <v>-699.9999999999999</v>
      </c>
      <c r="O203" t="n">
        <v>-270</v>
      </c>
      <c r="P203" t="n">
        <v>-600</v>
      </c>
      <c r="Q203" t="n">
        <v>-800</v>
      </c>
      <c r="R203" t="n">
        <v>-800</v>
      </c>
      <c r="S203" t="n">
        <v>-12000</v>
      </c>
      <c r="T203" t="n">
        <v>-500.0000000000001</v>
      </c>
      <c r="U203" t="n">
        <v>-1200</v>
      </c>
      <c r="V203" t="n">
        <v>-1100</v>
      </c>
      <c r="W203" t="n">
        <v>-500</v>
      </c>
      <c r="X203" t="n">
        <v>-1900</v>
      </c>
      <c r="Y203" t="n">
        <v>-130</v>
      </c>
      <c r="Z203" t="n">
        <v>-4299.999999999999</v>
      </c>
      <c r="AA203" t="n">
        <v>-607.9240476190473</v>
      </c>
      <c r="AB203" t="n">
        <v>-20</v>
      </c>
      <c r="AC203" t="n">
        <v>-1400</v>
      </c>
      <c r="AD203" t="n">
        <v>-1500</v>
      </c>
      <c r="AE203" t="n">
        <v>0</v>
      </c>
      <c r="AF203" t="n">
        <v>-4000</v>
      </c>
      <c r="AG203" t="n">
        <v>-1200</v>
      </c>
      <c r="AH203" t="n">
        <v>-3800.000000000001</v>
      </c>
      <c r="AI203" t="n">
        <v>-120</v>
      </c>
      <c r="AJ203" t="n">
        <v>-1650</v>
      </c>
      <c r="AK203" t="n">
        <v>-130</v>
      </c>
      <c r="AL203" t="n">
        <v>-1400</v>
      </c>
      <c r="AM203" t="n">
        <v>-299.9999999999999</v>
      </c>
      <c r="AN203" t="n">
        <v>-70</v>
      </c>
      <c r="AO203" t="n">
        <v>-29.99999999999999</v>
      </c>
      <c r="AP203" t="n">
        <v>0</v>
      </c>
      <c r="AQ203" t="n">
        <v>0</v>
      </c>
      <c r="AR203" t="n">
        <v>-1000</v>
      </c>
      <c r="AS203" t="n">
        <v>-2500</v>
      </c>
      <c r="AT203" t="n">
        <v>-250</v>
      </c>
      <c r="AU203" t="n">
        <v>-900</v>
      </c>
      <c r="AV203" t="n">
        <v>-1000</v>
      </c>
      <c r="AW203" t="n">
        <v>-360</v>
      </c>
      <c r="AX203" t="n">
        <v>-950</v>
      </c>
      <c r="AY203" t="n">
        <v>-220</v>
      </c>
      <c r="AZ203" t="n">
        <v>0</v>
      </c>
      <c r="BA203" t="n">
        <v>-800</v>
      </c>
      <c r="BB203" t="n">
        <v>-150</v>
      </c>
      <c r="BC203" t="n">
        <v>-40</v>
      </c>
      <c r="BD203" t="n">
        <v>-4500</v>
      </c>
      <c r="BE203" t="n">
        <v>-4.5</v>
      </c>
      <c r="BF203" t="n">
        <v>-4000</v>
      </c>
      <c r="BG203" t="n">
        <v>-130</v>
      </c>
      <c r="BH203" t="n">
        <v>0</v>
      </c>
      <c r="BI203" t="n">
        <v>-470</v>
      </c>
      <c r="BJ203" t="n">
        <v>-500</v>
      </c>
      <c r="BK203" t="n">
        <v>-1300</v>
      </c>
      <c r="BL203" t="n">
        <v>-189</v>
      </c>
      <c r="BM203" t="n">
        <v>-230</v>
      </c>
      <c r="BN203" t="n">
        <v>-800</v>
      </c>
      <c r="BO203" t="n">
        <v>-7749.999999999999</v>
      </c>
      <c r="BP203" t="n">
        <v>0</v>
      </c>
      <c r="BQ203" t="n">
        <v>0</v>
      </c>
      <c r="BR203" t="n">
        <v>-650</v>
      </c>
      <c r="BS203" t="n">
        <v>-10000</v>
      </c>
      <c r="BT203" t="n">
        <v>-17000</v>
      </c>
      <c r="BU203" t="n">
        <v>-220</v>
      </c>
      <c r="BV203" t="n">
        <v>-2500</v>
      </c>
      <c r="BW203" t="n">
        <v>-800</v>
      </c>
      <c r="BX203" t="n">
        <v>-250</v>
      </c>
      <c r="BY203" t="n">
        <v>-20</v>
      </c>
      <c r="BZ203" t="n">
        <v>-25</v>
      </c>
      <c r="CA203" t="n">
        <v>-30</v>
      </c>
      <c r="CB203" t="n">
        <v>-50.00000000000001</v>
      </c>
      <c r="CC203" t="n">
        <v>-500</v>
      </c>
      <c r="CD203" t="n">
        <v>-300</v>
      </c>
      <c r="CE203" t="n">
        <v>-399.9999999999999</v>
      </c>
      <c r="CF203" t="n">
        <v>-1625.507999999999</v>
      </c>
      <c r="CG203" t="n">
        <v>-80</v>
      </c>
      <c r="CH203" t="n">
        <v>-1200</v>
      </c>
      <c r="CI203" t="n">
        <v>-70</v>
      </c>
      <c r="CJ203" t="n">
        <v>-500</v>
      </c>
      <c r="CK203" t="n">
        <v>-300</v>
      </c>
      <c r="CL203" t="n">
        <v>-299.9999999999999</v>
      </c>
      <c r="CM203" t="n">
        <v>-500</v>
      </c>
      <c r="CN203" t="n">
        <v>-2699.999999999998</v>
      </c>
      <c r="CO203" t="n">
        <v>-1500</v>
      </c>
      <c r="CQ203" t="n">
        <v>-1000</v>
      </c>
      <c r="CR203" t="n">
        <v>-20</v>
      </c>
      <c r="CS203" t="n">
        <v>-400.0000000000001</v>
      </c>
      <c r="CT203" t="n">
        <v>-16.8</v>
      </c>
      <c r="CU203" t="n">
        <v>-350</v>
      </c>
      <c r="CV203" t="n">
        <v>-800.0000000000001</v>
      </c>
      <c r="CW203" t="n">
        <v>-1300</v>
      </c>
      <c r="CX203" t="n">
        <v>-349.9999999999999</v>
      </c>
      <c r="CY203" t="n">
        <v>-100</v>
      </c>
      <c r="CZ203" t="n">
        <v>-250.0000000000001</v>
      </c>
      <c r="DA203" t="n">
        <v>-700</v>
      </c>
      <c r="DB203" t="n">
        <v>0</v>
      </c>
      <c r="DC203" t="n">
        <v>0</v>
      </c>
      <c r="DD203" t="n">
        <v>0</v>
      </c>
      <c r="DF203" t="n">
        <v>0</v>
      </c>
      <c r="DG203" t="n">
        <v>0</v>
      </c>
      <c r="DI203" t="inlineStr">
        <is>
          <t>Отклонение между Планом производства и Заявкой на производство на ближайшие 46-52 дней, кг</t>
        </is>
      </c>
    </row>
    <row r="204">
      <c r="A204" s="1" t="inlineStr">
        <is>
          <t>Отклонение между Планом производства и Заявкой на производство на ближайшие 53-59 дней, кг</t>
        </is>
      </c>
      <c r="B204" t="n">
        <v>-1099.999999999999</v>
      </c>
      <c r="C204" t="n">
        <v>-200</v>
      </c>
      <c r="D204" t="n">
        <v>-2500</v>
      </c>
      <c r="E204" t="n">
        <v>-200</v>
      </c>
      <c r="F204" t="n">
        <v>-1800</v>
      </c>
      <c r="G204" t="n">
        <v>-120</v>
      </c>
      <c r="H204" t="n">
        <v>-649.9999999999999</v>
      </c>
      <c r="I204" t="n">
        <v>-1500</v>
      </c>
      <c r="J204" t="n">
        <v>-600</v>
      </c>
      <c r="K204" t="n">
        <v>-157.03</v>
      </c>
      <c r="L204" t="n">
        <v>0</v>
      </c>
      <c r="M204" t="n">
        <v>-299.9999999999999</v>
      </c>
      <c r="N204" t="n">
        <v>-699.9999999999999</v>
      </c>
      <c r="O204" t="n">
        <v>-270</v>
      </c>
      <c r="P204" t="n">
        <v>-600</v>
      </c>
      <c r="Q204" t="n">
        <v>-799.9999999999998</v>
      </c>
      <c r="R204" t="n">
        <v>-800</v>
      </c>
      <c r="S204" t="n">
        <v>-13000</v>
      </c>
      <c r="T204" t="n">
        <v>-499.9999999999999</v>
      </c>
      <c r="U204" t="n">
        <v>-1200</v>
      </c>
      <c r="V204" t="n">
        <v>-1100</v>
      </c>
      <c r="W204" t="n">
        <v>-500</v>
      </c>
      <c r="X204" t="n">
        <v>-1900.000000000001</v>
      </c>
      <c r="Y204" t="n">
        <v>-130</v>
      </c>
      <c r="Z204" t="n">
        <v>-4299.999999999999</v>
      </c>
      <c r="AA204" t="n">
        <v>-607.9240476190475</v>
      </c>
      <c r="AB204" t="n">
        <v>-20</v>
      </c>
      <c r="AC204" t="n">
        <v>-1400</v>
      </c>
      <c r="AD204" t="n">
        <v>-1200</v>
      </c>
      <c r="AE204" t="n">
        <v>-21.92000000000002</v>
      </c>
      <c r="AF204" t="n">
        <v>-4000</v>
      </c>
      <c r="AG204" t="n">
        <v>-1200</v>
      </c>
      <c r="AH204" t="n">
        <v>-3800.000000000002</v>
      </c>
      <c r="AI204" t="n">
        <v>-120</v>
      </c>
      <c r="AJ204" t="n">
        <v>-1650</v>
      </c>
      <c r="AK204" t="n">
        <v>-130.0000000000001</v>
      </c>
      <c r="AL204" t="n">
        <v>-1400</v>
      </c>
      <c r="AM204" t="n">
        <v>-299.9999999999999</v>
      </c>
      <c r="AN204" t="n">
        <v>-70</v>
      </c>
      <c r="AO204" t="n">
        <v>-30.00000000000001</v>
      </c>
      <c r="AP204" t="n">
        <v>0</v>
      </c>
      <c r="AQ204" t="n">
        <v>0</v>
      </c>
      <c r="AR204" t="n">
        <v>-1000</v>
      </c>
      <c r="AS204" t="n">
        <v>-2700</v>
      </c>
      <c r="AT204" t="n">
        <v>-350</v>
      </c>
      <c r="AU204" t="n">
        <v>-900</v>
      </c>
      <c r="AV204" t="n">
        <v>-1000</v>
      </c>
      <c r="AW204" t="n">
        <v>-360</v>
      </c>
      <c r="AX204" t="n">
        <v>-950</v>
      </c>
      <c r="AY204" t="n">
        <v>-220</v>
      </c>
      <c r="AZ204" t="n">
        <v>0</v>
      </c>
      <c r="BA204" t="n">
        <v>-800</v>
      </c>
      <c r="BB204" t="n">
        <v>-150</v>
      </c>
      <c r="BC204" t="n">
        <v>-40</v>
      </c>
      <c r="BD204" t="n">
        <v>-1400</v>
      </c>
      <c r="BE204" t="n">
        <v>-10</v>
      </c>
      <c r="BF204" t="n">
        <v>-4000</v>
      </c>
      <c r="BG204" t="n">
        <v>-130</v>
      </c>
      <c r="BH204" t="n">
        <v>0</v>
      </c>
      <c r="BI204" t="n">
        <v>-470</v>
      </c>
      <c r="BJ204" t="n">
        <v>-500</v>
      </c>
      <c r="BK204" t="n">
        <v>-1300</v>
      </c>
      <c r="BL204" t="n">
        <v>-189</v>
      </c>
      <c r="BM204" t="n">
        <v>-230</v>
      </c>
      <c r="BN204" t="n">
        <v>-800</v>
      </c>
      <c r="BO204" t="n">
        <v>-600.0000000000005</v>
      </c>
      <c r="BP204" t="n">
        <v>0</v>
      </c>
      <c r="BQ204" t="n">
        <v>0</v>
      </c>
      <c r="BR204" t="n">
        <v>-650.0000000000001</v>
      </c>
      <c r="BS204" t="n">
        <v>-10000</v>
      </c>
      <c r="BT204" t="n">
        <v>-10000</v>
      </c>
      <c r="BU204" t="n">
        <v>-220</v>
      </c>
      <c r="BV204" t="n">
        <v>-2500</v>
      </c>
      <c r="BW204" t="n">
        <v>-800</v>
      </c>
      <c r="BX204" t="n">
        <v>-250</v>
      </c>
      <c r="BY204" t="n">
        <v>-20</v>
      </c>
      <c r="BZ204" t="n">
        <v>-25</v>
      </c>
      <c r="CA204" t="n">
        <v>-30</v>
      </c>
      <c r="CB204" t="n">
        <v>-50.00000000000001</v>
      </c>
      <c r="CC204" t="n">
        <v>-500</v>
      </c>
      <c r="CD204" t="n">
        <v>-300</v>
      </c>
      <c r="CE204" t="n">
        <v>-399.9999999999999</v>
      </c>
      <c r="CF204" t="n">
        <v>-1625.508</v>
      </c>
      <c r="CG204" t="n">
        <v>-80</v>
      </c>
      <c r="CH204" t="n">
        <v>-849.9999999999995</v>
      </c>
      <c r="CI204" t="n">
        <v>-70</v>
      </c>
      <c r="CJ204" t="n">
        <v>-500</v>
      </c>
      <c r="CK204" t="n">
        <v>-300</v>
      </c>
      <c r="CL204" t="n">
        <v>-299.9999999999999</v>
      </c>
      <c r="CM204" t="n">
        <v>-25300</v>
      </c>
      <c r="CN204" t="n">
        <v>-1200.000000000002</v>
      </c>
      <c r="CO204" t="n">
        <v>-1700</v>
      </c>
      <c r="CQ204" t="n">
        <v>-1000</v>
      </c>
      <c r="CR204" t="n">
        <v>-20</v>
      </c>
      <c r="CS204" t="n">
        <v>-400.0000000000001</v>
      </c>
      <c r="CT204" t="n">
        <v>-20</v>
      </c>
      <c r="CU204" t="n">
        <v>-350</v>
      </c>
      <c r="CV204" t="n">
        <v>-800.0000000000001</v>
      </c>
      <c r="CW204" t="n">
        <v>-1300</v>
      </c>
      <c r="CX204" t="n">
        <v>-349.9999999999999</v>
      </c>
      <c r="CY204" t="n">
        <v>-100</v>
      </c>
      <c r="CZ204" t="n">
        <v>-249.9999999999999</v>
      </c>
      <c r="DA204" t="n">
        <v>-700</v>
      </c>
      <c r="DB204" t="n">
        <v>0</v>
      </c>
      <c r="DC204" t="n">
        <v>0</v>
      </c>
      <c r="DD204" t="n">
        <v>0</v>
      </c>
      <c r="DF204" t="n">
        <v>0</v>
      </c>
      <c r="DG204" t="n">
        <v>0</v>
      </c>
      <c r="DI204" t="inlineStr">
        <is>
          <t>Отклонение между Планом производства и Заявкой на производство на ближайшие 53-59 дней, кг</t>
        </is>
      </c>
    </row>
    <row r="205">
      <c r="A205" s="1" t="n"/>
    </row>
    <row r="206">
      <c r="A206" s="1" t="inlineStr">
        <is>
          <t>ЖБК, кг на 1 кг ГП</t>
        </is>
      </c>
      <c r="B206" t="n">
        <v>0.475</v>
      </c>
      <c r="C206" t="n">
        <v>0.475</v>
      </c>
      <c r="D206" t="n">
        <v>0.475</v>
      </c>
      <c r="E206" t="n">
        <v>0.475</v>
      </c>
      <c r="F206" t="n">
        <v>0.475</v>
      </c>
      <c r="G206" t="n">
        <v>0.475</v>
      </c>
      <c r="H206" t="n">
        <v>0.475</v>
      </c>
      <c r="I206" t="n">
        <v>0.475</v>
      </c>
      <c r="J206" t="n">
        <v>0.475</v>
      </c>
      <c r="K206" t="n">
        <v>0.475</v>
      </c>
      <c r="L206" t="n">
        <v>0.475</v>
      </c>
      <c r="M206" t="n">
        <v>0.265</v>
      </c>
      <c r="N206" t="n">
        <v>0.475</v>
      </c>
      <c r="O206" t="n">
        <v>0.475</v>
      </c>
      <c r="P206" t="n">
        <v>0.265</v>
      </c>
      <c r="Q206" t="n">
        <v>0.475</v>
      </c>
      <c r="R206" t="n">
        <v>0.475</v>
      </c>
      <c r="S206" t="n">
        <v>0.475</v>
      </c>
      <c r="T206" t="n">
        <v>0.475</v>
      </c>
      <c r="U206" t="n">
        <v>0.75</v>
      </c>
      <c r="V206" t="n">
        <v>0.475</v>
      </c>
      <c r="W206" t="n">
        <v>0.475</v>
      </c>
      <c r="X206" t="n">
        <v>0.514</v>
      </c>
      <c r="Y206" t="n">
        <v>0.514</v>
      </c>
      <c r="Z206" t="n">
        <v>0.514</v>
      </c>
      <c r="AA206" t="n">
        <v>0.514</v>
      </c>
      <c r="AB206" t="n">
        <v>0.514</v>
      </c>
      <c r="AC206" t="n">
        <v>0.514</v>
      </c>
      <c r="AD206" t="n">
        <v>0.514</v>
      </c>
      <c r="AE206" t="n">
        <v>0.514</v>
      </c>
      <c r="AF206" t="n">
        <v>0.514</v>
      </c>
      <c r="AG206" t="n">
        <v>0.514</v>
      </c>
      <c r="AH206" t="n">
        <v>0.514</v>
      </c>
      <c r="AI206" t="n">
        <v>0.514</v>
      </c>
      <c r="AJ206" t="n">
        <v>0.514</v>
      </c>
      <c r="AK206" t="n">
        <v>0.514</v>
      </c>
      <c r="AL206" t="n">
        <v>0.514</v>
      </c>
      <c r="AM206" t="n">
        <v>0.633</v>
      </c>
      <c r="AN206" t="n">
        <v>0.646</v>
      </c>
      <c r="AO206" t="n">
        <v>0.646</v>
      </c>
      <c r="AP206" t="n">
        <v>0.646</v>
      </c>
      <c r="AQ206" t="n">
        <v>0.514</v>
      </c>
      <c r="AR206" t="n">
        <v>0.514</v>
      </c>
      <c r="AS206" t="n">
        <v>0.463</v>
      </c>
      <c r="AT206" t="n">
        <v>0.463</v>
      </c>
      <c r="AU206" t="n">
        <v>0.463</v>
      </c>
      <c r="AV206" t="n">
        <v>0.463</v>
      </c>
      <c r="AW206" t="n">
        <v>0.463</v>
      </c>
      <c r="AX206" t="n">
        <v>0.463</v>
      </c>
      <c r="AY206" t="n">
        <v>0.463</v>
      </c>
      <c r="AZ206" t="n">
        <v>0.463</v>
      </c>
      <c r="BA206" t="n">
        <v>0.463</v>
      </c>
      <c r="BB206" t="n">
        <v>0.463</v>
      </c>
      <c r="BC206" t="n">
        <v>0.459</v>
      </c>
      <c r="BD206" t="n">
        <v>0.459</v>
      </c>
      <c r="BE206" t="n">
        <v>0.459</v>
      </c>
      <c r="BF206" t="n">
        <v>0.463</v>
      </c>
      <c r="BG206" t="n">
        <v>0.459</v>
      </c>
      <c r="BH206" t="n">
        <v>0.459</v>
      </c>
      <c r="BI206" t="n">
        <v>0.459</v>
      </c>
      <c r="BJ206" t="n">
        <v>0.459</v>
      </c>
      <c r="BK206" t="n">
        <v>0.3</v>
      </c>
      <c r="BL206" t="n">
        <v>0.3</v>
      </c>
      <c r="BM206" t="n">
        <v>0.3</v>
      </c>
      <c r="BN206" t="n">
        <v>0.242</v>
      </c>
      <c r="BO206" t="n">
        <v>0.242</v>
      </c>
      <c r="BP206" t="n">
        <v>0.242</v>
      </c>
      <c r="BQ206" t="n">
        <v>0.242</v>
      </c>
      <c r="BR206" t="n">
        <v>0.242</v>
      </c>
      <c r="BS206" t="n">
        <v>0.265</v>
      </c>
      <c r="BT206" t="n">
        <v>0.265</v>
      </c>
      <c r="BU206" t="n">
        <v>0.265</v>
      </c>
      <c r="BV206" t="n">
        <v>0.265</v>
      </c>
      <c r="BW206" t="n">
        <v>0.265</v>
      </c>
      <c r="BX206" t="n">
        <v>0.265</v>
      </c>
      <c r="BY206" t="n">
        <v>0.242</v>
      </c>
      <c r="BZ206" t="n">
        <v>0.242</v>
      </c>
      <c r="CA206" t="n">
        <v>0.242</v>
      </c>
      <c r="CB206" t="n">
        <v>0.265</v>
      </c>
      <c r="CD206" t="n">
        <v>0.365</v>
      </c>
      <c r="CE206" t="n">
        <v>0.365</v>
      </c>
      <c r="CF206" t="n">
        <v>0.365</v>
      </c>
      <c r="CG206" t="n">
        <v>0.365</v>
      </c>
      <c r="CH206" t="n">
        <v>0.365</v>
      </c>
      <c r="CI206" t="n">
        <v>0.36</v>
      </c>
      <c r="CJ206" t="n">
        <v>0.36</v>
      </c>
      <c r="CK206" t="n">
        <v>0.357</v>
      </c>
      <c r="CL206" t="n">
        <v>0.357</v>
      </c>
      <c r="CM206" t="n">
        <v>0.49</v>
      </c>
      <c r="CN206" t="n">
        <v>0.49</v>
      </c>
      <c r="CO206" t="n">
        <v>0.49</v>
      </c>
      <c r="CP206" t="n">
        <v>0.49</v>
      </c>
      <c r="CQ206" t="n">
        <v>0.49</v>
      </c>
      <c r="CR206" t="n">
        <v>0.49</v>
      </c>
      <c r="CS206" t="n">
        <v>0.49</v>
      </c>
      <c r="CT206" t="n">
        <v>0.49</v>
      </c>
      <c r="CU206" t="n">
        <v>0.32</v>
      </c>
      <c r="CV206" t="n">
        <v>0.764</v>
      </c>
      <c r="CW206" t="n">
        <v>0.764</v>
      </c>
      <c r="CX206" t="n">
        <v>0.8557</v>
      </c>
      <c r="CY206" t="n">
        <v>0.852</v>
      </c>
      <c r="CZ206" t="n">
        <v>0.852</v>
      </c>
      <c r="DA206" t="n">
        <v>0.852</v>
      </c>
      <c r="DI206" t="inlineStr">
        <is>
          <t>ЖБК, кг на 1 кг ГП</t>
        </is>
      </c>
    </row>
    <row r="207">
      <c r="A207" s="1" t="inlineStr">
        <is>
          <t>К-во   кг ЖБК в 1 тн молока</t>
        </is>
      </c>
      <c r="B207" t="n">
        <v>68.5</v>
      </c>
      <c r="DI207" t="inlineStr">
        <is>
          <t>К-во   кг ЖБК в 1 тн молока</t>
        </is>
      </c>
    </row>
    <row r="208">
      <c r="A208" s="1" t="inlineStr">
        <is>
          <t xml:space="preserve">Потребность молока на выпуск продукции на ближайшие 10 дн, тн </t>
        </is>
      </c>
      <c r="B208" t="n">
        <v>0</v>
      </c>
      <c r="C208" t="n">
        <v>0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</v>
      </c>
      <c r="V208" t="n">
        <v>0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0</v>
      </c>
      <c r="AG208" t="n">
        <v>0</v>
      </c>
      <c r="AH208" t="n">
        <v>0</v>
      </c>
      <c r="AI208" t="n">
        <v>0</v>
      </c>
      <c r="AJ208" t="n">
        <v>0</v>
      </c>
      <c r="AK208" t="n">
        <v>0</v>
      </c>
      <c r="AL208" t="n">
        <v>0</v>
      </c>
      <c r="AM208" t="n">
        <v>0</v>
      </c>
      <c r="AN208" t="n">
        <v>0</v>
      </c>
      <c r="AO208" t="n">
        <v>0</v>
      </c>
      <c r="AP208" t="n">
        <v>0</v>
      </c>
      <c r="AQ208" t="n">
        <v>0</v>
      </c>
      <c r="AR208" t="n">
        <v>0</v>
      </c>
      <c r="AS208" t="n">
        <v>0</v>
      </c>
      <c r="AT208" t="n">
        <v>0</v>
      </c>
      <c r="AU208" t="n">
        <v>0</v>
      </c>
      <c r="AV208" t="n">
        <v>0</v>
      </c>
      <c r="AW208" t="n">
        <v>0</v>
      </c>
      <c r="AX208" t="n">
        <v>0</v>
      </c>
      <c r="AY208" t="n">
        <v>0</v>
      </c>
      <c r="AZ208" t="n">
        <v>0</v>
      </c>
      <c r="BA208" t="n">
        <v>0</v>
      </c>
      <c r="BB208" t="n">
        <v>0</v>
      </c>
      <c r="BC208" t="n">
        <v>0</v>
      </c>
      <c r="BD208" t="n">
        <v>0</v>
      </c>
      <c r="BE208" t="n">
        <v>0</v>
      </c>
      <c r="BF208" t="n">
        <v>0</v>
      </c>
      <c r="BG208" t="n">
        <v>0</v>
      </c>
      <c r="BH208" t="n">
        <v>0</v>
      </c>
      <c r="BI208" t="n">
        <v>0</v>
      </c>
      <c r="BJ208" t="n">
        <v>0</v>
      </c>
      <c r="BK208" t="n">
        <v>0</v>
      </c>
      <c r="BL208" t="n">
        <v>0</v>
      </c>
      <c r="BM208" t="n">
        <v>0</v>
      </c>
      <c r="BN208" t="n">
        <v>0</v>
      </c>
      <c r="BO208" t="n">
        <v>0</v>
      </c>
      <c r="BP208" t="n">
        <v>0</v>
      </c>
      <c r="BQ208" t="n">
        <v>0</v>
      </c>
      <c r="BR208" t="n">
        <v>0</v>
      </c>
      <c r="BS208" t="n">
        <v>0</v>
      </c>
      <c r="BT208" t="n">
        <v>0</v>
      </c>
      <c r="BU208" t="n">
        <v>0</v>
      </c>
      <c r="BV208" t="n">
        <v>0</v>
      </c>
      <c r="BW208" t="n">
        <v>0</v>
      </c>
      <c r="BX208" t="n">
        <v>0</v>
      </c>
      <c r="BY208" t="n">
        <v>0</v>
      </c>
      <c r="BZ208" t="n">
        <v>0</v>
      </c>
      <c r="CA208" t="n">
        <v>0</v>
      </c>
      <c r="CB208" t="n">
        <v>0</v>
      </c>
      <c r="CC208" t="n">
        <v>0</v>
      </c>
      <c r="CD208" t="n">
        <v>0</v>
      </c>
      <c r="CE208" t="n">
        <v>0</v>
      </c>
      <c r="CF208" t="n">
        <v>0</v>
      </c>
      <c r="CG208" t="n">
        <v>0</v>
      </c>
      <c r="CH208" t="n">
        <v>0</v>
      </c>
      <c r="CI208" t="n">
        <v>0</v>
      </c>
      <c r="CJ208" t="n">
        <v>0</v>
      </c>
      <c r="CK208" t="n">
        <v>0</v>
      </c>
      <c r="CL208" t="n">
        <v>0</v>
      </c>
      <c r="CM208" t="n">
        <v>0</v>
      </c>
      <c r="CN208" t="n">
        <v>0</v>
      </c>
      <c r="CO208" t="n">
        <v>0</v>
      </c>
      <c r="CP208" t="n">
        <v>0</v>
      </c>
      <c r="CQ208" t="n">
        <v>0</v>
      </c>
      <c r="CR208" t="n">
        <v>0</v>
      </c>
      <c r="CS208" t="n">
        <v>0</v>
      </c>
      <c r="CT208" t="n">
        <v>0</v>
      </c>
      <c r="CU208" t="n">
        <v>0</v>
      </c>
      <c r="CV208" t="n">
        <v>0</v>
      </c>
      <c r="CW208" t="n">
        <v>0</v>
      </c>
      <c r="CX208" t="n">
        <v>0</v>
      </c>
      <c r="CY208" t="n">
        <v>0</v>
      </c>
      <c r="CZ208" t="n">
        <v>0</v>
      </c>
      <c r="DA208" t="n">
        <v>0</v>
      </c>
      <c r="DB208" t="n">
        <v>0</v>
      </c>
      <c r="DC208" t="n">
        <v>0</v>
      </c>
      <c r="DD208" t="n">
        <v>0</v>
      </c>
      <c r="DF208" t="n">
        <v>0</v>
      </c>
      <c r="DG208" t="n">
        <v>0</v>
      </c>
      <c r="DH208" t="n">
        <v>0</v>
      </c>
      <c r="DI208" t="inlineStr">
        <is>
          <t xml:space="preserve">Потребность молока на выпуск продукции на ближайшие 10 дн, тн </t>
        </is>
      </c>
    </row>
    <row r="209">
      <c r="A209" s="1" t="inlineStr">
        <is>
          <t xml:space="preserve">Потребность молока на выпуск продукции на ближайшие 11-17 дн, тн </t>
        </is>
      </c>
      <c r="B209" t="n">
        <v>0</v>
      </c>
      <c r="C209" t="n">
        <v>0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</v>
      </c>
      <c r="V209" t="n">
        <v>0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0</v>
      </c>
      <c r="AG209" t="n">
        <v>0</v>
      </c>
      <c r="AH209" t="n">
        <v>0</v>
      </c>
      <c r="AI209" t="n">
        <v>0</v>
      </c>
      <c r="AJ209" t="n">
        <v>0</v>
      </c>
      <c r="AK209" t="n">
        <v>0</v>
      </c>
      <c r="AL209" t="n">
        <v>0</v>
      </c>
      <c r="AM209" t="n">
        <v>0</v>
      </c>
      <c r="AN209" t="n">
        <v>0</v>
      </c>
      <c r="AO209" t="n">
        <v>0</v>
      </c>
      <c r="AP209" t="n">
        <v>0</v>
      </c>
      <c r="AQ209" t="n">
        <v>0</v>
      </c>
      <c r="AR209" t="n">
        <v>0</v>
      </c>
      <c r="AS209" t="n">
        <v>0</v>
      </c>
      <c r="AT209" t="n">
        <v>0</v>
      </c>
      <c r="AU209" t="n">
        <v>0</v>
      </c>
      <c r="AV209" t="n">
        <v>0</v>
      </c>
      <c r="AW209" t="n">
        <v>0</v>
      </c>
      <c r="AX209" t="n">
        <v>0</v>
      </c>
      <c r="AY209" t="n">
        <v>0</v>
      </c>
      <c r="AZ209" t="n">
        <v>0</v>
      </c>
      <c r="BA209" t="n">
        <v>0</v>
      </c>
      <c r="BB209" t="n">
        <v>0</v>
      </c>
      <c r="BC209" t="n">
        <v>0</v>
      </c>
      <c r="BD209" t="n">
        <v>0</v>
      </c>
      <c r="BE209" t="n">
        <v>0</v>
      </c>
      <c r="BF209" t="n">
        <v>0</v>
      </c>
      <c r="BG209" t="n">
        <v>0</v>
      </c>
      <c r="BH209" t="n">
        <v>0</v>
      </c>
      <c r="BI209" t="n">
        <v>0</v>
      </c>
      <c r="BJ209" t="n">
        <v>0</v>
      </c>
      <c r="BK209" t="n">
        <v>0</v>
      </c>
      <c r="BL209" t="n">
        <v>0</v>
      </c>
      <c r="BM209" t="n">
        <v>0</v>
      </c>
      <c r="BN209" t="n">
        <v>0</v>
      </c>
      <c r="BO209" t="n">
        <v>0</v>
      </c>
      <c r="BP209" t="n">
        <v>0</v>
      </c>
      <c r="BQ209" t="n">
        <v>0</v>
      </c>
      <c r="BR209" t="n">
        <v>0</v>
      </c>
      <c r="BS209" t="n">
        <v>0</v>
      </c>
      <c r="BT209" t="n">
        <v>0</v>
      </c>
      <c r="BU209" t="n">
        <v>0</v>
      </c>
      <c r="BV209" t="n">
        <v>0</v>
      </c>
      <c r="BW209" t="n">
        <v>0</v>
      </c>
      <c r="BX209" t="n">
        <v>0</v>
      </c>
      <c r="BY209" t="n">
        <v>0</v>
      </c>
      <c r="BZ209" t="n">
        <v>0</v>
      </c>
      <c r="CA209" t="n">
        <v>0</v>
      </c>
      <c r="CB209" t="n">
        <v>0</v>
      </c>
      <c r="CC209" t="n">
        <v>0</v>
      </c>
      <c r="CD209" t="n">
        <v>0</v>
      </c>
      <c r="CE209" t="n">
        <v>0</v>
      </c>
      <c r="CF209" t="n">
        <v>0</v>
      </c>
      <c r="CG209" t="n">
        <v>0</v>
      </c>
      <c r="CH209" t="n">
        <v>0</v>
      </c>
      <c r="CI209" t="n">
        <v>0</v>
      </c>
      <c r="CJ209" t="n">
        <v>0</v>
      </c>
      <c r="CK209" t="n">
        <v>0</v>
      </c>
      <c r="CL209" t="n">
        <v>0</v>
      </c>
      <c r="CM209" t="n">
        <v>0</v>
      </c>
      <c r="CN209" t="n">
        <v>0</v>
      </c>
      <c r="CO209" t="n">
        <v>0</v>
      </c>
      <c r="CP209" t="n">
        <v>0</v>
      </c>
      <c r="CQ209" t="n">
        <v>0</v>
      </c>
      <c r="CR209" t="n">
        <v>0</v>
      </c>
      <c r="CS209" t="n">
        <v>0</v>
      </c>
      <c r="CT209" t="n">
        <v>0</v>
      </c>
      <c r="CU209" t="n">
        <v>0</v>
      </c>
      <c r="CV209" t="n">
        <v>0</v>
      </c>
      <c r="CW209" t="n">
        <v>0</v>
      </c>
      <c r="CX209" t="n">
        <v>0</v>
      </c>
      <c r="CY209" t="n">
        <v>0</v>
      </c>
      <c r="CZ209" t="n">
        <v>0</v>
      </c>
      <c r="DA209" t="n">
        <v>0</v>
      </c>
      <c r="DB209" t="n">
        <v>0</v>
      </c>
      <c r="DC209" t="n">
        <v>0</v>
      </c>
      <c r="DD209" t="n">
        <v>0</v>
      </c>
      <c r="DF209" t="n">
        <v>0</v>
      </c>
      <c r="DG209" t="n">
        <v>0</v>
      </c>
      <c r="DH209" t="n">
        <v>0</v>
      </c>
      <c r="DI209" t="inlineStr">
        <is>
          <t xml:space="preserve">Потребность молока на выпуск продукции на ближайшие 11-17 дн, тн </t>
        </is>
      </c>
    </row>
    <row r="210">
      <c r="A210" s="1" t="inlineStr">
        <is>
          <t xml:space="preserve">Потребность молока на выпуск продукции на ближайшие 18-24 дн, тн </t>
        </is>
      </c>
      <c r="B210" t="n">
        <v>0</v>
      </c>
      <c r="C210" t="n">
        <v>0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0</v>
      </c>
      <c r="AG210" t="n">
        <v>0</v>
      </c>
      <c r="AH210" t="n">
        <v>0</v>
      </c>
      <c r="AI210" t="n">
        <v>0</v>
      </c>
      <c r="AJ210" t="n">
        <v>0</v>
      </c>
      <c r="AK210" t="n">
        <v>0</v>
      </c>
      <c r="AL210" t="n">
        <v>0</v>
      </c>
      <c r="AM210" t="n">
        <v>0</v>
      </c>
      <c r="AN210" t="n">
        <v>0</v>
      </c>
      <c r="AO210" t="n">
        <v>0</v>
      </c>
      <c r="AP210" t="n">
        <v>0</v>
      </c>
      <c r="AQ210" t="n">
        <v>0</v>
      </c>
      <c r="AR210" t="n">
        <v>0</v>
      </c>
      <c r="AS210" t="n">
        <v>0</v>
      </c>
      <c r="AT210" t="n">
        <v>0</v>
      </c>
      <c r="AU210" t="n">
        <v>0</v>
      </c>
      <c r="AV210" t="n">
        <v>0</v>
      </c>
      <c r="AW210" t="n">
        <v>0</v>
      </c>
      <c r="AX210" t="n">
        <v>0</v>
      </c>
      <c r="AY210" t="n">
        <v>0</v>
      </c>
      <c r="AZ210" t="n">
        <v>0</v>
      </c>
      <c r="BA210" t="n">
        <v>0</v>
      </c>
      <c r="BB210" t="n">
        <v>0</v>
      </c>
      <c r="BC210" t="n">
        <v>0</v>
      </c>
      <c r="BD210" t="n">
        <v>0</v>
      </c>
      <c r="BE210" t="n">
        <v>0</v>
      </c>
      <c r="BF210" t="n">
        <v>0</v>
      </c>
      <c r="BG210" t="n">
        <v>0</v>
      </c>
      <c r="BH210" t="n">
        <v>0</v>
      </c>
      <c r="BI210" t="n">
        <v>0</v>
      </c>
      <c r="BJ210" t="n">
        <v>0</v>
      </c>
      <c r="BK210" t="n">
        <v>0</v>
      </c>
      <c r="BL210" t="n">
        <v>0</v>
      </c>
      <c r="BM210" t="n">
        <v>0</v>
      </c>
      <c r="BN210" t="n">
        <v>0</v>
      </c>
      <c r="BO210" t="n">
        <v>0</v>
      </c>
      <c r="BP210" t="n">
        <v>0</v>
      </c>
      <c r="BQ210" t="n">
        <v>0</v>
      </c>
      <c r="BR210" t="n">
        <v>0</v>
      </c>
      <c r="BS210" t="n">
        <v>0</v>
      </c>
      <c r="BT210" t="n">
        <v>0</v>
      </c>
      <c r="BU210" t="n">
        <v>0</v>
      </c>
      <c r="BV210" t="n">
        <v>0</v>
      </c>
      <c r="BW210" t="n">
        <v>0</v>
      </c>
      <c r="BX210" t="n">
        <v>0</v>
      </c>
      <c r="BY210" t="n">
        <v>0</v>
      </c>
      <c r="BZ210" t="n">
        <v>0</v>
      </c>
      <c r="CA210" t="n">
        <v>0</v>
      </c>
      <c r="CB210" t="n">
        <v>0</v>
      </c>
      <c r="CC210" t="n">
        <v>0</v>
      </c>
      <c r="CD210" t="n">
        <v>0</v>
      </c>
      <c r="CE210" t="n">
        <v>0</v>
      </c>
      <c r="CF210" t="n">
        <v>0</v>
      </c>
      <c r="CG210" t="n">
        <v>0</v>
      </c>
      <c r="CH210" t="n">
        <v>0</v>
      </c>
      <c r="CI210" t="n">
        <v>0</v>
      </c>
      <c r="CJ210" t="n">
        <v>0</v>
      </c>
      <c r="CK210" t="n">
        <v>0</v>
      </c>
      <c r="CL210" t="n">
        <v>0</v>
      </c>
      <c r="CM210" t="n">
        <v>0</v>
      </c>
      <c r="CN210" t="n">
        <v>0</v>
      </c>
      <c r="CO210" t="n">
        <v>0</v>
      </c>
      <c r="CP210" t="n">
        <v>0</v>
      </c>
      <c r="CQ210" t="n">
        <v>0</v>
      </c>
      <c r="CR210" t="n">
        <v>0</v>
      </c>
      <c r="CS210" t="n">
        <v>0</v>
      </c>
      <c r="CT210" t="n">
        <v>0</v>
      </c>
      <c r="CU210" t="n">
        <v>0</v>
      </c>
      <c r="CV210" t="n">
        <v>0</v>
      </c>
      <c r="CW210" t="n">
        <v>0</v>
      </c>
      <c r="CX210" t="n">
        <v>0</v>
      </c>
      <c r="CY210" t="n">
        <v>0</v>
      </c>
      <c r="CZ210" t="n">
        <v>0</v>
      </c>
      <c r="DA210" t="n">
        <v>0</v>
      </c>
      <c r="DB210" t="n">
        <v>0</v>
      </c>
      <c r="DC210" t="n">
        <v>0</v>
      </c>
      <c r="DD210" t="n">
        <v>0</v>
      </c>
      <c r="DF210" t="n">
        <v>0</v>
      </c>
      <c r="DG210" t="n">
        <v>0</v>
      </c>
      <c r="DH210" t="n">
        <v>0</v>
      </c>
      <c r="DI210" t="inlineStr">
        <is>
          <t xml:space="preserve">Потребность молока на выпуск продукции на ближайшие 18-24 дн, тн </t>
        </is>
      </c>
    </row>
    <row r="211">
      <c r="A211" s="1" t="inlineStr">
        <is>
          <t xml:space="preserve">Потребность молока на выпуск продукции на ближайшие 25-31 дн, тн </t>
        </is>
      </c>
      <c r="B211" t="n">
        <v>0</v>
      </c>
      <c r="C211" t="n">
        <v>0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0</v>
      </c>
      <c r="AG211" t="n">
        <v>0</v>
      </c>
      <c r="AH211" t="n">
        <v>0</v>
      </c>
      <c r="AI211" t="n">
        <v>0</v>
      </c>
      <c r="AJ211" t="n">
        <v>0</v>
      </c>
      <c r="AK211" t="n">
        <v>0</v>
      </c>
      <c r="AL211" t="n">
        <v>0</v>
      </c>
      <c r="AM211" t="n">
        <v>0</v>
      </c>
      <c r="AN211" t="n">
        <v>0</v>
      </c>
      <c r="AO211" t="n">
        <v>0</v>
      </c>
      <c r="AP211" t="n">
        <v>0</v>
      </c>
      <c r="AQ211" t="n">
        <v>0</v>
      </c>
      <c r="AR211" t="n">
        <v>0</v>
      </c>
      <c r="AS211" t="n">
        <v>0</v>
      </c>
      <c r="AT211" t="n">
        <v>0</v>
      </c>
      <c r="AU211" t="n">
        <v>0</v>
      </c>
      <c r="AV211" t="n">
        <v>0</v>
      </c>
      <c r="AW211" t="n">
        <v>0</v>
      </c>
      <c r="AX211" t="n">
        <v>0</v>
      </c>
      <c r="AY211" t="n">
        <v>0</v>
      </c>
      <c r="AZ211" t="n">
        <v>0</v>
      </c>
      <c r="BA211" t="n">
        <v>0</v>
      </c>
      <c r="BB211" t="n">
        <v>0</v>
      </c>
      <c r="BC211" t="n">
        <v>0</v>
      </c>
      <c r="BD211" t="n">
        <v>0</v>
      </c>
      <c r="BE211" t="n">
        <v>0</v>
      </c>
      <c r="BF211" t="n">
        <v>0</v>
      </c>
      <c r="BG211" t="n">
        <v>0</v>
      </c>
      <c r="BH211" t="n">
        <v>0</v>
      </c>
      <c r="BI211" t="n">
        <v>0</v>
      </c>
      <c r="BJ211" t="n">
        <v>0</v>
      </c>
      <c r="BK211" t="n">
        <v>0</v>
      </c>
      <c r="BL211" t="n">
        <v>0</v>
      </c>
      <c r="BM211" t="n">
        <v>0</v>
      </c>
      <c r="BN211" t="n">
        <v>0</v>
      </c>
      <c r="BO211" t="n">
        <v>0</v>
      </c>
      <c r="BP211" t="n">
        <v>0</v>
      </c>
      <c r="BQ211" t="n">
        <v>0</v>
      </c>
      <c r="BR211" t="n">
        <v>0</v>
      </c>
      <c r="BS211" t="n">
        <v>0</v>
      </c>
      <c r="BT211" t="n">
        <v>0</v>
      </c>
      <c r="BU211" t="n">
        <v>0</v>
      </c>
      <c r="BV211" t="n">
        <v>0</v>
      </c>
      <c r="BW211" t="n">
        <v>0</v>
      </c>
      <c r="BX211" t="n">
        <v>0</v>
      </c>
      <c r="BY211" t="n">
        <v>0</v>
      </c>
      <c r="BZ211" t="n">
        <v>0</v>
      </c>
      <c r="CA211" t="n">
        <v>0</v>
      </c>
      <c r="CB211" t="n">
        <v>0</v>
      </c>
      <c r="CC211" t="n">
        <v>0</v>
      </c>
      <c r="CD211" t="n">
        <v>0</v>
      </c>
      <c r="CE211" t="n">
        <v>0</v>
      </c>
      <c r="CF211" t="n">
        <v>0</v>
      </c>
      <c r="CG211" t="n">
        <v>0</v>
      </c>
      <c r="CH211" t="n">
        <v>0</v>
      </c>
      <c r="CI211" t="n">
        <v>0</v>
      </c>
      <c r="CJ211" t="n">
        <v>0</v>
      </c>
      <c r="CK211" t="n">
        <v>0</v>
      </c>
      <c r="CL211" t="n">
        <v>0</v>
      </c>
      <c r="CM211" t="n">
        <v>0</v>
      </c>
      <c r="CN211" t="n">
        <v>0</v>
      </c>
      <c r="CO211" t="n">
        <v>0</v>
      </c>
      <c r="CP211" t="n">
        <v>0</v>
      </c>
      <c r="CQ211" t="n">
        <v>0</v>
      </c>
      <c r="CR211" t="n">
        <v>0</v>
      </c>
      <c r="CS211" t="n">
        <v>0</v>
      </c>
      <c r="CT211" t="n">
        <v>0</v>
      </c>
      <c r="CU211" t="n">
        <v>0</v>
      </c>
      <c r="CV211" t="n">
        <v>0</v>
      </c>
      <c r="CW211" t="n">
        <v>0</v>
      </c>
      <c r="CX211" t="n">
        <v>0</v>
      </c>
      <c r="CY211" t="n">
        <v>0</v>
      </c>
      <c r="CZ211" t="n">
        <v>0</v>
      </c>
      <c r="DA211" t="n">
        <v>0</v>
      </c>
      <c r="DB211" t="n">
        <v>0</v>
      </c>
      <c r="DC211" t="n">
        <v>0</v>
      </c>
      <c r="DD211" t="n">
        <v>0</v>
      </c>
      <c r="DF211" t="n">
        <v>0</v>
      </c>
      <c r="DG211" t="n">
        <v>0</v>
      </c>
      <c r="DH211" t="n">
        <v>0</v>
      </c>
      <c r="DI211" t="inlineStr">
        <is>
          <t xml:space="preserve">Потребность молока на выпуск продукции на ближайшие 25-31 дн, тн </t>
        </is>
      </c>
    </row>
    <row r="212">
      <c r="A212" s="1" t="inlineStr">
        <is>
          <t>Справочная/вспомогательная информация:</t>
        </is>
      </c>
      <c r="DI212" t="inlineStr">
        <is>
          <t>Справочная/вспомогательная информация:</t>
        </is>
      </c>
    </row>
    <row r="213">
      <c r="A213" s="1" t="inlineStr">
        <is>
          <t>Срок хранения, дней</t>
        </is>
      </c>
      <c r="B213" t="n">
        <v>50</v>
      </c>
      <c r="C213" t="n">
        <v>50</v>
      </c>
      <c r="D213" t="n">
        <v>50</v>
      </c>
      <c r="E213" t="n">
        <v>50</v>
      </c>
      <c r="F213" t="n">
        <v>50</v>
      </c>
      <c r="G213" t="n">
        <v>50</v>
      </c>
      <c r="H213" t="n">
        <v>50</v>
      </c>
      <c r="I213" t="n">
        <v>50</v>
      </c>
      <c r="J213" t="n">
        <v>50</v>
      </c>
      <c r="K213" t="n">
        <v>50</v>
      </c>
      <c r="L213" t="n">
        <v>50</v>
      </c>
      <c r="M213" t="n">
        <v>35</v>
      </c>
      <c r="N213" t="n">
        <v>50</v>
      </c>
      <c r="O213" t="n">
        <v>50</v>
      </c>
      <c r="P213" t="n">
        <v>35</v>
      </c>
      <c r="Q213" t="n">
        <v>65</v>
      </c>
      <c r="R213" t="n">
        <v>45</v>
      </c>
      <c r="S213" t="n">
        <v>50</v>
      </c>
      <c r="T213" t="n">
        <v>50</v>
      </c>
      <c r="U213" t="n">
        <v>50</v>
      </c>
      <c r="V213" t="n">
        <v>45</v>
      </c>
      <c r="W213" t="n">
        <v>25</v>
      </c>
      <c r="X213" t="n">
        <v>50</v>
      </c>
      <c r="Y213" t="n">
        <v>65</v>
      </c>
      <c r="Z213" t="n">
        <v>65</v>
      </c>
      <c r="AA213" t="n">
        <v>65</v>
      </c>
      <c r="AB213" t="n">
        <v>65</v>
      </c>
      <c r="AC213" t="n">
        <v>35</v>
      </c>
      <c r="AD213" t="n">
        <v>65</v>
      </c>
      <c r="AE213" t="n">
        <v>65</v>
      </c>
      <c r="AF213" t="n">
        <v>75</v>
      </c>
      <c r="AG213" t="n">
        <v>65</v>
      </c>
      <c r="AH213" t="n">
        <v>65</v>
      </c>
      <c r="AI213" t="n">
        <v>65</v>
      </c>
      <c r="AJ213" t="n">
        <v>45</v>
      </c>
      <c r="AK213" t="n">
        <v>45</v>
      </c>
      <c r="AL213" t="n">
        <v>65</v>
      </c>
      <c r="AM213" t="n">
        <v>120</v>
      </c>
      <c r="AN213" t="n">
        <v>120</v>
      </c>
      <c r="AO213" t="n">
        <v>120</v>
      </c>
      <c r="AP213" t="n">
        <v>120</v>
      </c>
      <c r="AQ213" t="n">
        <v>20</v>
      </c>
      <c r="AR213" t="n">
        <v>35</v>
      </c>
      <c r="AS213" t="n">
        <v>31</v>
      </c>
      <c r="AT213" t="n">
        <v>31</v>
      </c>
      <c r="AU213" t="n">
        <v>31</v>
      </c>
      <c r="AV213" t="n">
        <v>31</v>
      </c>
      <c r="AW213" t="n">
        <v>25</v>
      </c>
      <c r="AX213" t="n">
        <v>25</v>
      </c>
      <c r="AY213" t="n">
        <v>25</v>
      </c>
      <c r="AZ213" t="n">
        <v>31</v>
      </c>
      <c r="BA213" t="n">
        <v>25</v>
      </c>
      <c r="BB213" t="n">
        <v>31</v>
      </c>
      <c r="BC213" t="n">
        <v>31</v>
      </c>
      <c r="BD213" t="n">
        <v>31</v>
      </c>
      <c r="BE213" t="n">
        <v>31</v>
      </c>
      <c r="BF213" t="n">
        <v>31</v>
      </c>
      <c r="BG213" t="n">
        <v>25</v>
      </c>
      <c r="BH213" t="n">
        <v>31</v>
      </c>
      <c r="BI213" t="n">
        <v>25</v>
      </c>
      <c r="BJ213" t="n">
        <v>25</v>
      </c>
      <c r="BK213" t="n">
        <v>90</v>
      </c>
      <c r="BL213" t="n">
        <v>90</v>
      </c>
      <c r="BM213" t="n">
        <v>90</v>
      </c>
      <c r="BN213" t="n">
        <v>120</v>
      </c>
      <c r="BO213" t="n">
        <v>120</v>
      </c>
      <c r="BP213" t="n">
        <v>25</v>
      </c>
      <c r="BQ213" t="n">
        <v>25</v>
      </c>
      <c r="BR213" t="n">
        <v>60</v>
      </c>
      <c r="BS213" t="n">
        <v>120</v>
      </c>
      <c r="BT213" t="n">
        <v>120</v>
      </c>
      <c r="BU213" t="n">
        <v>120</v>
      </c>
      <c r="BV213" t="n">
        <v>90</v>
      </c>
      <c r="BW213" t="n">
        <v>90</v>
      </c>
      <c r="BX213" t="n">
        <v>120</v>
      </c>
      <c r="BY213" t="n">
        <v>90</v>
      </c>
      <c r="BZ213" t="n">
        <v>90</v>
      </c>
      <c r="CA213" t="n">
        <v>90</v>
      </c>
      <c r="CB213" t="n">
        <v>90</v>
      </c>
      <c r="CC213" t="n">
        <v>45</v>
      </c>
      <c r="CD213" t="n">
        <v>120</v>
      </c>
      <c r="CE213" t="n">
        <v>120</v>
      </c>
      <c r="CF213" t="n">
        <v>60</v>
      </c>
      <c r="CG213" t="n">
        <v>120</v>
      </c>
      <c r="CH213" t="n">
        <v>120</v>
      </c>
      <c r="CI213" t="n">
        <v>90</v>
      </c>
      <c r="CJ213" t="n">
        <v>90</v>
      </c>
      <c r="CK213" t="n">
        <v>90</v>
      </c>
      <c r="CL213" t="n">
        <v>120</v>
      </c>
      <c r="CM213" t="n">
        <v>120</v>
      </c>
      <c r="CN213" t="n">
        <v>120</v>
      </c>
      <c r="CO213" t="n">
        <v>120</v>
      </c>
      <c r="CP213" t="n">
        <v>90</v>
      </c>
      <c r="CQ213" t="n">
        <v>90</v>
      </c>
      <c r="CR213" t="n">
        <v>90</v>
      </c>
      <c r="CS213" t="n">
        <v>120</v>
      </c>
      <c r="CT213" t="n">
        <v>90</v>
      </c>
      <c r="CU213" t="n">
        <v>120</v>
      </c>
      <c r="CV213" t="n">
        <v>60</v>
      </c>
      <c r="CW213" t="n">
        <v>60</v>
      </c>
      <c r="CX213" t="n">
        <v>60</v>
      </c>
      <c r="CY213" t="n">
        <v>60</v>
      </c>
      <c r="CZ213" t="n">
        <v>60</v>
      </c>
      <c r="DA213" t="n">
        <v>60</v>
      </c>
      <c r="DI213" t="inlineStr">
        <is>
          <t>Срок хранения, дней</t>
        </is>
      </c>
    </row>
    <row r="214">
      <c r="A214" s="1" t="inlineStr">
        <is>
          <t>Срок хранения на складе, дней</t>
        </is>
      </c>
      <c r="B214" t="n">
        <v>10</v>
      </c>
      <c r="C214" t="n">
        <v>10</v>
      </c>
      <c r="D214" t="n">
        <v>10</v>
      </c>
      <c r="E214" t="n">
        <v>10</v>
      </c>
      <c r="F214" t="n">
        <v>10</v>
      </c>
      <c r="G214" t="n">
        <v>10</v>
      </c>
      <c r="H214" t="n">
        <v>10</v>
      </c>
      <c r="I214" t="n">
        <v>10</v>
      </c>
      <c r="J214" t="n">
        <v>10</v>
      </c>
      <c r="K214" t="n">
        <v>10</v>
      </c>
      <c r="L214" t="n">
        <v>10</v>
      </c>
      <c r="M214" t="n">
        <v>7</v>
      </c>
      <c r="N214" t="n">
        <v>10</v>
      </c>
      <c r="O214" t="n">
        <v>10</v>
      </c>
      <c r="P214" t="n">
        <v>7</v>
      </c>
      <c r="Q214" t="n">
        <v>13</v>
      </c>
      <c r="R214" t="n">
        <v>10</v>
      </c>
      <c r="S214" t="n">
        <v>10</v>
      </c>
      <c r="T214" t="n">
        <v>10</v>
      </c>
      <c r="U214" t="n">
        <v>10</v>
      </c>
      <c r="V214" t="n">
        <v>10</v>
      </c>
      <c r="W214" t="n">
        <v>3</v>
      </c>
      <c r="X214" t="n">
        <v>10</v>
      </c>
      <c r="Y214" t="n">
        <v>13</v>
      </c>
      <c r="Z214" t="n">
        <v>13</v>
      </c>
      <c r="AA214" t="n">
        <v>13</v>
      </c>
      <c r="AB214" t="n">
        <v>13</v>
      </c>
      <c r="AC214" t="n">
        <v>7</v>
      </c>
      <c r="AD214" t="n">
        <v>13</v>
      </c>
      <c r="AE214" t="n">
        <v>13</v>
      </c>
      <c r="AF214" t="n">
        <v>15</v>
      </c>
      <c r="AG214" t="n">
        <v>13</v>
      </c>
      <c r="AH214" t="n">
        <v>13</v>
      </c>
      <c r="AI214" t="n">
        <v>13</v>
      </c>
      <c r="AJ214" t="n">
        <v>10</v>
      </c>
      <c r="AK214" t="n">
        <v>10</v>
      </c>
      <c r="AL214" t="n">
        <v>13</v>
      </c>
      <c r="AM214" t="n">
        <v>24</v>
      </c>
      <c r="AN214" t="n">
        <v>24</v>
      </c>
      <c r="AO214" t="n">
        <v>24</v>
      </c>
      <c r="AP214" t="n">
        <v>24</v>
      </c>
      <c r="AQ214" t="n">
        <v>4</v>
      </c>
      <c r="AR214" t="n">
        <v>7</v>
      </c>
      <c r="AS214" t="n">
        <v>6</v>
      </c>
      <c r="AT214" t="n">
        <v>6</v>
      </c>
      <c r="AU214" t="n">
        <v>6</v>
      </c>
      <c r="AV214" t="n">
        <v>6</v>
      </c>
      <c r="AW214" t="n">
        <v>5</v>
      </c>
      <c r="AX214" t="n">
        <v>5</v>
      </c>
      <c r="AY214" t="n">
        <v>5</v>
      </c>
      <c r="AZ214" t="n">
        <v>6</v>
      </c>
      <c r="BA214" t="n">
        <v>3</v>
      </c>
      <c r="BB214" t="n">
        <v>6</v>
      </c>
      <c r="BC214" t="n">
        <v>6</v>
      </c>
      <c r="BD214" t="n">
        <v>6</v>
      </c>
      <c r="BE214" t="n">
        <v>6</v>
      </c>
      <c r="BF214" t="n">
        <v>6</v>
      </c>
      <c r="BG214" t="n">
        <v>5</v>
      </c>
      <c r="BH214" t="n">
        <v>6</v>
      </c>
      <c r="BI214" t="n">
        <v>5</v>
      </c>
      <c r="BJ214" t="n">
        <v>5</v>
      </c>
      <c r="BK214" t="n">
        <v>18</v>
      </c>
      <c r="BL214" t="n">
        <v>18</v>
      </c>
      <c r="BM214" t="n">
        <v>18</v>
      </c>
      <c r="BN214" t="n">
        <v>24</v>
      </c>
      <c r="BO214" t="n">
        <v>24</v>
      </c>
      <c r="BP214" t="n">
        <v>3</v>
      </c>
      <c r="BQ214" t="n">
        <v>3</v>
      </c>
      <c r="BR214" t="n">
        <v>12</v>
      </c>
      <c r="BS214" t="n">
        <v>24</v>
      </c>
      <c r="BT214" t="n">
        <v>24</v>
      </c>
      <c r="BU214" t="n">
        <v>24</v>
      </c>
      <c r="BV214" t="n">
        <v>18</v>
      </c>
      <c r="BW214" t="n">
        <v>18</v>
      </c>
      <c r="BX214" t="n">
        <v>24</v>
      </c>
      <c r="BY214" t="n">
        <v>18</v>
      </c>
      <c r="BZ214" t="n">
        <v>18</v>
      </c>
      <c r="CA214" t="n">
        <v>18</v>
      </c>
      <c r="CB214" t="n">
        <v>18</v>
      </c>
      <c r="CC214" t="n">
        <v>10</v>
      </c>
      <c r="CD214" t="n">
        <v>24</v>
      </c>
      <c r="CE214" t="n">
        <v>24</v>
      </c>
      <c r="CF214" t="n">
        <v>12</v>
      </c>
      <c r="CG214" t="n">
        <v>24</v>
      </c>
      <c r="CH214" t="n">
        <v>24</v>
      </c>
      <c r="CI214" t="n">
        <v>18</v>
      </c>
      <c r="CJ214" t="n">
        <v>18</v>
      </c>
      <c r="CK214" t="n">
        <v>18</v>
      </c>
      <c r="CL214" t="n">
        <v>24</v>
      </c>
      <c r="CM214" t="n">
        <v>24</v>
      </c>
      <c r="CN214" t="n">
        <v>24</v>
      </c>
      <c r="CO214" t="n">
        <v>24</v>
      </c>
      <c r="CP214" t="n">
        <v>18</v>
      </c>
      <c r="CQ214" t="n">
        <v>18</v>
      </c>
      <c r="CR214" t="n">
        <v>18</v>
      </c>
      <c r="CS214" t="n">
        <v>24</v>
      </c>
      <c r="CT214" t="n">
        <v>18</v>
      </c>
      <c r="CU214" t="n">
        <v>24</v>
      </c>
      <c r="CV214" t="n">
        <v>12</v>
      </c>
      <c r="CW214" t="n">
        <v>12</v>
      </c>
      <c r="CX214" t="n">
        <v>12</v>
      </c>
      <c r="CY214" t="n">
        <v>12</v>
      </c>
      <c r="CZ214" t="n">
        <v>12</v>
      </c>
      <c r="DA214" t="n">
        <v>12</v>
      </c>
      <c r="DB214" t="n">
        <v>0</v>
      </c>
      <c r="DC214" t="n">
        <v>0</v>
      </c>
      <c r="DD214" t="n">
        <v>0</v>
      </c>
      <c r="DF214" t="n">
        <v>0</v>
      </c>
      <c r="DG214" t="n">
        <v>0</v>
      </c>
      <c r="DI214" t="inlineStr">
        <is>
          <t>Срок хранения на складе, дней</t>
        </is>
      </c>
    </row>
    <row r="215">
      <c r="A215" s="1" t="inlineStr">
        <is>
          <t>Нормативные остатки, дней</t>
        </is>
      </c>
      <c r="B215" t="n">
        <v>2</v>
      </c>
      <c r="C215" t="n">
        <v>2</v>
      </c>
      <c r="D215" t="n">
        <v>2</v>
      </c>
      <c r="E215" t="n">
        <v>2</v>
      </c>
      <c r="F215" t="n">
        <v>2</v>
      </c>
      <c r="G215" t="n">
        <v>2</v>
      </c>
      <c r="H215" t="n">
        <v>2</v>
      </c>
      <c r="I215" t="n">
        <v>2</v>
      </c>
      <c r="J215" t="n">
        <v>2</v>
      </c>
      <c r="K215" t="n">
        <v>2</v>
      </c>
      <c r="L215" t="n">
        <v>2</v>
      </c>
      <c r="M215" t="n">
        <v>2</v>
      </c>
      <c r="N215" t="n">
        <v>2</v>
      </c>
      <c r="O215" t="n">
        <v>2</v>
      </c>
      <c r="P215" t="n">
        <v>2</v>
      </c>
      <c r="Q215" t="n">
        <v>4</v>
      </c>
      <c r="R215" t="n">
        <v>2</v>
      </c>
      <c r="S215" t="n">
        <v>2</v>
      </c>
      <c r="T215" t="n">
        <v>2</v>
      </c>
      <c r="U215" t="n">
        <v>2</v>
      </c>
      <c r="V215" t="n">
        <v>2</v>
      </c>
      <c r="W215" t="n">
        <v>0</v>
      </c>
      <c r="X215" t="n">
        <v>2</v>
      </c>
      <c r="Y215" t="n">
        <v>4</v>
      </c>
      <c r="Z215" t="n">
        <v>4</v>
      </c>
      <c r="AA215" t="n">
        <v>4</v>
      </c>
      <c r="AB215" t="n">
        <v>4</v>
      </c>
      <c r="AC215" t="n">
        <v>2</v>
      </c>
      <c r="AD215" t="n">
        <v>4</v>
      </c>
      <c r="AE215" t="n">
        <v>4</v>
      </c>
      <c r="AF215" t="n">
        <v>4</v>
      </c>
      <c r="AG215" t="n">
        <v>4</v>
      </c>
      <c r="AH215" t="n">
        <v>4</v>
      </c>
      <c r="AI215" t="n">
        <v>4</v>
      </c>
      <c r="AJ215" t="n">
        <v>2</v>
      </c>
      <c r="AK215" t="n">
        <v>2</v>
      </c>
      <c r="AL215" t="n">
        <v>4</v>
      </c>
      <c r="AM215" t="n">
        <v>6</v>
      </c>
      <c r="AN215" t="n">
        <v>6</v>
      </c>
      <c r="AO215" t="n">
        <v>6</v>
      </c>
      <c r="AP215" t="n">
        <v>6</v>
      </c>
      <c r="AQ215" t="n">
        <v>2</v>
      </c>
      <c r="AR215" t="n">
        <v>2</v>
      </c>
      <c r="AS215" t="n">
        <v>0</v>
      </c>
      <c r="AT215" t="n">
        <v>0</v>
      </c>
      <c r="AU215" t="n">
        <v>0</v>
      </c>
      <c r="AV215" t="n">
        <v>0</v>
      </c>
      <c r="AW215" t="n">
        <v>0</v>
      </c>
      <c r="AX215" t="n">
        <v>0</v>
      </c>
      <c r="AY215" t="n">
        <v>0</v>
      </c>
      <c r="AZ215" t="n">
        <v>0</v>
      </c>
      <c r="BA215" t="n">
        <v>0</v>
      </c>
      <c r="BB215" t="n">
        <v>0</v>
      </c>
      <c r="BC215" t="n">
        <v>0</v>
      </c>
      <c r="BD215" t="n">
        <v>0</v>
      </c>
      <c r="BE215" t="n">
        <v>0</v>
      </c>
      <c r="BF215" t="n">
        <v>0</v>
      </c>
      <c r="BG215" t="n">
        <v>0</v>
      </c>
      <c r="BH215" t="n">
        <v>0</v>
      </c>
      <c r="BI215" t="n">
        <v>0</v>
      </c>
      <c r="BJ215" t="n">
        <v>0</v>
      </c>
      <c r="BK215" t="n">
        <v>6</v>
      </c>
      <c r="BL215" t="n">
        <v>6</v>
      </c>
      <c r="BM215" t="n">
        <v>6</v>
      </c>
      <c r="BN215" t="n">
        <v>9</v>
      </c>
      <c r="BO215" t="n">
        <v>9</v>
      </c>
      <c r="BP215" t="n">
        <v>0</v>
      </c>
      <c r="BQ215" t="n">
        <v>0</v>
      </c>
      <c r="BR215" t="n">
        <v>4</v>
      </c>
      <c r="BS215" t="n">
        <v>6</v>
      </c>
      <c r="BT215" t="n">
        <v>6</v>
      </c>
      <c r="BU215" t="n">
        <v>6</v>
      </c>
      <c r="BV215" t="n">
        <v>6</v>
      </c>
      <c r="BW215" t="n">
        <v>6</v>
      </c>
      <c r="BX215" t="n">
        <v>6</v>
      </c>
      <c r="BY215" t="n">
        <v>6</v>
      </c>
      <c r="BZ215" t="n">
        <v>6</v>
      </c>
      <c r="CA215" t="n">
        <v>6</v>
      </c>
      <c r="CB215" t="n">
        <v>6</v>
      </c>
      <c r="CC215" t="n">
        <v>2</v>
      </c>
      <c r="CD215" t="n">
        <v>6</v>
      </c>
      <c r="CE215" t="n">
        <v>6</v>
      </c>
      <c r="CF215" t="n">
        <v>4</v>
      </c>
      <c r="CG215" t="n">
        <v>6</v>
      </c>
      <c r="CH215" t="n">
        <v>6</v>
      </c>
      <c r="CI215" t="n">
        <v>6</v>
      </c>
      <c r="CJ215" t="n">
        <v>6</v>
      </c>
      <c r="CK215" t="n">
        <v>6</v>
      </c>
      <c r="CL215" t="n">
        <v>6</v>
      </c>
      <c r="CM215" t="n">
        <v>6</v>
      </c>
      <c r="CN215" t="n">
        <v>6</v>
      </c>
      <c r="CO215" t="n">
        <v>6</v>
      </c>
      <c r="CP215" t="n">
        <v>6</v>
      </c>
      <c r="CQ215" t="n">
        <v>6</v>
      </c>
      <c r="CR215" t="n">
        <v>6</v>
      </c>
      <c r="CS215" t="n">
        <v>6</v>
      </c>
      <c r="CT215" t="n">
        <v>6</v>
      </c>
      <c r="CU215" t="n">
        <v>6</v>
      </c>
      <c r="CV215" t="n">
        <v>4</v>
      </c>
      <c r="CW215" t="n">
        <v>4</v>
      </c>
      <c r="CX215" t="n">
        <v>4</v>
      </c>
      <c r="CY215" t="n">
        <v>4</v>
      </c>
      <c r="CZ215" t="n">
        <v>4</v>
      </c>
      <c r="DA215" t="n">
        <v>4</v>
      </c>
      <c r="DB215" t="n">
        <v>0</v>
      </c>
      <c r="DC215" t="n">
        <v>0</v>
      </c>
      <c r="DD215" t="n">
        <v>0</v>
      </c>
      <c r="DF215" t="n">
        <v>0</v>
      </c>
      <c r="DG215" t="n">
        <v>0</v>
      </c>
      <c r="DI215" t="inlineStr">
        <is>
          <t>Нормативные остатки, дней</t>
        </is>
      </c>
    </row>
    <row r="216">
      <c r="A216" s="1" t="inlineStr">
        <is>
          <t>Весовой / штучный товар</t>
        </is>
      </c>
      <c r="DI216" t="inlineStr">
        <is>
          <t>Весовой / штучный товар</t>
        </is>
      </c>
    </row>
    <row r="217">
      <c r="A217" s="1" t="inlineStr">
        <is>
          <t>Подтвержденный План Производства на ближайшие 7 дней, коробок.:</t>
        </is>
      </c>
      <c r="B217" t="n">
        <v>0</v>
      </c>
      <c r="C217" t="n">
        <v>0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</v>
      </c>
      <c r="V217" t="n">
        <v>0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0</v>
      </c>
      <c r="AG217" t="n">
        <v>0</v>
      </c>
      <c r="AH217" t="n">
        <v>0</v>
      </c>
      <c r="AI217" t="n">
        <v>0</v>
      </c>
      <c r="AJ217" t="n">
        <v>0</v>
      </c>
      <c r="AK217" t="n">
        <v>0</v>
      </c>
      <c r="AL217" t="n">
        <v>0</v>
      </c>
      <c r="AM217" t="n">
        <v>0</v>
      </c>
      <c r="AN217" t="n">
        <v>0</v>
      </c>
      <c r="AO217" t="n">
        <v>0</v>
      </c>
      <c r="AP217" t="n">
        <v>0</v>
      </c>
      <c r="AQ217" t="n">
        <v>0</v>
      </c>
      <c r="AR217" t="n">
        <v>0</v>
      </c>
      <c r="AS217" t="n">
        <v>0</v>
      </c>
      <c r="AT217" t="n">
        <v>0</v>
      </c>
      <c r="AU217" t="n">
        <v>0</v>
      </c>
      <c r="AV217" t="n">
        <v>0</v>
      </c>
      <c r="AW217" t="n">
        <v>0</v>
      </c>
      <c r="AX217" t="n">
        <v>0</v>
      </c>
      <c r="AY217" t="n">
        <v>0</v>
      </c>
      <c r="AZ217" t="n">
        <v>0</v>
      </c>
      <c r="BA217" t="n">
        <v>0</v>
      </c>
      <c r="BB217" t="n">
        <v>0</v>
      </c>
      <c r="BC217" t="n">
        <v>0</v>
      </c>
      <c r="BD217" t="n">
        <v>0</v>
      </c>
      <c r="BE217" t="n">
        <v>0</v>
      </c>
      <c r="BF217" t="n">
        <v>0</v>
      </c>
      <c r="BG217" t="n">
        <v>0</v>
      </c>
      <c r="BH217" t="n">
        <v>0</v>
      </c>
      <c r="BI217" t="n">
        <v>0</v>
      </c>
      <c r="BJ217" t="n">
        <v>0</v>
      </c>
      <c r="BK217" t="n">
        <v>0</v>
      </c>
      <c r="BL217" t="n">
        <v>0</v>
      </c>
      <c r="BM217" t="n">
        <v>0</v>
      </c>
      <c r="BN217" t="n">
        <v>0</v>
      </c>
      <c r="BO217" t="n">
        <v>0</v>
      </c>
      <c r="BP217" t="n">
        <v>0</v>
      </c>
      <c r="BQ217" t="n">
        <v>0</v>
      </c>
      <c r="BR217" t="n">
        <v>0</v>
      </c>
      <c r="BS217" t="n">
        <v>0</v>
      </c>
      <c r="BT217" t="n">
        <v>0</v>
      </c>
      <c r="BU217" t="n">
        <v>0</v>
      </c>
      <c r="BV217" t="n">
        <v>0</v>
      </c>
      <c r="BW217" t="n">
        <v>0</v>
      </c>
      <c r="BX217" t="n">
        <v>0</v>
      </c>
      <c r="BY217" t="n">
        <v>0</v>
      </c>
      <c r="BZ217" t="n">
        <v>0</v>
      </c>
      <c r="CA217" t="n">
        <v>0</v>
      </c>
      <c r="CB217" t="n">
        <v>0</v>
      </c>
      <c r="CC217" t="n">
        <v>0</v>
      </c>
      <c r="CD217" t="n">
        <v>0</v>
      </c>
      <c r="CE217" t="n">
        <v>0</v>
      </c>
      <c r="CF217" t="n">
        <v>0</v>
      </c>
      <c r="CG217" t="n">
        <v>0</v>
      </c>
      <c r="CH217" t="n">
        <v>0</v>
      </c>
      <c r="CI217" t="n">
        <v>0</v>
      </c>
      <c r="CJ217" t="n">
        <v>0</v>
      </c>
      <c r="CK217" t="n">
        <v>0</v>
      </c>
      <c r="CL217" t="n">
        <v>0</v>
      </c>
      <c r="CM217" t="n">
        <v>0</v>
      </c>
      <c r="CN217" t="n">
        <v>0</v>
      </c>
      <c r="CO217" t="n">
        <v>0</v>
      </c>
      <c r="CP217" t="n">
        <v>0</v>
      </c>
      <c r="CQ217" t="n">
        <v>0</v>
      </c>
      <c r="CR217" t="n">
        <v>0</v>
      </c>
      <c r="CS217" t="n">
        <v>0</v>
      </c>
      <c r="CT217" t="n">
        <v>0</v>
      </c>
      <c r="CU217" t="n">
        <v>0</v>
      </c>
      <c r="CV217" t="n">
        <v>0</v>
      </c>
      <c r="CW217" t="n">
        <v>0</v>
      </c>
      <c r="CX217" t="n">
        <v>0</v>
      </c>
      <c r="CY217" t="n">
        <v>0</v>
      </c>
      <c r="CZ217" t="n">
        <v>0</v>
      </c>
      <c r="DA217" t="n">
        <v>0</v>
      </c>
      <c r="DB217" t="n">
        <v>0</v>
      </c>
      <c r="DC217" t="n">
        <v>0</v>
      </c>
      <c r="DD217" t="n">
        <v>0</v>
      </c>
      <c r="DF217" t="n">
        <v>0</v>
      </c>
      <c r="DG217" t="n">
        <v>0</v>
      </c>
      <c r="DI217" t="inlineStr">
        <is>
          <t>Подтвержденный План Производства на ближайшие 7 дней, коробок.:</t>
        </is>
      </c>
    </row>
    <row r="218">
      <c r="A218" s="1" t="inlineStr">
        <is>
          <t>Код номенклатуры</t>
        </is>
      </c>
      <c r="B218" t="inlineStr">
        <is>
          <t>Н0000086159</t>
        </is>
      </c>
      <c r="C218" t="inlineStr">
        <is>
          <t>Н0000086487</t>
        </is>
      </c>
      <c r="D218" t="inlineStr">
        <is>
          <t>Н0000086542</t>
        </is>
      </c>
      <c r="E218" t="inlineStr">
        <is>
          <t>Н0000088745</t>
        </is>
      </c>
      <c r="F218" t="inlineStr">
        <is>
          <t>Н0000084595</t>
        </is>
      </c>
      <c r="G218" t="inlineStr">
        <is>
          <t>Н0000090511</t>
        </is>
      </c>
      <c r="H218" t="inlineStr">
        <is>
          <t>Н0000080826</t>
        </is>
      </c>
      <c r="I218" t="inlineStr">
        <is>
          <t>Н0000094227</t>
        </is>
      </c>
      <c r="J218" t="inlineStr">
        <is>
          <t>Н0000094228</t>
        </is>
      </c>
      <c r="K218" t="inlineStr">
        <is>
          <t>Н0000094632</t>
        </is>
      </c>
      <c r="L218" t="inlineStr">
        <is>
          <t>Н0000094779</t>
        </is>
      </c>
      <c r="M218" t="inlineStr">
        <is>
          <t>Н0000088771</t>
        </is>
      </c>
      <c r="N218" t="inlineStr">
        <is>
          <t>Н0000088717</t>
        </is>
      </c>
      <c r="O218" t="inlineStr">
        <is>
          <t>Н0000082882</t>
        </is>
      </c>
      <c r="P218" t="inlineStr">
        <is>
          <t>Н0000088470</t>
        </is>
      </c>
      <c r="Q218" t="n">
        <v>3503984</v>
      </c>
      <c r="R218" t="inlineStr">
        <is>
          <t>Н0000095992</t>
        </is>
      </c>
      <c r="S218" t="inlineStr">
        <is>
          <t>Н0000081879</t>
        </is>
      </c>
      <c r="T218" t="inlineStr">
        <is>
          <t>Н0000094741</t>
        </is>
      </c>
      <c r="U218" t="inlineStr">
        <is>
          <t>Н0000093444</t>
        </is>
      </c>
      <c r="V218" t="inlineStr">
        <is>
          <t>Н0000090330</t>
        </is>
      </c>
      <c r="W218" t="inlineStr">
        <is>
          <t>Н0000094903</t>
        </is>
      </c>
      <c r="X218" t="inlineStr">
        <is>
          <t>Н0000094742</t>
        </is>
      </c>
      <c r="Y218" t="inlineStr">
        <is>
          <t>Н0000094745</t>
        </is>
      </c>
      <c r="Z218" t="inlineStr">
        <is>
          <t>Н0000094725</t>
        </is>
      </c>
      <c r="AA218" t="inlineStr">
        <is>
          <t>Н0000093998</t>
        </is>
      </c>
      <c r="AB218" t="inlineStr">
        <is>
          <t>Н0000095934</t>
        </is>
      </c>
      <c r="AC218" t="inlineStr">
        <is>
          <t>Н0000094497</t>
        </is>
      </c>
      <c r="AD218" t="inlineStr">
        <is>
          <t>Н0000094726</t>
        </is>
      </c>
      <c r="AE218" t="inlineStr">
        <is>
          <t>Н0000095554</t>
        </is>
      </c>
      <c r="AF218" t="inlineStr">
        <is>
          <t>Н0000095251</t>
        </is>
      </c>
      <c r="AG218" t="inlineStr">
        <is>
          <t>Н0000094734</t>
        </is>
      </c>
      <c r="AH218" t="inlineStr">
        <is>
          <t>Н0000094735</t>
        </is>
      </c>
      <c r="AI218" t="inlineStr">
        <is>
          <t>Н0000095396</t>
        </is>
      </c>
      <c r="AJ218" t="inlineStr">
        <is>
          <t>Н0000094274</t>
        </is>
      </c>
      <c r="AK218" t="inlineStr">
        <is>
          <t>Н0000090331</t>
        </is>
      </c>
      <c r="AL218" t="inlineStr">
        <is>
          <t>Н0000089109</t>
        </is>
      </c>
      <c r="AM218" t="inlineStr">
        <is>
          <t>Н0000094740</t>
        </is>
      </c>
      <c r="AN218" t="inlineStr">
        <is>
          <t>Н0000091561</t>
        </is>
      </c>
      <c r="AO218" t="inlineStr">
        <is>
          <t>Н0000093316</t>
        </is>
      </c>
      <c r="AP218" t="inlineStr">
        <is>
          <t>Н0000092242</t>
        </is>
      </c>
      <c r="AQ218" t="inlineStr">
        <is>
          <t>Н0000093343</t>
        </is>
      </c>
      <c r="AR218" t="inlineStr">
        <is>
          <t>Н0000088954</t>
        </is>
      </c>
      <c r="AS218" t="inlineStr">
        <is>
          <t>Н0000094736</t>
        </is>
      </c>
      <c r="AT218" t="inlineStr">
        <is>
          <t>Н0000094698</t>
        </is>
      </c>
      <c r="AU218" t="inlineStr">
        <is>
          <t>Н0000094729</t>
        </is>
      </c>
      <c r="AV218" t="inlineStr">
        <is>
          <t>Н0000094728</t>
        </is>
      </c>
      <c r="AW218" t="n">
        <v>327193010</v>
      </c>
      <c r="AX218" t="inlineStr">
        <is>
          <t>Н0000090381</t>
        </is>
      </c>
      <c r="AY218" t="inlineStr">
        <is>
          <t>Н0000087862</t>
        </is>
      </c>
      <c r="AZ218" t="inlineStr">
        <is>
          <t>Н0000095981</t>
        </is>
      </c>
      <c r="BA218" t="inlineStr">
        <is>
          <t>Н0000095415</t>
        </is>
      </c>
      <c r="BB218" t="inlineStr">
        <is>
          <t>Н0000094739</t>
        </is>
      </c>
      <c r="BC218" t="inlineStr">
        <is>
          <t>Н0000094897</t>
        </is>
      </c>
      <c r="BD218" t="inlineStr">
        <is>
          <t>Н0000094737</t>
        </is>
      </c>
      <c r="BE218" t="inlineStr">
        <is>
          <t>Н0000095553</t>
        </is>
      </c>
      <c r="BF218" t="inlineStr">
        <is>
          <t>Н0000094727</t>
        </is>
      </c>
      <c r="BG218" t="inlineStr">
        <is>
          <t>Н0000087861</t>
        </is>
      </c>
      <c r="BH218" t="inlineStr">
        <is>
          <t>Н0000095985</t>
        </is>
      </c>
      <c r="BI218" t="n">
        <v>327192013</v>
      </c>
      <c r="BJ218" t="inlineStr">
        <is>
          <t>Н0000090380</t>
        </is>
      </c>
      <c r="BK218" t="inlineStr">
        <is>
          <t>Н0000094030</t>
        </is>
      </c>
      <c r="BL218" t="inlineStr">
        <is>
          <t>Н0000094029</t>
        </is>
      </c>
      <c r="BM218" t="inlineStr">
        <is>
          <t>Н0000086349</t>
        </is>
      </c>
      <c r="BN218" t="inlineStr">
        <is>
          <t>Н0000086350</t>
        </is>
      </c>
      <c r="BO218" t="inlineStr">
        <is>
          <t>Н0000094994</t>
        </is>
      </c>
      <c r="BP218" t="inlineStr">
        <is>
          <t>Н0000095662</t>
        </is>
      </c>
      <c r="BQ218" t="inlineStr">
        <is>
          <t>Н0000095663</t>
        </is>
      </c>
      <c r="BR218" t="inlineStr">
        <is>
          <t>Н0000094993</t>
        </is>
      </c>
      <c r="BS218" t="inlineStr">
        <is>
          <t>Н0000086888</t>
        </is>
      </c>
      <c r="BT218" t="inlineStr">
        <is>
          <t>Н0000088471</t>
        </is>
      </c>
      <c r="BU218" t="inlineStr">
        <is>
          <t>Н0000095392</t>
        </is>
      </c>
      <c r="BV218" t="inlineStr">
        <is>
          <t>Н0000093950</t>
        </is>
      </c>
      <c r="BW218" t="inlineStr">
        <is>
          <t>Н0000095119</t>
        </is>
      </c>
      <c r="BX218" t="inlineStr">
        <is>
          <t>Н0000092930</t>
        </is>
      </c>
      <c r="BY218" t="inlineStr">
        <is>
          <t>Н0000095930</t>
        </is>
      </c>
      <c r="BZ218" t="inlineStr">
        <is>
          <t>Н0000095931</t>
        </is>
      </c>
      <c r="CA218" t="inlineStr">
        <is>
          <t>Н0000095932</t>
        </is>
      </c>
      <c r="CB218" t="n">
        <v>326635016</v>
      </c>
      <c r="CC218" t="inlineStr">
        <is>
          <t>Н0000090708</t>
        </is>
      </c>
      <c r="CD218" t="inlineStr">
        <is>
          <t>Н0000085588</t>
        </is>
      </c>
      <c r="CE218" t="inlineStr">
        <is>
          <t>Н0000089213</t>
        </is>
      </c>
      <c r="CF218" t="inlineStr">
        <is>
          <t>Н0000093541</t>
        </is>
      </c>
      <c r="CG218" t="inlineStr">
        <is>
          <t>Н0000095395</t>
        </is>
      </c>
      <c r="CH218" t="inlineStr">
        <is>
          <t>Н0000085591</t>
        </is>
      </c>
      <c r="CI218" t="inlineStr">
        <is>
          <t>Н0000095394</t>
        </is>
      </c>
      <c r="CJ218" t="inlineStr">
        <is>
          <t>Н0000085590</t>
        </is>
      </c>
      <c r="CK218" t="inlineStr">
        <is>
          <t>Н0000093542</t>
        </is>
      </c>
      <c r="CL218" t="inlineStr">
        <is>
          <t>Н0000086352</t>
        </is>
      </c>
      <c r="CM218" t="inlineStr">
        <is>
          <t>Н0000079142</t>
        </is>
      </c>
      <c r="CN218" t="inlineStr">
        <is>
          <t>Н0000083955</t>
        </is>
      </c>
      <c r="CO218" t="inlineStr">
        <is>
          <t>Н0000083957</t>
        </is>
      </c>
      <c r="CP218" t="inlineStr">
        <is>
          <t>Н0000095118</t>
        </is>
      </c>
      <c r="CQ218" t="inlineStr">
        <is>
          <t>Н0000094363</t>
        </is>
      </c>
      <c r="CR218" t="n">
        <v>326636013</v>
      </c>
      <c r="CS218" t="inlineStr">
        <is>
          <t>Н0000085587</t>
        </is>
      </c>
      <c r="CT218" t="inlineStr">
        <is>
          <t>Н0000095933</t>
        </is>
      </c>
      <c r="CU218" t="inlineStr">
        <is>
          <t>Н0000086351</t>
        </is>
      </c>
      <c r="CV218" t="inlineStr">
        <is>
          <t>Н0000079144</t>
        </is>
      </c>
      <c r="CW218" t="inlineStr">
        <is>
          <t>Н0000084378</t>
        </is>
      </c>
      <c r="CX218" t="inlineStr">
        <is>
          <t>Н0000093768</t>
        </is>
      </c>
      <c r="CY218" t="inlineStr">
        <is>
          <t>Н0000094161</t>
        </is>
      </c>
      <c r="CZ218" t="inlineStr">
        <is>
          <t>Н0000094162</t>
        </is>
      </c>
      <c r="DA218" t="inlineStr">
        <is>
          <t>Н0000088626</t>
        </is>
      </c>
      <c r="DB218" t="n">
        <v>0</v>
      </c>
      <c r="DC218" t="inlineStr">
        <is>
          <t>Н0000079224</t>
        </is>
      </c>
      <c r="DD218" t="inlineStr">
        <is>
          <t>Н0000083041</t>
        </is>
      </c>
      <c r="DF218" t="inlineStr">
        <is>
          <t>Н0000092414</t>
        </is>
      </c>
      <c r="DG218" t="inlineStr">
        <is>
          <t>Н0000092414</t>
        </is>
      </c>
      <c r="DI218" t="inlineStr">
        <is>
          <t>Код номенклатуры</t>
        </is>
      </c>
    </row>
    <row r="219">
      <c r="A219" s="1" t="n"/>
    </row>
    <row r="220">
      <c r="A220" s="1" t="inlineStr">
        <is>
          <t>Остатки ГП из 1С, ИТОГО, кг, в т.ч.:</t>
        </is>
      </c>
      <c r="B220" t="n">
        <v>1534.868</v>
      </c>
      <c r="C220" t="n">
        <v>3.212</v>
      </c>
      <c r="D220" t="n">
        <v>1186.354</v>
      </c>
      <c r="E220" t="n">
        <v>115.886</v>
      </c>
      <c r="F220" t="n">
        <v>1337.18</v>
      </c>
      <c r="G220" t="n">
        <v>0</v>
      </c>
      <c r="H220" t="n">
        <v>75.482</v>
      </c>
      <c r="I220" t="n">
        <v>923.16</v>
      </c>
      <c r="J220" t="n">
        <v>47.026</v>
      </c>
      <c r="K220" t="n">
        <v>1</v>
      </c>
      <c r="L220" t="n">
        <v>0</v>
      </c>
      <c r="M220" t="n">
        <v>31.82</v>
      </c>
      <c r="N220" t="n">
        <v>46.99</v>
      </c>
      <c r="O220" t="n">
        <v>32.56</v>
      </c>
      <c r="P220" t="n">
        <v>34.78</v>
      </c>
      <c r="Q220" t="n">
        <v>91.84</v>
      </c>
      <c r="R220" t="n">
        <v>212.8</v>
      </c>
      <c r="S220" t="n">
        <v>7137.790000000001</v>
      </c>
      <c r="T220" t="n">
        <v>560.2</v>
      </c>
      <c r="U220" t="n">
        <v>465.48</v>
      </c>
      <c r="V220" t="n">
        <v>13.44</v>
      </c>
      <c r="W220" t="n">
        <v>0</v>
      </c>
      <c r="X220" t="n">
        <v>701.52</v>
      </c>
      <c r="Y220" t="n">
        <v>122.1</v>
      </c>
      <c r="Z220" t="n">
        <v>4607.82</v>
      </c>
      <c r="AA220" t="n">
        <v>39.96</v>
      </c>
      <c r="AB220" t="n">
        <v>15.72</v>
      </c>
      <c r="AC220" t="n">
        <v>1.2</v>
      </c>
      <c r="AD220" t="n">
        <v>237.72</v>
      </c>
      <c r="AE220" t="n">
        <v>192.36</v>
      </c>
      <c r="AF220" t="n">
        <v>1275.6</v>
      </c>
      <c r="AG220" t="n">
        <v>469.2</v>
      </c>
      <c r="AH220" t="n">
        <v>7115.2</v>
      </c>
      <c r="AI220" t="n">
        <v>1.8</v>
      </c>
      <c r="AJ220" t="n">
        <v>0</v>
      </c>
      <c r="AK220" t="n">
        <v>28.8</v>
      </c>
      <c r="AL220" t="n">
        <v>837.2</v>
      </c>
      <c r="AM220" t="n">
        <v>35.88</v>
      </c>
      <c r="AN220" t="n">
        <v>5.945</v>
      </c>
      <c r="AO220" t="n">
        <v>8.055</v>
      </c>
      <c r="AP220" t="n">
        <v>1.424</v>
      </c>
      <c r="AQ220" t="n">
        <v>0</v>
      </c>
      <c r="AR220" t="n">
        <v>0</v>
      </c>
      <c r="AS220" t="n">
        <v>59.75</v>
      </c>
      <c r="AT220" t="n">
        <v>24.875</v>
      </c>
      <c r="AU220" t="n">
        <v>73</v>
      </c>
      <c r="AV220" t="n">
        <v>142.3</v>
      </c>
      <c r="AW220" t="n">
        <v>0</v>
      </c>
      <c r="AX220" t="n">
        <v>10.5</v>
      </c>
      <c r="AY220" t="n">
        <v>0</v>
      </c>
      <c r="AZ220" t="n">
        <v>0</v>
      </c>
      <c r="BA220" t="n">
        <v>4</v>
      </c>
      <c r="BB220" t="n">
        <v>4</v>
      </c>
      <c r="BC220" t="n">
        <v>55.8</v>
      </c>
      <c r="BD220" t="n">
        <v>103.25</v>
      </c>
      <c r="BE220" t="n">
        <v>16.5</v>
      </c>
      <c r="BF220" t="n">
        <v>30</v>
      </c>
      <c r="BG220" t="n">
        <v>0</v>
      </c>
      <c r="BH220" t="n">
        <v>0</v>
      </c>
      <c r="BI220" t="n">
        <v>0</v>
      </c>
      <c r="BJ220" t="n">
        <v>0</v>
      </c>
      <c r="BK220" t="n">
        <v>154</v>
      </c>
      <c r="BL220" t="n">
        <v>163.5</v>
      </c>
      <c r="BM220" t="n">
        <v>48</v>
      </c>
      <c r="BN220" t="n">
        <v>164.88</v>
      </c>
      <c r="BO220" t="n">
        <v>203.98</v>
      </c>
      <c r="BP220" t="n">
        <v>608.4</v>
      </c>
      <c r="BQ220" t="n">
        <v>26.453</v>
      </c>
      <c r="BR220" t="n">
        <v>11.76</v>
      </c>
      <c r="BS220" t="n">
        <v>552</v>
      </c>
      <c r="BT220" t="n">
        <v>2088.8</v>
      </c>
      <c r="BU220" t="n">
        <v>3.6</v>
      </c>
      <c r="BV220" t="n">
        <v>11.34</v>
      </c>
      <c r="BW220" t="n">
        <v>94.5</v>
      </c>
      <c r="BX220" t="n">
        <v>1.2</v>
      </c>
      <c r="BY220" t="n">
        <v>20.8</v>
      </c>
      <c r="BZ220" t="n">
        <v>156.2</v>
      </c>
      <c r="CA220" t="n">
        <v>108.8</v>
      </c>
      <c r="CB220" t="n">
        <v>54</v>
      </c>
      <c r="CC220" t="n">
        <v>203</v>
      </c>
      <c r="CD220" t="n">
        <v>52</v>
      </c>
      <c r="CE220" t="n">
        <v>351.8</v>
      </c>
      <c r="CF220" t="n">
        <v>964.4400000000001</v>
      </c>
      <c r="CG220" t="n">
        <v>129.6</v>
      </c>
      <c r="CH220" t="n">
        <v>165.24</v>
      </c>
      <c r="CI220" t="n">
        <v>8.640000000000001</v>
      </c>
      <c r="CJ220" t="n">
        <v>484.74</v>
      </c>
      <c r="CK220" t="n">
        <v>113.4</v>
      </c>
      <c r="CL220" t="n">
        <v>211.32</v>
      </c>
      <c r="CM220" t="n">
        <v>1183.25</v>
      </c>
      <c r="CN220" t="n">
        <v>1840</v>
      </c>
      <c r="CO220" t="n">
        <v>1956</v>
      </c>
      <c r="CP220" t="n">
        <v>213</v>
      </c>
      <c r="CQ220" t="n">
        <v>15</v>
      </c>
      <c r="CR220" t="n">
        <v>45</v>
      </c>
      <c r="CS220" t="n">
        <v>363</v>
      </c>
      <c r="CT220" t="n">
        <v>51.8</v>
      </c>
      <c r="CU220" t="n">
        <v>247.32</v>
      </c>
      <c r="CV220" t="n">
        <v>1109</v>
      </c>
      <c r="CW220" t="n">
        <v>1086</v>
      </c>
      <c r="CX220" t="n">
        <v>598</v>
      </c>
      <c r="CY220" t="n">
        <v>207.5</v>
      </c>
      <c r="CZ220" t="n">
        <v>552</v>
      </c>
      <c r="DA220" t="n">
        <v>748</v>
      </c>
      <c r="DB220" t="n">
        <v>0</v>
      </c>
      <c r="DC220" t="n">
        <v>0</v>
      </c>
      <c r="DD220" t="n">
        <v>0</v>
      </c>
      <c r="DF220" t="n">
        <v>0</v>
      </c>
      <c r="DG220" t="n">
        <v>0</v>
      </c>
      <c r="DH220" t="n">
        <v>47444.61</v>
      </c>
      <c r="DI220" t="inlineStr">
        <is>
          <t>Остатки ГП из 1С, ИТОГО, кг, в т.ч.:</t>
        </is>
      </c>
    </row>
    <row r="221">
      <c r="A221" s="1" t="inlineStr">
        <is>
          <t>Склад ГП на 18-00</t>
        </is>
      </c>
      <c r="B221" t="n">
        <v>1509.772</v>
      </c>
      <c r="C221" t="n">
        <v>0.002</v>
      </c>
      <c r="D221" t="n">
        <v>1110.37</v>
      </c>
      <c r="E221" t="n">
        <v>112.688</v>
      </c>
      <c r="F221" t="n">
        <v>1289.82</v>
      </c>
      <c r="H221" t="n">
        <v>5.456</v>
      </c>
      <c r="I221" t="n">
        <v>784.28</v>
      </c>
      <c r="J221" t="n">
        <v>47.026</v>
      </c>
      <c r="K221" t="n">
        <v>1</v>
      </c>
      <c r="M221" t="n">
        <v>25.9</v>
      </c>
      <c r="N221" t="n">
        <v>29.23</v>
      </c>
      <c r="O221" t="n">
        <v>14.8</v>
      </c>
      <c r="P221" t="n">
        <v>25.9</v>
      </c>
      <c r="Q221" t="n">
        <v>91.84</v>
      </c>
      <c r="R221" t="n">
        <v>212.8</v>
      </c>
      <c r="S221" t="n">
        <v>6316.27</v>
      </c>
      <c r="T221" t="n">
        <v>470.2</v>
      </c>
      <c r="U221" t="n">
        <v>448.68</v>
      </c>
      <c r="V221" t="n">
        <v>8.640000000000001</v>
      </c>
      <c r="X221" t="n">
        <v>701.52</v>
      </c>
      <c r="Y221" t="n">
        <v>122.1</v>
      </c>
      <c r="Z221" t="n">
        <v>4585.74</v>
      </c>
      <c r="AA221" t="n">
        <v>1.56</v>
      </c>
      <c r="AB221" t="n">
        <v>7.32</v>
      </c>
      <c r="AC221" t="n">
        <v>1.2</v>
      </c>
      <c r="AD221" t="n">
        <v>208.6</v>
      </c>
      <c r="AE221" t="n">
        <v>192.36</v>
      </c>
      <c r="AF221" t="n">
        <v>1275.6</v>
      </c>
      <c r="AG221" t="n">
        <v>469.2</v>
      </c>
      <c r="AH221" t="n">
        <v>7009</v>
      </c>
      <c r="AI221" t="n">
        <v>1.8</v>
      </c>
      <c r="AK221" t="n">
        <v>26.4</v>
      </c>
      <c r="AL221" t="n">
        <v>837.2</v>
      </c>
      <c r="AM221" t="n">
        <v>29.64</v>
      </c>
      <c r="AN221" t="n">
        <v>5.945</v>
      </c>
      <c r="AO221" t="n">
        <v>8.055</v>
      </c>
      <c r="AP221" t="n">
        <v>1.424</v>
      </c>
      <c r="AS221" t="n">
        <v>54.75</v>
      </c>
      <c r="AT221" t="n">
        <v>24.875</v>
      </c>
      <c r="AU221" t="n">
        <v>-8</v>
      </c>
      <c r="AV221" t="n">
        <v>75.09999999999999</v>
      </c>
      <c r="AX221" t="n">
        <v>10.5</v>
      </c>
      <c r="BA221" t="n">
        <v>4</v>
      </c>
      <c r="BB221" t="n">
        <v>4</v>
      </c>
      <c r="BC221" t="n">
        <v>22.2</v>
      </c>
      <c r="BD221" t="n">
        <v>41.25</v>
      </c>
      <c r="BE221" t="n">
        <v>16.5</v>
      </c>
      <c r="BF221" t="n">
        <v>7.6</v>
      </c>
      <c r="BK221" t="n">
        <v>100</v>
      </c>
      <c r="BL221" t="n">
        <v>163.5</v>
      </c>
      <c r="BM221" t="n">
        <v>48</v>
      </c>
      <c r="BN221" t="n">
        <v>151.92</v>
      </c>
      <c r="BO221" t="n">
        <v>201.46</v>
      </c>
      <c r="BP221" t="n">
        <v>608.4</v>
      </c>
      <c r="BQ221" t="n">
        <v>26.453</v>
      </c>
      <c r="BR221" t="n">
        <v>11.76</v>
      </c>
      <c r="BS221" t="n">
        <v>552</v>
      </c>
      <c r="BT221" t="n">
        <v>1998.8</v>
      </c>
      <c r="BU221" t="n">
        <v>3.6</v>
      </c>
      <c r="BV221" t="n">
        <v>11.34</v>
      </c>
      <c r="BW221" t="n">
        <v>94.5</v>
      </c>
      <c r="BX221" t="n">
        <v>1.2</v>
      </c>
      <c r="BY221" t="n">
        <v>14.8</v>
      </c>
      <c r="BZ221" t="n">
        <v>150.2</v>
      </c>
      <c r="CA221" t="n">
        <v>102.8</v>
      </c>
      <c r="CB221" t="n">
        <v>54</v>
      </c>
      <c r="CC221" t="n">
        <v>203</v>
      </c>
      <c r="CD221" t="n">
        <v>52</v>
      </c>
      <c r="CE221" t="n">
        <v>288.2</v>
      </c>
      <c r="CF221" t="n">
        <v>964.4400000000001</v>
      </c>
      <c r="CG221" t="n">
        <v>126</v>
      </c>
      <c r="CH221" t="n">
        <v>159.84</v>
      </c>
      <c r="CI221" t="n">
        <v>8.640000000000001</v>
      </c>
      <c r="CJ221" t="n">
        <v>462.06</v>
      </c>
      <c r="CK221" t="n">
        <v>113.4</v>
      </c>
      <c r="CL221" t="n">
        <v>205.92</v>
      </c>
      <c r="CM221" t="n">
        <v>1147.25</v>
      </c>
      <c r="CN221" t="n">
        <v>1777</v>
      </c>
      <c r="CO221" t="n">
        <v>1851</v>
      </c>
      <c r="CP221" t="n">
        <v>213</v>
      </c>
      <c r="CQ221" t="n">
        <v>15</v>
      </c>
      <c r="CR221" t="n">
        <v>45</v>
      </c>
      <c r="CS221" t="n">
        <v>363</v>
      </c>
      <c r="CT221" t="n">
        <v>45.8</v>
      </c>
      <c r="CU221" t="n">
        <v>240.84</v>
      </c>
      <c r="CV221" t="n">
        <v>1109</v>
      </c>
      <c r="CW221" t="n">
        <v>1086</v>
      </c>
      <c r="CX221" t="n">
        <v>598</v>
      </c>
      <c r="CY221" t="n">
        <v>207.5</v>
      </c>
      <c r="CZ221" t="n">
        <v>552</v>
      </c>
      <c r="DA221" t="n">
        <v>748</v>
      </c>
      <c r="DH221" t="n">
        <v>45118.73599999998</v>
      </c>
      <c r="DI221" t="inlineStr">
        <is>
          <t>Складе ГП, на 18-00 Складе Прайм, на 12-00 00.01.1900, кг:, кг:</t>
        </is>
      </c>
    </row>
    <row r="222">
      <c r="A222" s="1" t="inlineStr">
        <is>
          <t>Склад ПроФреш на 12-00</t>
        </is>
      </c>
      <c r="B222" t="n">
        <v>25.096</v>
      </c>
      <c r="C222" t="n">
        <v>3.21</v>
      </c>
      <c r="D222" t="n">
        <v>75.98399999999999</v>
      </c>
      <c r="E222" t="n">
        <v>3.198</v>
      </c>
      <c r="F222" t="n">
        <v>47.36</v>
      </c>
      <c r="H222" t="n">
        <v>70.026</v>
      </c>
      <c r="I222" t="n">
        <v>138.88</v>
      </c>
      <c r="M222" t="n">
        <v>5.92</v>
      </c>
      <c r="N222" t="n">
        <v>17.76</v>
      </c>
      <c r="O222" t="n">
        <v>17.76</v>
      </c>
      <c r="P222" t="n">
        <v>8.880000000000001</v>
      </c>
      <c r="S222" t="n">
        <v>821.52</v>
      </c>
      <c r="T222" t="n">
        <v>90</v>
      </c>
      <c r="U222" t="n">
        <v>16.8</v>
      </c>
      <c r="V222" t="n">
        <v>4.8</v>
      </c>
      <c r="Z222" t="n">
        <v>22.08</v>
      </c>
      <c r="AA222" t="n">
        <v>38.4</v>
      </c>
      <c r="AB222" t="n">
        <v>8.4</v>
      </c>
      <c r="AD222" t="n">
        <v>29.12</v>
      </c>
      <c r="AH222" t="n">
        <v>106.2</v>
      </c>
      <c r="AK222" t="n">
        <v>2.4</v>
      </c>
      <c r="AM222" t="n">
        <v>6.24</v>
      </c>
      <c r="AS222" t="n">
        <v>5</v>
      </c>
      <c r="AU222" t="n">
        <v>81</v>
      </c>
      <c r="AV222" t="n">
        <v>67.2</v>
      </c>
      <c r="BC222" t="n">
        <v>33.6</v>
      </c>
      <c r="BD222" t="n">
        <v>62</v>
      </c>
      <c r="BF222" t="n">
        <v>22.4</v>
      </c>
      <c r="BK222" t="n">
        <v>54</v>
      </c>
      <c r="BN222" t="n">
        <v>12.96</v>
      </c>
      <c r="BO222" t="n">
        <v>2.52</v>
      </c>
      <c r="BT222" t="n">
        <v>90</v>
      </c>
      <c r="BY222" t="n">
        <v>6</v>
      </c>
      <c r="BZ222" t="n">
        <v>6</v>
      </c>
      <c r="CA222" t="n">
        <v>6</v>
      </c>
      <c r="CE222" t="n">
        <v>63.6</v>
      </c>
      <c r="CG222" t="n">
        <v>3.6</v>
      </c>
      <c r="CH222" t="n">
        <v>5.4</v>
      </c>
      <c r="CJ222" t="n">
        <v>22.68</v>
      </c>
      <c r="CL222" t="n">
        <v>5.4</v>
      </c>
      <c r="CM222" t="n">
        <v>36</v>
      </c>
      <c r="CN222" t="n">
        <v>63</v>
      </c>
      <c r="CO222" t="n">
        <v>105</v>
      </c>
      <c r="CT222" t="n">
        <v>6</v>
      </c>
      <c r="CU222" t="n">
        <v>6.48</v>
      </c>
      <c r="DH222" t="n">
        <v>2325.874</v>
      </c>
      <c r="DI222" t="inlineStr">
        <is>
          <t>Складе Прайм, на 12-00 Складе ГП, на 18-00 00.01.1900, кг:, кг:</t>
        </is>
      </c>
    </row>
    <row r="223">
      <c r="A223" s="1" t="n">
        <v>0</v>
      </c>
      <c r="Q223" t="n">
        <v>0</v>
      </c>
      <c r="X223" t="n">
        <v>0</v>
      </c>
      <c r="DH223" t="n">
        <v>0</v>
      </c>
    </row>
    <row r="224">
      <c r="A224" s="1" t="n">
        <v>0</v>
      </c>
      <c r="Q224" t="n">
        <v>0</v>
      </c>
      <c r="X224" t="n">
        <v>0</v>
      </c>
      <c r="DH224" t="n">
        <v>0</v>
      </c>
    </row>
    <row r="225">
      <c r="A225" s="1" t="inlineStr">
        <is>
          <t xml:space="preserve">Складе ИП Антошина (Брянск) на 18-00 </t>
        </is>
      </c>
      <c r="Q225" t="n">
        <v>0</v>
      </c>
      <c r="X225" t="n">
        <v>0</v>
      </c>
      <c r="DH225" t="n">
        <v>0</v>
      </c>
      <c r="DI225" t="inlineStr">
        <is>
          <t>Складе ИП Антошина (Брянск), на 18-00 Складе Прайм, на 12-00 00.01.1900, кг:, кг:</t>
        </is>
      </c>
    </row>
    <row r="226">
      <c r="A226" s="1" t="inlineStr">
        <is>
          <t>Камере созревания (производство) на 18-00</t>
        </is>
      </c>
      <c r="DH226" t="n">
        <v>0</v>
      </c>
      <c r="DI226" t="inlineStr">
        <is>
          <t>Камере созревания (производство), на 18-00 Складе Прайм, на 12-00 00.01.1900, кг:, кг:</t>
        </is>
      </c>
    </row>
    <row r="227">
      <c r="A227" s="1" t="n"/>
    </row>
    <row r="228">
      <c r="A228" s="1" t="inlineStr">
        <is>
          <t>Отклонение (ИТОГО = Фактические остатки - Остатки ГП из 1С)</t>
        </is>
      </c>
      <c r="B228" t="n">
        <v>-79.86799999999994</v>
      </c>
      <c r="C228" t="n">
        <v>-3.212</v>
      </c>
      <c r="D228" t="n">
        <v>-214.3539999999999</v>
      </c>
      <c r="E228" t="n">
        <v>-13.886</v>
      </c>
      <c r="F228" t="n">
        <v>-85.10000000000001</v>
      </c>
      <c r="G228" t="n">
        <v>0</v>
      </c>
      <c r="H228" t="n">
        <v>-63.482</v>
      </c>
      <c r="I228" t="n">
        <v>-210.8399999999999</v>
      </c>
      <c r="J228" t="n">
        <v>2.253999999999998</v>
      </c>
      <c r="K228" t="n">
        <v>-1</v>
      </c>
      <c r="L228" t="n">
        <v>0</v>
      </c>
      <c r="M228" t="n">
        <v>-5.179999999999998</v>
      </c>
      <c r="N228" t="n">
        <v>-20.35</v>
      </c>
      <c r="O228" t="n">
        <v>-17.76</v>
      </c>
      <c r="P228" t="n">
        <v>-11.1</v>
      </c>
      <c r="Q228" t="n">
        <v>0</v>
      </c>
      <c r="R228" t="n">
        <v>-203.84</v>
      </c>
      <c r="S228" t="n">
        <v>-843.3899999999999</v>
      </c>
      <c r="T228" t="n">
        <v>-173.2</v>
      </c>
      <c r="U228" t="n">
        <v>27.71999999999998</v>
      </c>
      <c r="V228" t="n">
        <v>-5.04</v>
      </c>
      <c r="W228" t="n">
        <v>0</v>
      </c>
      <c r="X228" t="n">
        <v>2.220000000000027</v>
      </c>
      <c r="Y228" t="n">
        <v>0</v>
      </c>
      <c r="Z228" t="n">
        <v>-132.9399999999997</v>
      </c>
      <c r="AA228" t="n">
        <v>-39.96</v>
      </c>
      <c r="AB228" t="n">
        <v>-9.720000000000001</v>
      </c>
      <c r="AC228" t="n">
        <v>-1.2</v>
      </c>
      <c r="AD228" t="n">
        <v>-31.63999999999998</v>
      </c>
      <c r="AE228" t="n">
        <v>2.519999999999982</v>
      </c>
      <c r="AF228" t="n">
        <v>-8.399999999999864</v>
      </c>
      <c r="AG228" t="n">
        <v>-23.92000000000002</v>
      </c>
      <c r="AH228" t="n">
        <v>-3594.4</v>
      </c>
      <c r="AI228" t="n">
        <v>-1.8</v>
      </c>
      <c r="AJ228" t="n">
        <v>0</v>
      </c>
      <c r="AK228" t="n">
        <v>-2.4</v>
      </c>
      <c r="AL228" t="n">
        <v>0</v>
      </c>
      <c r="AM228" t="n">
        <v>-17.16</v>
      </c>
      <c r="AN228" t="n">
        <v>3.055</v>
      </c>
      <c r="AO228" t="n">
        <v>-3.555</v>
      </c>
      <c r="AP228" t="n">
        <v>-1.424</v>
      </c>
      <c r="AQ228" t="n">
        <v>0</v>
      </c>
      <c r="AR228" t="n">
        <v>0</v>
      </c>
      <c r="AS228" t="n">
        <v>206.25</v>
      </c>
      <c r="AT228" t="n">
        <v>55.125</v>
      </c>
      <c r="AU228" t="n">
        <v>39</v>
      </c>
      <c r="AV228" t="n">
        <v>140.9</v>
      </c>
      <c r="AW228" t="n">
        <v>0</v>
      </c>
      <c r="AX228" t="n">
        <v>187.5</v>
      </c>
      <c r="AY228" t="n">
        <v>27</v>
      </c>
      <c r="AZ228" t="n">
        <v>0</v>
      </c>
      <c r="BA228" t="n">
        <v>486</v>
      </c>
      <c r="BB228" t="n">
        <v>18</v>
      </c>
      <c r="BC228" t="n">
        <v>-36.6</v>
      </c>
      <c r="BD228" t="n">
        <v>939.75</v>
      </c>
      <c r="BE228" t="n">
        <v>20.5</v>
      </c>
      <c r="BF228" t="n">
        <v>727.6</v>
      </c>
      <c r="BG228" t="n">
        <v>25.5</v>
      </c>
      <c r="BH228" t="n">
        <v>0</v>
      </c>
      <c r="BI228" t="n">
        <v>0</v>
      </c>
      <c r="BJ228" t="n">
        <v>339</v>
      </c>
      <c r="BK228" t="n">
        <v>284</v>
      </c>
      <c r="BL228" t="n">
        <v>1.5</v>
      </c>
      <c r="BM228" t="n">
        <v>-3</v>
      </c>
      <c r="BN228" t="n">
        <v>-25.56</v>
      </c>
      <c r="BO228" t="n">
        <v>29.54</v>
      </c>
      <c r="BP228" t="n">
        <v>16.20000000000005</v>
      </c>
      <c r="BQ228" t="n">
        <v>-4.852999999999998</v>
      </c>
      <c r="BR228" t="n">
        <v>-0.8399999999999999</v>
      </c>
      <c r="BS228" t="n">
        <v>-360</v>
      </c>
      <c r="BT228" t="n">
        <v>740.8</v>
      </c>
      <c r="BU228" t="n">
        <v>151.2</v>
      </c>
      <c r="BV228" t="n">
        <v>1656.18</v>
      </c>
      <c r="BW228" t="n">
        <v>241.5</v>
      </c>
      <c r="BX228" t="n">
        <v>0</v>
      </c>
      <c r="BY228" t="n">
        <v>-7.600000000000001</v>
      </c>
      <c r="BZ228" t="n">
        <v>-6.199999999999989</v>
      </c>
      <c r="CA228" t="n">
        <v>7.600000000000009</v>
      </c>
      <c r="CB228" t="n">
        <v>0</v>
      </c>
      <c r="CC228" t="n">
        <v>7</v>
      </c>
      <c r="CD228" t="n">
        <v>-1</v>
      </c>
      <c r="CE228" t="n">
        <v>-2.600000000000001</v>
      </c>
      <c r="CF228" t="n">
        <v>68.03999999999996</v>
      </c>
      <c r="CH228" t="n">
        <v>-6.479999999999984</v>
      </c>
      <c r="CI228" t="n">
        <v>0</v>
      </c>
      <c r="CJ228" t="n">
        <v>-108.9</v>
      </c>
      <c r="CK228" t="n">
        <v>0</v>
      </c>
      <c r="CL228" t="n">
        <v>-6.119999999999999</v>
      </c>
      <c r="CM228" t="n">
        <v>-59.75</v>
      </c>
      <c r="CN228" t="n">
        <v>1584.5</v>
      </c>
      <c r="CO228" t="n">
        <v>-102</v>
      </c>
      <c r="CP228" t="n">
        <v>504</v>
      </c>
      <c r="CQ228" t="n">
        <v>435</v>
      </c>
      <c r="CR228" t="n">
        <v>0</v>
      </c>
      <c r="CS228" t="n">
        <v>-3</v>
      </c>
      <c r="CT228" t="n">
        <v>-8.599999999999994</v>
      </c>
      <c r="CU228" t="n">
        <v>-6.48</v>
      </c>
      <c r="CV228" t="n">
        <v>-20</v>
      </c>
      <c r="CW228" t="n">
        <v>-18</v>
      </c>
      <c r="CX228" t="n">
        <v>-16</v>
      </c>
      <c r="CY228" t="n">
        <v>110.5</v>
      </c>
      <c r="CZ228" t="n">
        <v>-150</v>
      </c>
      <c r="DA228" t="n">
        <v>2</v>
      </c>
      <c r="DB228" t="n">
        <v>0</v>
      </c>
      <c r="DC228" t="n">
        <v>0</v>
      </c>
      <c r="DG228" t="n">
        <v>0</v>
      </c>
      <c r="DH228" t="n">
        <v>-19139.50999999998</v>
      </c>
      <c r="DI228" t="inlineStr">
        <is>
          <t>Отклонение (ИТОГО = Фактические остатки - Остатки ГП из 1С)</t>
        </is>
      </c>
    </row>
    <row r="229">
      <c r="A229" s="1" t="inlineStr">
        <is>
          <t>Отклонение Складе ГП, кг:</t>
        </is>
      </c>
      <c r="B229" t="n">
        <v>-54.77199999999993</v>
      </c>
      <c r="C229" t="n">
        <v>-0.002</v>
      </c>
      <c r="D229" t="n">
        <v>-138.3699999999999</v>
      </c>
      <c r="E229" t="n">
        <v>-10.688</v>
      </c>
      <c r="F229" t="n">
        <v>-37.74000000000001</v>
      </c>
      <c r="G229" t="n">
        <v>0</v>
      </c>
      <c r="H229" t="n">
        <v>6.544</v>
      </c>
      <c r="I229" t="n">
        <v>-71.95999999999992</v>
      </c>
      <c r="J229" t="n">
        <v>2.253999999999998</v>
      </c>
      <c r="K229" t="n">
        <v>-1</v>
      </c>
      <c r="L229" t="n">
        <v>0</v>
      </c>
      <c r="M229" t="n">
        <v>0.740000000000002</v>
      </c>
      <c r="N229" t="n">
        <v>-2.59</v>
      </c>
      <c r="O229" t="n">
        <v>0</v>
      </c>
      <c r="P229" t="n">
        <v>-2.219999999999999</v>
      </c>
      <c r="Q229" t="n">
        <v>0</v>
      </c>
      <c r="R229" t="n">
        <v>-203.84</v>
      </c>
      <c r="S229" t="n">
        <v>-21.86999999999989</v>
      </c>
      <c r="T229" t="n">
        <v>-83.19999999999999</v>
      </c>
      <c r="U229" t="n">
        <v>44.51999999999998</v>
      </c>
      <c r="V229" t="n">
        <v>-0.2400000000000002</v>
      </c>
      <c r="W229" t="n">
        <v>0</v>
      </c>
      <c r="X229" t="n">
        <v>2.220000000000027</v>
      </c>
      <c r="Y229" t="n">
        <v>0</v>
      </c>
      <c r="Z229" t="n">
        <v>-110.8599999999997</v>
      </c>
      <c r="AA229" t="n">
        <v>-1.56</v>
      </c>
      <c r="AB229" t="n">
        <v>-1.32</v>
      </c>
      <c r="AC229" t="n">
        <v>-1.2</v>
      </c>
      <c r="AD229" t="n">
        <v>-2.519999999999982</v>
      </c>
      <c r="AE229" t="n">
        <v>2.519999999999982</v>
      </c>
      <c r="AF229" t="n">
        <v>-8.399999999999864</v>
      </c>
      <c r="AG229" t="n">
        <v>-23.92000000000002</v>
      </c>
      <c r="AH229" t="n">
        <v>-3488.2</v>
      </c>
      <c r="AI229" t="n">
        <v>-1.8</v>
      </c>
      <c r="AJ229" t="n">
        <v>0</v>
      </c>
      <c r="AK229" t="n">
        <v>0</v>
      </c>
      <c r="AL229" t="n">
        <v>0</v>
      </c>
      <c r="AM229" t="n">
        <v>-10.92</v>
      </c>
      <c r="AN229" t="n">
        <v>3.055</v>
      </c>
      <c r="AO229" t="n">
        <v>-3.555</v>
      </c>
      <c r="AP229" t="n">
        <v>-1.424</v>
      </c>
      <c r="AQ229" t="n">
        <v>0</v>
      </c>
      <c r="AR229" t="n">
        <v>0</v>
      </c>
      <c r="AS229" t="n">
        <v>211.25</v>
      </c>
      <c r="AT229" t="n">
        <v>55.125</v>
      </c>
      <c r="AU229" t="n">
        <v>120</v>
      </c>
      <c r="AV229" t="n">
        <v>208.1</v>
      </c>
      <c r="AW229" t="n">
        <v>0</v>
      </c>
      <c r="AX229" t="n">
        <v>187.5</v>
      </c>
      <c r="AY229" t="n">
        <v>27</v>
      </c>
      <c r="AZ229" t="n">
        <v>0</v>
      </c>
      <c r="BA229" t="n">
        <v>486</v>
      </c>
      <c r="BB229" t="n">
        <v>18</v>
      </c>
      <c r="BC229" t="n">
        <v>-3</v>
      </c>
      <c r="BD229" t="n">
        <v>1001.75</v>
      </c>
      <c r="BE229" t="n">
        <v>20.5</v>
      </c>
      <c r="BF229" t="n">
        <v>750</v>
      </c>
      <c r="BG229" t="n">
        <v>25.5</v>
      </c>
      <c r="BH229" t="n">
        <v>0</v>
      </c>
      <c r="BI229" t="n">
        <v>0</v>
      </c>
      <c r="BJ229" t="n">
        <v>339</v>
      </c>
      <c r="BK229" t="n">
        <v>338</v>
      </c>
      <c r="BL229" t="n">
        <v>1.5</v>
      </c>
      <c r="BM229" t="n">
        <v>-3</v>
      </c>
      <c r="BN229" t="n">
        <v>-12.59999999999999</v>
      </c>
      <c r="BO229" t="n">
        <v>32.06</v>
      </c>
      <c r="BP229" t="n">
        <v>16.20000000000005</v>
      </c>
      <c r="BQ229" t="n">
        <v>-4.852999999999998</v>
      </c>
      <c r="BR229" t="n">
        <v>-0.8399999999999999</v>
      </c>
      <c r="BS229" t="n">
        <v>-360</v>
      </c>
      <c r="BT229" t="n">
        <v>830.8</v>
      </c>
      <c r="BU229" t="n">
        <v>151.2</v>
      </c>
      <c r="BV229" t="n">
        <v>1656.18</v>
      </c>
      <c r="BW229" t="n">
        <v>241.5</v>
      </c>
      <c r="BX229" t="n">
        <v>0</v>
      </c>
      <c r="BY229" t="n">
        <v>-1.600000000000001</v>
      </c>
      <c r="BZ229" t="n">
        <v>-0.1999999999999886</v>
      </c>
      <c r="CA229" t="n">
        <v>13.60000000000001</v>
      </c>
      <c r="CB229" t="n">
        <v>0</v>
      </c>
      <c r="CC229" t="n">
        <v>7</v>
      </c>
      <c r="CD229" t="n">
        <v>-1</v>
      </c>
      <c r="CE229" t="n">
        <v>61</v>
      </c>
      <c r="CF229" t="n">
        <v>68.03999999999996</v>
      </c>
      <c r="CH229" t="n">
        <v>-1.079999999999984</v>
      </c>
      <c r="CI229" t="n">
        <v>0</v>
      </c>
      <c r="CJ229" t="n">
        <v>-86.22000000000003</v>
      </c>
      <c r="CK229" t="n">
        <v>0</v>
      </c>
      <c r="CL229" t="n">
        <v>-0.7199999999999989</v>
      </c>
      <c r="CM229" t="n">
        <v>-23.75</v>
      </c>
      <c r="CN229" t="n">
        <v>1647.5</v>
      </c>
      <c r="CO229" t="n">
        <v>3</v>
      </c>
      <c r="CP229" t="n">
        <v>504</v>
      </c>
      <c r="CQ229" t="n">
        <v>435</v>
      </c>
      <c r="CR229" t="n">
        <v>0</v>
      </c>
      <c r="CS229" t="n">
        <v>-3</v>
      </c>
      <c r="CT229" t="n">
        <v>-2.599999999999994</v>
      </c>
      <c r="CU229" t="n">
        <v>0</v>
      </c>
      <c r="CV229" t="n">
        <v>-20</v>
      </c>
      <c r="CW229" t="n">
        <v>-18</v>
      </c>
      <c r="CX229" t="n">
        <v>-16</v>
      </c>
      <c r="CY229" t="n">
        <v>110.5</v>
      </c>
      <c r="CZ229" t="n">
        <v>-150</v>
      </c>
      <c r="DA229" t="n">
        <v>2</v>
      </c>
      <c r="DB229" t="n">
        <v>0</v>
      </c>
      <c r="DC229" t="n">
        <v>0</v>
      </c>
      <c r="DG229" t="n">
        <v>0</v>
      </c>
      <c r="DH229" t="n">
        <v>-16813.63599999998</v>
      </c>
      <c r="DI229" t="inlineStr">
        <is>
          <t>Отклонение Складе ГП, кг:</t>
        </is>
      </c>
    </row>
    <row r="230">
      <c r="A230" s="1" t="inlineStr">
        <is>
          <t>Отклонение Складе Прайм, кг:</t>
        </is>
      </c>
      <c r="B230" t="n">
        <v>-25.096</v>
      </c>
      <c r="C230" t="n">
        <v>-3.21</v>
      </c>
      <c r="D230" t="n">
        <v>-75.98399999999999</v>
      </c>
      <c r="E230" t="n">
        <v>-3.198</v>
      </c>
      <c r="F230" t="n">
        <v>-47.36</v>
      </c>
      <c r="G230" t="n">
        <v>0</v>
      </c>
      <c r="H230" t="n">
        <v>-70.026</v>
      </c>
      <c r="I230" t="n">
        <v>-138.88</v>
      </c>
      <c r="J230" t="n">
        <v>0</v>
      </c>
      <c r="K230" t="n">
        <v>0</v>
      </c>
      <c r="L230" t="n">
        <v>0</v>
      </c>
      <c r="M230" t="n">
        <v>-5.92</v>
      </c>
      <c r="N230" t="n">
        <v>-17.76</v>
      </c>
      <c r="O230" t="n">
        <v>-17.76</v>
      </c>
      <c r="P230" t="n">
        <v>-8.880000000000001</v>
      </c>
      <c r="Q230" t="n">
        <v>0</v>
      </c>
      <c r="R230" t="n">
        <v>0</v>
      </c>
      <c r="S230" t="n">
        <v>-821.52</v>
      </c>
      <c r="T230" t="n">
        <v>-90</v>
      </c>
      <c r="U230" t="n">
        <v>-16.8</v>
      </c>
      <c r="V230" t="n">
        <v>-4.8</v>
      </c>
      <c r="W230" t="n">
        <v>0</v>
      </c>
      <c r="X230" t="n">
        <v>0</v>
      </c>
      <c r="Y230" t="n">
        <v>0</v>
      </c>
      <c r="Z230" t="n">
        <v>-22.08</v>
      </c>
      <c r="AA230" t="n">
        <v>-38.4</v>
      </c>
      <c r="AB230" t="n">
        <v>-8.4</v>
      </c>
      <c r="AC230" t="n">
        <v>0</v>
      </c>
      <c r="AD230" t="n">
        <v>-29.12</v>
      </c>
      <c r="AE230" t="n">
        <v>0</v>
      </c>
      <c r="AF230" t="n">
        <v>0</v>
      </c>
      <c r="AG230" t="n">
        <v>0</v>
      </c>
      <c r="AH230" t="n">
        <v>-106.2</v>
      </c>
      <c r="AI230" t="n">
        <v>0</v>
      </c>
      <c r="AJ230" t="n">
        <v>0</v>
      </c>
      <c r="AK230" t="n">
        <v>-2.4</v>
      </c>
      <c r="AL230" t="n">
        <v>0</v>
      </c>
      <c r="AM230" t="n">
        <v>-6.24</v>
      </c>
      <c r="AN230" t="n">
        <v>0</v>
      </c>
      <c r="AO230" t="n">
        <v>0</v>
      </c>
      <c r="AP230" t="n">
        <v>0</v>
      </c>
      <c r="AQ230" t="n">
        <v>0</v>
      </c>
      <c r="AR230" t="n">
        <v>0</v>
      </c>
      <c r="AS230" t="n">
        <v>-5</v>
      </c>
      <c r="AT230" t="n">
        <v>0</v>
      </c>
      <c r="AU230" t="n">
        <v>-81</v>
      </c>
      <c r="AV230" t="n">
        <v>-67.2</v>
      </c>
      <c r="AW230" t="n">
        <v>0</v>
      </c>
      <c r="AX230" t="n">
        <v>0</v>
      </c>
      <c r="AY230" t="n">
        <v>0</v>
      </c>
      <c r="AZ230" t="n">
        <v>0</v>
      </c>
      <c r="BA230" t="n">
        <v>0</v>
      </c>
      <c r="BB230" t="n">
        <v>0</v>
      </c>
      <c r="BC230" t="n">
        <v>-33.6</v>
      </c>
      <c r="BD230" t="n">
        <v>-62</v>
      </c>
      <c r="BE230" t="n">
        <v>0</v>
      </c>
      <c r="BF230" t="n">
        <v>-22.4</v>
      </c>
      <c r="BG230" t="n">
        <v>0</v>
      </c>
      <c r="BH230" t="n">
        <v>0</v>
      </c>
      <c r="BI230" t="n">
        <v>0</v>
      </c>
      <c r="BJ230" t="n">
        <v>0</v>
      </c>
      <c r="BK230" t="n">
        <v>-54</v>
      </c>
      <c r="BL230" t="n">
        <v>0</v>
      </c>
      <c r="BM230" t="n">
        <v>0</v>
      </c>
      <c r="BN230" t="n">
        <v>-12.96</v>
      </c>
      <c r="BO230" t="n">
        <v>-2.52</v>
      </c>
      <c r="BP230" t="n">
        <v>0</v>
      </c>
      <c r="BQ230" t="n">
        <v>0</v>
      </c>
      <c r="BR230" t="n">
        <v>0</v>
      </c>
      <c r="BS230" t="n">
        <v>0</v>
      </c>
      <c r="BT230" t="n">
        <v>-90</v>
      </c>
      <c r="BU230" t="n">
        <v>0</v>
      </c>
      <c r="BV230" t="n">
        <v>0</v>
      </c>
      <c r="BW230" t="n">
        <v>0</v>
      </c>
      <c r="BX230" t="n">
        <v>0</v>
      </c>
      <c r="BY230" t="n">
        <v>-6</v>
      </c>
      <c r="BZ230" t="n">
        <v>-6</v>
      </c>
      <c r="CA230" t="n">
        <v>-6</v>
      </c>
      <c r="CB230" t="n">
        <v>0</v>
      </c>
      <c r="CC230" t="n">
        <v>0</v>
      </c>
      <c r="CD230" t="n">
        <v>0</v>
      </c>
      <c r="CE230" t="n">
        <v>-63.6</v>
      </c>
      <c r="CF230" t="n">
        <v>0</v>
      </c>
      <c r="CH230" t="n">
        <v>-5.4</v>
      </c>
      <c r="CI230" t="n">
        <v>0</v>
      </c>
      <c r="CJ230" t="n">
        <v>-22.68</v>
      </c>
      <c r="CK230" t="n">
        <v>0</v>
      </c>
      <c r="CL230" t="n">
        <v>-5.4</v>
      </c>
      <c r="CM230" t="n">
        <v>-36</v>
      </c>
      <c r="CN230" t="n">
        <v>-63</v>
      </c>
      <c r="CO230" t="n">
        <v>-105</v>
      </c>
      <c r="CP230" t="n">
        <v>0</v>
      </c>
      <c r="CQ230" t="n">
        <v>0</v>
      </c>
      <c r="CR230" t="n">
        <v>0</v>
      </c>
      <c r="CS230" t="n">
        <v>0</v>
      </c>
      <c r="CT230" t="n">
        <v>-6</v>
      </c>
      <c r="CU230" t="n">
        <v>-6.48</v>
      </c>
      <c r="CV230" t="n">
        <v>0</v>
      </c>
      <c r="CW230" t="n">
        <v>0</v>
      </c>
      <c r="CX230" t="n">
        <v>0</v>
      </c>
      <c r="CY230" t="n">
        <v>0</v>
      </c>
      <c r="CZ230" t="n">
        <v>0</v>
      </c>
      <c r="DA230" t="n">
        <v>0</v>
      </c>
      <c r="DB230" t="n">
        <v>0</v>
      </c>
      <c r="DC230" t="n">
        <v>0</v>
      </c>
      <c r="DG230" t="n">
        <v>0</v>
      </c>
      <c r="DH230" t="n">
        <v>-2325.874</v>
      </c>
      <c r="DI230" t="inlineStr">
        <is>
          <t>Отклонение Складе Прайм, кг:</t>
        </is>
      </c>
    </row>
    <row r="231">
      <c r="A231" s="1" t="inlineStr">
        <is>
          <t>Отклонение Складе НатурПро, кг:</t>
        </is>
      </c>
      <c r="B231" t="n">
        <v>0</v>
      </c>
      <c r="C231" t="n">
        <v>0</v>
      </c>
      <c r="D231" t="n">
        <v>0</v>
      </c>
      <c r="E231" t="n">
        <v>0</v>
      </c>
      <c r="F231" t="n">
        <v>0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</v>
      </c>
      <c r="V231" t="n">
        <v>0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0</v>
      </c>
      <c r="AG231" t="n">
        <v>0</v>
      </c>
      <c r="AH231" t="n">
        <v>0</v>
      </c>
      <c r="AI231" t="n">
        <v>0</v>
      </c>
      <c r="AJ231" t="n">
        <v>0</v>
      </c>
      <c r="AK231" t="n">
        <v>0</v>
      </c>
      <c r="AL231" t="n">
        <v>0</v>
      </c>
      <c r="AM231" t="n">
        <v>0</v>
      </c>
      <c r="AN231" t="n">
        <v>0</v>
      </c>
      <c r="AO231" t="n">
        <v>0</v>
      </c>
      <c r="AP231" t="n">
        <v>0</v>
      </c>
      <c r="AQ231" t="n">
        <v>0</v>
      </c>
      <c r="AR231" t="n">
        <v>0</v>
      </c>
      <c r="AS231" t="n">
        <v>0</v>
      </c>
      <c r="AT231" t="n">
        <v>0</v>
      </c>
      <c r="AU231" t="n">
        <v>0</v>
      </c>
      <c r="AV231" t="n">
        <v>0</v>
      </c>
      <c r="AW231" t="n">
        <v>0</v>
      </c>
      <c r="AX231" t="n">
        <v>0</v>
      </c>
      <c r="AY231" t="n">
        <v>0</v>
      </c>
      <c r="AZ231" t="n">
        <v>0</v>
      </c>
      <c r="BA231" t="n">
        <v>0</v>
      </c>
      <c r="BB231" t="n">
        <v>0</v>
      </c>
      <c r="BC231" t="n">
        <v>0</v>
      </c>
      <c r="BD231" t="n">
        <v>0</v>
      </c>
      <c r="BE231" t="n">
        <v>0</v>
      </c>
      <c r="BF231" t="n">
        <v>0</v>
      </c>
      <c r="BG231" t="n">
        <v>0</v>
      </c>
      <c r="BH231" t="n">
        <v>0</v>
      </c>
      <c r="BI231" t="n">
        <v>0</v>
      </c>
      <c r="BJ231" t="n">
        <v>0</v>
      </c>
      <c r="BK231" t="n">
        <v>0</v>
      </c>
      <c r="BL231" t="n">
        <v>0</v>
      </c>
      <c r="BM231" t="n">
        <v>0</v>
      </c>
      <c r="BN231" t="n">
        <v>0</v>
      </c>
      <c r="BO231" t="n">
        <v>0</v>
      </c>
      <c r="BP231" t="n">
        <v>0</v>
      </c>
      <c r="BQ231" t="n">
        <v>0</v>
      </c>
      <c r="BR231" t="n">
        <v>0</v>
      </c>
      <c r="BS231" t="n">
        <v>0</v>
      </c>
      <c r="BT231" t="n">
        <v>0</v>
      </c>
      <c r="BU231" t="n">
        <v>0</v>
      </c>
      <c r="BV231" t="n">
        <v>0</v>
      </c>
      <c r="BW231" t="n">
        <v>0</v>
      </c>
      <c r="BX231" t="n">
        <v>0</v>
      </c>
      <c r="BY231" t="n">
        <v>0</v>
      </c>
      <c r="BZ231" t="n">
        <v>0</v>
      </c>
      <c r="CA231" t="n">
        <v>0</v>
      </c>
      <c r="CB231" t="n">
        <v>0</v>
      </c>
      <c r="CC231" t="n">
        <v>0</v>
      </c>
      <c r="CD231" t="n">
        <v>0</v>
      </c>
      <c r="CE231" t="n">
        <v>0</v>
      </c>
      <c r="CF231" t="n">
        <v>0</v>
      </c>
      <c r="CH231" t="n">
        <v>0</v>
      </c>
      <c r="CI231" t="n">
        <v>0</v>
      </c>
      <c r="CJ231" t="n">
        <v>0</v>
      </c>
      <c r="CK231" t="n">
        <v>0</v>
      </c>
      <c r="CL231" t="n">
        <v>0</v>
      </c>
      <c r="CM231" t="n">
        <v>0</v>
      </c>
      <c r="CN231" t="n">
        <v>0</v>
      </c>
      <c r="CO231" t="n">
        <v>0</v>
      </c>
      <c r="CP231" t="n">
        <v>0</v>
      </c>
      <c r="CQ231" t="n">
        <v>0</v>
      </c>
      <c r="CR231" t="n">
        <v>0</v>
      </c>
      <c r="CS231" t="n">
        <v>0</v>
      </c>
      <c r="CT231" t="n">
        <v>0</v>
      </c>
      <c r="CU231" t="n">
        <v>0</v>
      </c>
      <c r="CV231" t="n">
        <v>0</v>
      </c>
      <c r="CW231" t="n">
        <v>0</v>
      </c>
      <c r="CX231" t="n">
        <v>0</v>
      </c>
      <c r="CY231" t="n">
        <v>0</v>
      </c>
      <c r="CZ231" t="n">
        <v>0</v>
      </c>
      <c r="DA231" t="n">
        <v>0</v>
      </c>
      <c r="DB231" t="n">
        <v>0</v>
      </c>
      <c r="DC231" t="n">
        <v>0</v>
      </c>
      <c r="DG231" t="n">
        <v>0</v>
      </c>
      <c r="DH231" t="n">
        <v>0</v>
      </c>
      <c r="DI231" t="inlineStr">
        <is>
          <t>Отклонение Складе НатурПро, кг:</t>
        </is>
      </c>
    </row>
    <row r="232">
      <c r="A232" s="1" t="inlineStr">
        <is>
          <t>Отклонение Складе Смарт Логистик, кг:</t>
        </is>
      </c>
      <c r="B232" t="n">
        <v>0</v>
      </c>
      <c r="C232" t="n">
        <v>0</v>
      </c>
      <c r="D232" t="n">
        <v>0</v>
      </c>
      <c r="E232" t="n">
        <v>0</v>
      </c>
      <c r="F232" t="n">
        <v>0</v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</v>
      </c>
      <c r="V232" t="n">
        <v>0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0</v>
      </c>
      <c r="AG232" t="n">
        <v>0</v>
      </c>
      <c r="AH232" t="n">
        <v>0</v>
      </c>
      <c r="AI232" t="n">
        <v>0</v>
      </c>
      <c r="AJ232" t="n">
        <v>0</v>
      </c>
      <c r="AK232" t="n">
        <v>0</v>
      </c>
      <c r="AL232" t="n">
        <v>0</v>
      </c>
      <c r="AM232" t="n">
        <v>0</v>
      </c>
      <c r="AN232" t="n">
        <v>0</v>
      </c>
      <c r="AO232" t="n">
        <v>0</v>
      </c>
      <c r="AP232" t="n">
        <v>0</v>
      </c>
      <c r="AQ232" t="n">
        <v>0</v>
      </c>
      <c r="AR232" t="n">
        <v>0</v>
      </c>
      <c r="AS232" t="n">
        <v>0</v>
      </c>
      <c r="AT232" t="n">
        <v>0</v>
      </c>
      <c r="AU232" t="n">
        <v>0</v>
      </c>
      <c r="AV232" t="n">
        <v>0</v>
      </c>
      <c r="AW232" t="n">
        <v>0</v>
      </c>
      <c r="AX232" t="n">
        <v>0</v>
      </c>
      <c r="AY232" t="n">
        <v>0</v>
      </c>
      <c r="AZ232" t="n">
        <v>0</v>
      </c>
      <c r="BA232" t="n">
        <v>0</v>
      </c>
      <c r="BB232" t="n">
        <v>0</v>
      </c>
      <c r="BC232" t="n">
        <v>0</v>
      </c>
      <c r="BD232" t="n">
        <v>0</v>
      </c>
      <c r="BE232" t="n">
        <v>0</v>
      </c>
      <c r="BF232" t="n">
        <v>0</v>
      </c>
      <c r="BG232" t="n">
        <v>0</v>
      </c>
      <c r="BH232" t="n">
        <v>0</v>
      </c>
      <c r="BI232" t="n">
        <v>0</v>
      </c>
      <c r="BJ232" t="n">
        <v>0</v>
      </c>
      <c r="BK232" t="n">
        <v>0</v>
      </c>
      <c r="BL232" t="n">
        <v>0</v>
      </c>
      <c r="BM232" t="n">
        <v>0</v>
      </c>
      <c r="BN232" t="n">
        <v>0</v>
      </c>
      <c r="BO232" t="n">
        <v>0</v>
      </c>
      <c r="BP232" t="n">
        <v>0</v>
      </c>
      <c r="BQ232" t="n">
        <v>0</v>
      </c>
      <c r="BR232" t="n">
        <v>0</v>
      </c>
      <c r="BS232" t="n">
        <v>0</v>
      </c>
      <c r="BT232" t="n">
        <v>0</v>
      </c>
      <c r="BU232" t="n">
        <v>0</v>
      </c>
      <c r="BV232" t="n">
        <v>0</v>
      </c>
      <c r="BW232" t="n">
        <v>0</v>
      </c>
      <c r="BX232" t="n">
        <v>0</v>
      </c>
      <c r="BY232" t="n">
        <v>0</v>
      </c>
      <c r="BZ232" t="n">
        <v>0</v>
      </c>
      <c r="CA232" t="n">
        <v>0</v>
      </c>
      <c r="CB232" t="n">
        <v>0</v>
      </c>
      <c r="CC232" t="n">
        <v>0</v>
      </c>
      <c r="CD232" t="n">
        <v>0</v>
      </c>
      <c r="CE232" t="n">
        <v>0</v>
      </c>
      <c r="CF232" t="n">
        <v>0</v>
      </c>
      <c r="CH232" t="n">
        <v>0</v>
      </c>
      <c r="CI232" t="n">
        <v>0</v>
      </c>
      <c r="CJ232" t="n">
        <v>0</v>
      </c>
      <c r="CK232" t="n">
        <v>0</v>
      </c>
      <c r="CL232" t="n">
        <v>0</v>
      </c>
      <c r="CM232" t="n">
        <v>0</v>
      </c>
      <c r="CN232" t="n">
        <v>0</v>
      </c>
      <c r="CO232" t="n">
        <v>0</v>
      </c>
      <c r="CP232" t="n">
        <v>0</v>
      </c>
      <c r="CQ232" t="n">
        <v>0</v>
      </c>
      <c r="CR232" t="n">
        <v>0</v>
      </c>
      <c r="CS232" t="n">
        <v>0</v>
      </c>
      <c r="CT232" t="n">
        <v>0</v>
      </c>
      <c r="CU232" t="n">
        <v>0</v>
      </c>
      <c r="CV232" t="n">
        <v>0</v>
      </c>
      <c r="CW232" t="n">
        <v>0</v>
      </c>
      <c r="CX232" t="n">
        <v>0</v>
      </c>
      <c r="CY232" t="n">
        <v>0</v>
      </c>
      <c r="CZ232" t="n">
        <v>0</v>
      </c>
      <c r="DA232" t="n">
        <v>0</v>
      </c>
      <c r="DB232" t="n">
        <v>0</v>
      </c>
      <c r="DC232" t="n">
        <v>0</v>
      </c>
      <c r="DG232" t="n">
        <v>0</v>
      </c>
      <c r="DH232" t="n">
        <v>0</v>
      </c>
      <c r="DI232" t="inlineStr">
        <is>
          <t>Отклонение Складе Смарт Логистик, кг:</t>
        </is>
      </c>
    </row>
    <row r="233">
      <c r="A233" s="1" t="inlineStr">
        <is>
          <t>Отклонение Складе ИП Антошина (Брянск), кг: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</v>
      </c>
      <c r="V233" t="n">
        <v>0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0</v>
      </c>
      <c r="AG233" t="n">
        <v>0</v>
      </c>
      <c r="AH233" t="n">
        <v>0</v>
      </c>
      <c r="AI233" t="n">
        <v>0</v>
      </c>
      <c r="AJ233" t="n">
        <v>0</v>
      </c>
      <c r="AK233" t="n">
        <v>0</v>
      </c>
      <c r="AL233" t="n">
        <v>0</v>
      </c>
      <c r="AM233" t="n">
        <v>0</v>
      </c>
      <c r="AN233" t="n">
        <v>0</v>
      </c>
      <c r="AO233" t="n">
        <v>0</v>
      </c>
      <c r="AP233" t="n">
        <v>0</v>
      </c>
      <c r="AQ233" t="n">
        <v>0</v>
      </c>
      <c r="AR233" t="n">
        <v>0</v>
      </c>
      <c r="AS233" t="n">
        <v>0</v>
      </c>
      <c r="AT233" t="n">
        <v>0</v>
      </c>
      <c r="AU233" t="n">
        <v>0</v>
      </c>
      <c r="AV233" t="n">
        <v>0</v>
      </c>
      <c r="AW233" t="n">
        <v>0</v>
      </c>
      <c r="AX233" t="n">
        <v>0</v>
      </c>
      <c r="AY233" t="n">
        <v>0</v>
      </c>
      <c r="AZ233" t="n">
        <v>0</v>
      </c>
      <c r="BA233" t="n">
        <v>0</v>
      </c>
      <c r="BB233" t="n">
        <v>0</v>
      </c>
      <c r="BC233" t="n">
        <v>0</v>
      </c>
      <c r="BD233" t="n">
        <v>0</v>
      </c>
      <c r="BE233" t="n">
        <v>0</v>
      </c>
      <c r="BF233" t="n">
        <v>0</v>
      </c>
      <c r="BG233" t="n">
        <v>0</v>
      </c>
      <c r="BH233" t="n">
        <v>0</v>
      </c>
      <c r="BI233" t="n">
        <v>0</v>
      </c>
      <c r="BJ233" t="n">
        <v>0</v>
      </c>
      <c r="BK233" t="n">
        <v>0</v>
      </c>
      <c r="BL233" t="n">
        <v>0</v>
      </c>
      <c r="BM233" t="n">
        <v>0</v>
      </c>
      <c r="BN233" t="n">
        <v>0</v>
      </c>
      <c r="BO233" t="n">
        <v>0</v>
      </c>
      <c r="BP233" t="n">
        <v>0</v>
      </c>
      <c r="BQ233" t="n">
        <v>0</v>
      </c>
      <c r="BR233" t="n">
        <v>0</v>
      </c>
      <c r="BS233" t="n">
        <v>0</v>
      </c>
      <c r="BT233" t="n">
        <v>0</v>
      </c>
      <c r="BU233" t="n">
        <v>0</v>
      </c>
      <c r="BV233" t="n">
        <v>0</v>
      </c>
      <c r="BW233" t="n">
        <v>0</v>
      </c>
      <c r="BX233" t="n">
        <v>0</v>
      </c>
      <c r="BY233" t="n">
        <v>0</v>
      </c>
      <c r="BZ233" t="n">
        <v>0</v>
      </c>
      <c r="CA233" t="n">
        <v>0</v>
      </c>
      <c r="CB233" t="n">
        <v>0</v>
      </c>
      <c r="CC233" t="n">
        <v>0</v>
      </c>
      <c r="CD233" t="n">
        <v>0</v>
      </c>
      <c r="CE233" t="n">
        <v>0</v>
      </c>
      <c r="CF233" t="n">
        <v>0</v>
      </c>
      <c r="CH233" t="n">
        <v>0</v>
      </c>
      <c r="CI233" t="n">
        <v>0</v>
      </c>
      <c r="CJ233" t="n">
        <v>0</v>
      </c>
      <c r="CK233" t="n">
        <v>0</v>
      </c>
      <c r="CL233" t="n">
        <v>0</v>
      </c>
      <c r="CM233" t="n">
        <v>0</v>
      </c>
      <c r="CN233" t="n">
        <v>0</v>
      </c>
      <c r="CO233" t="n">
        <v>0</v>
      </c>
      <c r="CP233" t="n">
        <v>0</v>
      </c>
      <c r="CQ233" t="n">
        <v>0</v>
      </c>
      <c r="CR233" t="n">
        <v>0</v>
      </c>
      <c r="CS233" t="n">
        <v>0</v>
      </c>
      <c r="CT233" t="n">
        <v>0</v>
      </c>
      <c r="CU233" t="n">
        <v>0</v>
      </c>
      <c r="CV233" t="n">
        <v>0</v>
      </c>
      <c r="CW233" t="n">
        <v>0</v>
      </c>
      <c r="CX233" t="n">
        <v>0</v>
      </c>
      <c r="CY233" t="n">
        <v>0</v>
      </c>
      <c r="CZ233" t="n">
        <v>0</v>
      </c>
      <c r="DA233" t="n">
        <v>0</v>
      </c>
      <c r="DB233" t="n">
        <v>0</v>
      </c>
      <c r="DC233" t="n">
        <v>0</v>
      </c>
      <c r="DG233" t="n">
        <v>0</v>
      </c>
      <c r="DH233" t="n">
        <v>0</v>
      </c>
      <c r="DI233" t="inlineStr">
        <is>
          <t>Отклонение Складе ИП Антошина (Брянск), кг:</t>
        </is>
      </c>
    </row>
    <row r="234">
      <c r="A234" s="1" t="inlineStr">
        <is>
          <t>Отклонение Складе Брасовские сыры, кг: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</v>
      </c>
      <c r="V234" t="n">
        <v>0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0</v>
      </c>
      <c r="AG234" t="n">
        <v>0</v>
      </c>
      <c r="AH234" t="n">
        <v>0</v>
      </c>
      <c r="AI234" t="n">
        <v>0</v>
      </c>
      <c r="AJ234" t="n">
        <v>0</v>
      </c>
      <c r="AK234" t="n">
        <v>0</v>
      </c>
      <c r="AL234" t="n">
        <v>0</v>
      </c>
      <c r="AM234" t="n">
        <v>0</v>
      </c>
      <c r="AN234" t="n">
        <v>0</v>
      </c>
      <c r="AO234" t="n">
        <v>0</v>
      </c>
      <c r="AP234" t="n">
        <v>0</v>
      </c>
      <c r="AQ234" t="n">
        <v>0</v>
      </c>
      <c r="AR234" t="n">
        <v>0</v>
      </c>
      <c r="AS234" t="n">
        <v>0</v>
      </c>
      <c r="AT234" t="n">
        <v>0</v>
      </c>
      <c r="AU234" t="n">
        <v>0</v>
      </c>
      <c r="AV234" t="n">
        <v>0</v>
      </c>
      <c r="AW234" t="n">
        <v>0</v>
      </c>
      <c r="AX234" t="n">
        <v>0</v>
      </c>
      <c r="AY234" t="n">
        <v>0</v>
      </c>
      <c r="AZ234" t="n">
        <v>0</v>
      </c>
      <c r="BA234" t="n">
        <v>0</v>
      </c>
      <c r="BB234" t="n">
        <v>0</v>
      </c>
      <c r="BC234" t="n">
        <v>0</v>
      </c>
      <c r="BD234" t="n">
        <v>0</v>
      </c>
      <c r="BE234" t="n">
        <v>0</v>
      </c>
      <c r="BF234" t="n">
        <v>0</v>
      </c>
      <c r="BG234" t="n">
        <v>0</v>
      </c>
      <c r="BH234" t="n">
        <v>0</v>
      </c>
      <c r="BI234" t="n">
        <v>0</v>
      </c>
      <c r="BJ234" t="n">
        <v>0</v>
      </c>
      <c r="BK234" t="n">
        <v>0</v>
      </c>
      <c r="BL234" t="n">
        <v>0</v>
      </c>
      <c r="BM234" t="n">
        <v>0</v>
      </c>
      <c r="BN234" t="n">
        <v>0</v>
      </c>
      <c r="BO234" t="n">
        <v>0</v>
      </c>
      <c r="BP234" t="n">
        <v>0</v>
      </c>
      <c r="BQ234" t="n">
        <v>0</v>
      </c>
      <c r="BR234" t="n">
        <v>0</v>
      </c>
      <c r="BS234" t="n">
        <v>0</v>
      </c>
      <c r="BT234" t="n">
        <v>0</v>
      </c>
      <c r="BU234" t="n">
        <v>0</v>
      </c>
      <c r="BV234" t="n">
        <v>0</v>
      </c>
      <c r="BW234" t="n">
        <v>0</v>
      </c>
      <c r="BX234" t="n">
        <v>0</v>
      </c>
      <c r="BY234" t="n">
        <v>0</v>
      </c>
      <c r="BZ234" t="n">
        <v>0</v>
      </c>
      <c r="CA234" t="n">
        <v>0</v>
      </c>
      <c r="CB234" t="n">
        <v>0</v>
      </c>
      <c r="CC234" t="n">
        <v>0</v>
      </c>
      <c r="CD234" t="n">
        <v>0</v>
      </c>
      <c r="CE234" t="n">
        <v>0</v>
      </c>
      <c r="CF234" t="n">
        <v>0</v>
      </c>
      <c r="CH234" t="n">
        <v>0</v>
      </c>
      <c r="CI234" t="n">
        <v>0</v>
      </c>
      <c r="CJ234" t="n">
        <v>0</v>
      </c>
      <c r="CK234" t="n">
        <v>0</v>
      </c>
      <c r="CL234" t="n">
        <v>0</v>
      </c>
      <c r="CM234" t="n">
        <v>0</v>
      </c>
      <c r="CN234" t="n">
        <v>0</v>
      </c>
      <c r="CO234" t="n">
        <v>0</v>
      </c>
      <c r="CP234" t="n">
        <v>0</v>
      </c>
      <c r="CQ234" t="n">
        <v>0</v>
      </c>
      <c r="CR234" t="n">
        <v>0</v>
      </c>
      <c r="CS234" t="n">
        <v>0</v>
      </c>
      <c r="CT234" t="n">
        <v>0</v>
      </c>
      <c r="CU234" t="n">
        <v>0</v>
      </c>
      <c r="CV234" t="n">
        <v>0</v>
      </c>
      <c r="CW234" t="n">
        <v>0</v>
      </c>
      <c r="CX234" t="n">
        <v>0</v>
      </c>
      <c r="CY234" t="n">
        <v>0</v>
      </c>
      <c r="CZ234" t="n">
        <v>0</v>
      </c>
      <c r="DA234" t="n">
        <v>0</v>
      </c>
      <c r="DB234" t="n">
        <v>0</v>
      </c>
      <c r="DC234" t="n">
        <v>0</v>
      </c>
      <c r="DG234" t="n">
        <v>0</v>
      </c>
      <c r="DH234" t="n">
        <v>0</v>
      </c>
      <c r="DI234" t="inlineStr">
        <is>
          <t>Отклонение Складе Брасовские сыры, кг:</t>
        </is>
      </c>
    </row>
    <row r="235">
      <c r="A235" s="1" t="n"/>
    </row>
    <row r="236">
      <c r="A236" s="1" t="inlineStr">
        <is>
          <t>Статистика:</t>
        </is>
      </c>
    </row>
    <row r="237">
      <c r="A237" s="1" t="inlineStr">
        <is>
          <t>заявка 1 к.н. (+2 дня 2019 г.)</t>
        </is>
      </c>
      <c r="B237" t="n">
        <v>4522.703</v>
      </c>
      <c r="D237" t="n">
        <v>473.411</v>
      </c>
      <c r="E237" t="n">
        <v>121.855</v>
      </c>
      <c r="F237" t="n">
        <v>1411.92</v>
      </c>
      <c r="G237" t="n">
        <v>156</v>
      </c>
      <c r="H237" t="n">
        <v>2028.307</v>
      </c>
      <c r="M237" t="n">
        <v>816.96</v>
      </c>
      <c r="N237" t="n">
        <v>352.24</v>
      </c>
      <c r="O237" t="n">
        <v>375.92</v>
      </c>
      <c r="P237" t="n">
        <v>899.84</v>
      </c>
      <c r="Q237" t="n">
        <v>33.6</v>
      </c>
      <c r="U237" t="n">
        <v>61.2</v>
      </c>
      <c r="V237" t="n">
        <v>410.4</v>
      </c>
      <c r="AK237" t="n">
        <v>81</v>
      </c>
      <c r="AL237" t="n">
        <v>423.2</v>
      </c>
      <c r="AN237" t="n">
        <v>67.59</v>
      </c>
      <c r="AO237" t="n">
        <v>34.262</v>
      </c>
      <c r="AP237" t="n">
        <v>17.07</v>
      </c>
      <c r="AW237" t="n">
        <v>549.6</v>
      </c>
      <c r="AX237" t="n">
        <v>832.5</v>
      </c>
      <c r="AY237" t="n">
        <v>274.5</v>
      </c>
      <c r="BG237" t="n">
        <v>133.5</v>
      </c>
      <c r="BI237" t="n">
        <v>1047.6</v>
      </c>
      <c r="BJ237" t="n">
        <v>997.5</v>
      </c>
      <c r="BM237" t="n">
        <v>531</v>
      </c>
      <c r="BN237" t="n">
        <v>1080.18</v>
      </c>
      <c r="BS237" t="n">
        <v>594</v>
      </c>
      <c r="BT237" t="n">
        <v>4395.6</v>
      </c>
      <c r="BV237" t="n">
        <v>856.4400000000001</v>
      </c>
      <c r="CB237" t="n">
        <v>73.5</v>
      </c>
      <c r="CC237" t="n">
        <v>364</v>
      </c>
      <c r="CD237" t="n">
        <v>165.5</v>
      </c>
      <c r="CE237" t="n">
        <v>337.4</v>
      </c>
      <c r="CF237" t="n">
        <v>612.36</v>
      </c>
      <c r="CH237" t="n">
        <v>889.5599999999999</v>
      </c>
      <c r="CJ237" t="n">
        <v>480.06</v>
      </c>
      <c r="CL237" t="n">
        <v>750.42</v>
      </c>
      <c r="CM237" t="n">
        <v>1762</v>
      </c>
      <c r="CN237" t="n">
        <v>1606.5</v>
      </c>
      <c r="CO237" t="n">
        <v>3888.5</v>
      </c>
      <c r="CR237" t="n">
        <v>73.5</v>
      </c>
      <c r="CS237" t="n">
        <v>330</v>
      </c>
      <c r="CU237" t="n">
        <v>415.08</v>
      </c>
      <c r="CV237" t="n">
        <v>1080.5</v>
      </c>
      <c r="CW237" t="n">
        <v>936</v>
      </c>
      <c r="CX237" t="n">
        <v>360</v>
      </c>
      <c r="DA237" t="n">
        <v>536</v>
      </c>
      <c r="DH237" t="n">
        <v>79801.211</v>
      </c>
      <c r="DI237" t="inlineStr">
        <is>
          <t>заявка 1 к.н. (+2 дня 2019 г.)</t>
        </is>
      </c>
    </row>
    <row r="238">
      <c r="A238" s="1" t="inlineStr">
        <is>
          <t>заявка 2 к.н.</t>
        </is>
      </c>
      <c r="B238" t="n">
        <v>1278.238</v>
      </c>
      <c r="C238" t="n">
        <v>150.421</v>
      </c>
      <c r="D238" t="n">
        <v>1812.568</v>
      </c>
      <c r="E238" t="n">
        <v>134.689</v>
      </c>
      <c r="F238" t="n">
        <v>1204.72</v>
      </c>
      <c r="G238" t="n">
        <v>78</v>
      </c>
      <c r="H238" t="n">
        <v>51.77</v>
      </c>
      <c r="M238" t="n">
        <v>559.4400000000001</v>
      </c>
      <c r="N238" t="n">
        <v>381.84</v>
      </c>
      <c r="O238" t="n">
        <v>319.68</v>
      </c>
      <c r="P238" t="n">
        <v>1636.88</v>
      </c>
      <c r="Q238" t="n">
        <v>107.52</v>
      </c>
      <c r="U238" t="n">
        <v>79.31999999999999</v>
      </c>
      <c r="V238" t="n">
        <v>718.8</v>
      </c>
      <c r="AK238" t="n">
        <v>104.52</v>
      </c>
      <c r="AL238" t="n">
        <v>1196</v>
      </c>
      <c r="AN238" t="n">
        <v>29.8</v>
      </c>
      <c r="AO238" t="n">
        <v>27.11</v>
      </c>
      <c r="AP238" t="n">
        <v>4.498</v>
      </c>
      <c r="AR238" t="n">
        <v>12196.87</v>
      </c>
      <c r="AW238" t="n">
        <v>163.2</v>
      </c>
      <c r="AX238" t="n">
        <v>948</v>
      </c>
      <c r="AY238" t="n">
        <v>333</v>
      </c>
      <c r="BG238" t="n">
        <v>156</v>
      </c>
      <c r="BI238" t="n">
        <v>343.2</v>
      </c>
      <c r="BJ238" t="n">
        <v>948</v>
      </c>
      <c r="BM238" t="n">
        <v>354</v>
      </c>
      <c r="BN238" t="n">
        <v>1003.32</v>
      </c>
      <c r="BS238" t="n">
        <v>834</v>
      </c>
      <c r="BT238" t="n">
        <v>3926.4</v>
      </c>
      <c r="BV238" t="n">
        <v>1393.2</v>
      </c>
      <c r="BX238" t="n">
        <v>240</v>
      </c>
      <c r="CB238" t="n">
        <v>30</v>
      </c>
      <c r="CC238" t="n">
        <v>632</v>
      </c>
      <c r="CD238" t="n">
        <v>213</v>
      </c>
      <c r="CE238" t="n">
        <v>376.8</v>
      </c>
      <c r="CF238" t="n">
        <v>1373.76</v>
      </c>
      <c r="CH238" t="n">
        <v>1377.36</v>
      </c>
      <c r="CJ238" t="n">
        <v>600.48</v>
      </c>
      <c r="CL238" t="n">
        <v>780.84</v>
      </c>
      <c r="CM238" t="n">
        <v>2268</v>
      </c>
      <c r="CN238" t="n">
        <v>5514</v>
      </c>
      <c r="CO238" t="n">
        <v>3921</v>
      </c>
      <c r="CR238" t="n">
        <v>30</v>
      </c>
      <c r="CS238" t="n">
        <v>369</v>
      </c>
      <c r="CU238" t="n">
        <v>644.76</v>
      </c>
      <c r="CV238" t="n">
        <v>1098.5</v>
      </c>
      <c r="CW238" t="n">
        <v>480</v>
      </c>
      <c r="DA238" t="n">
        <v>216</v>
      </c>
      <c r="DH238" t="n">
        <v>103008.631</v>
      </c>
      <c r="DI238" t="inlineStr">
        <is>
          <t>заявка 2 к.н.</t>
        </is>
      </c>
    </row>
    <row r="239">
      <c r="A239" s="1" t="inlineStr">
        <is>
          <t>заявка 3 к.н.</t>
        </is>
      </c>
      <c r="B239" t="n">
        <v>1814.95</v>
      </c>
      <c r="C239" t="n">
        <v>169.584</v>
      </c>
      <c r="D239" t="n">
        <v>2323.103</v>
      </c>
      <c r="E239" t="n">
        <v>162.856</v>
      </c>
      <c r="F239" t="n">
        <v>1531.8</v>
      </c>
      <c r="G239" t="n">
        <v>84</v>
      </c>
      <c r="H239" t="n">
        <v>110.903</v>
      </c>
      <c r="M239" t="n">
        <v>402.56</v>
      </c>
      <c r="N239" t="n">
        <v>423.28</v>
      </c>
      <c r="O239" t="n">
        <v>349.65</v>
      </c>
      <c r="P239" t="n">
        <v>1281.68</v>
      </c>
      <c r="Q239" t="n">
        <v>779.52</v>
      </c>
      <c r="U239" t="n">
        <v>93.72</v>
      </c>
      <c r="V239" t="n">
        <v>531.6</v>
      </c>
      <c r="AK239" t="n">
        <v>218.64</v>
      </c>
      <c r="AL239" t="n">
        <v>1251.2</v>
      </c>
      <c r="AN239" t="n">
        <v>58.082</v>
      </c>
      <c r="AO239" t="n">
        <v>25.656</v>
      </c>
      <c r="AP239" t="n">
        <v>11.856</v>
      </c>
      <c r="AR239" t="n">
        <v>1672.32</v>
      </c>
      <c r="AW239" t="n">
        <v>297.6</v>
      </c>
      <c r="AX239" t="n">
        <v>1252.5</v>
      </c>
      <c r="AY239" t="n">
        <v>370.5</v>
      </c>
      <c r="BG239" t="n">
        <v>168</v>
      </c>
      <c r="BI239" t="n">
        <v>306</v>
      </c>
      <c r="BJ239" t="n">
        <v>1344</v>
      </c>
      <c r="BK239" t="n">
        <v>321</v>
      </c>
      <c r="BM239" t="n">
        <v>531</v>
      </c>
      <c r="BN239" t="n">
        <v>1228.5</v>
      </c>
      <c r="BS239" t="n">
        <v>8679</v>
      </c>
      <c r="BT239" t="n">
        <v>8008.8</v>
      </c>
      <c r="BV239" t="n">
        <v>2371.68</v>
      </c>
      <c r="BX239" t="n">
        <v>240</v>
      </c>
      <c r="CB239" t="n">
        <v>18</v>
      </c>
      <c r="CC239" t="n">
        <v>678</v>
      </c>
      <c r="CD239" t="n">
        <v>220.5</v>
      </c>
      <c r="CE239" t="n">
        <v>498.2</v>
      </c>
      <c r="CF239" t="n">
        <v>1081.08</v>
      </c>
      <c r="CH239" t="n">
        <v>1651.86</v>
      </c>
      <c r="CJ239" t="n">
        <v>658.98</v>
      </c>
      <c r="CL239" t="n">
        <v>668.7</v>
      </c>
      <c r="CM239" t="n">
        <v>2994</v>
      </c>
      <c r="CN239" t="n">
        <v>3592</v>
      </c>
      <c r="CO239" t="n">
        <v>3216</v>
      </c>
      <c r="CR239" t="n">
        <v>13.5</v>
      </c>
      <c r="CS239" t="n">
        <v>654</v>
      </c>
      <c r="CU239" t="n">
        <v>925.02</v>
      </c>
      <c r="CV239" t="n">
        <v>1641</v>
      </c>
      <c r="CW239" t="n">
        <v>654</v>
      </c>
      <c r="DA239" t="n">
        <v>260</v>
      </c>
      <c r="DH239" t="n">
        <v>121011.14</v>
      </c>
      <c r="DI239" t="inlineStr">
        <is>
          <t>заявка 3 к.н.</t>
        </is>
      </c>
    </row>
    <row r="240">
      <c r="A240" s="1" t="inlineStr">
        <is>
          <t>заявка 4 к.н.</t>
        </is>
      </c>
      <c r="B240" t="n">
        <v>5751.08</v>
      </c>
      <c r="C240" t="n">
        <v>243.456</v>
      </c>
      <c r="D240" t="n">
        <v>1592.581</v>
      </c>
      <c r="E240" t="n">
        <v>199.099</v>
      </c>
      <c r="F240" t="n">
        <v>1773.78</v>
      </c>
      <c r="G240" t="n">
        <v>96</v>
      </c>
      <c r="H240" t="n">
        <v>131.642</v>
      </c>
      <c r="M240" t="n">
        <v>441.04</v>
      </c>
      <c r="N240" t="n">
        <v>746.66</v>
      </c>
      <c r="O240" t="n">
        <v>385.54</v>
      </c>
      <c r="P240" t="n">
        <v>1194.36</v>
      </c>
      <c r="Q240" t="n">
        <v>616</v>
      </c>
      <c r="U240" t="n">
        <v>151.68</v>
      </c>
      <c r="V240" t="n">
        <v>1183.2</v>
      </c>
      <c r="AA240" t="n">
        <v>2.4</v>
      </c>
      <c r="AK240" t="n">
        <v>206.64</v>
      </c>
      <c r="AL240" t="n">
        <v>1324.8</v>
      </c>
      <c r="AN240" t="n">
        <v>99.38</v>
      </c>
      <c r="AO240" t="n">
        <v>16.92</v>
      </c>
      <c r="AP240" t="n">
        <v>19.91</v>
      </c>
      <c r="AW240" t="n">
        <v>366</v>
      </c>
      <c r="AX240" t="n">
        <v>1359</v>
      </c>
      <c r="AY240" t="n">
        <v>228</v>
      </c>
      <c r="BG240" t="n">
        <v>180</v>
      </c>
      <c r="BI240" t="n">
        <v>301.2</v>
      </c>
      <c r="BJ240" t="n">
        <v>1302</v>
      </c>
      <c r="BK240" t="n">
        <v>266.25</v>
      </c>
      <c r="BM240" t="n">
        <v>525</v>
      </c>
      <c r="BN240" t="n">
        <v>1050.84</v>
      </c>
      <c r="BS240" t="n">
        <v>20931</v>
      </c>
      <c r="BT240" t="n">
        <v>11060.4</v>
      </c>
      <c r="BV240" t="n">
        <v>3174.12</v>
      </c>
      <c r="BX240" t="n">
        <v>240</v>
      </c>
      <c r="CB240" t="n">
        <v>72</v>
      </c>
      <c r="CC240" t="n">
        <v>691.5</v>
      </c>
      <c r="CD240" t="n">
        <v>132</v>
      </c>
      <c r="CE240" t="n">
        <v>492.8</v>
      </c>
      <c r="CF240" t="n">
        <v>1387.8</v>
      </c>
      <c r="CH240" t="n">
        <v>1190.52</v>
      </c>
      <c r="CJ240" t="n">
        <v>744.48</v>
      </c>
      <c r="CL240" t="n">
        <v>730.4400000000001</v>
      </c>
      <c r="CM240" t="n">
        <v>2622.5</v>
      </c>
      <c r="CN240" t="n">
        <v>3907</v>
      </c>
      <c r="CO240" t="n">
        <v>3393</v>
      </c>
      <c r="CR240" t="n">
        <v>4.5</v>
      </c>
      <c r="CS240" t="n">
        <v>834</v>
      </c>
      <c r="CU240" t="n">
        <v>579.0599999999999</v>
      </c>
      <c r="CV240" t="n">
        <v>1259.5</v>
      </c>
      <c r="CW240" t="n">
        <v>842</v>
      </c>
      <c r="CX240" t="n">
        <v>126</v>
      </c>
      <c r="DA240" t="n">
        <v>282</v>
      </c>
      <c r="DH240" t="n">
        <v>159860.5729999999</v>
      </c>
      <c r="DI240" t="inlineStr">
        <is>
          <t>заявка 4 к.н.</t>
        </is>
      </c>
    </row>
    <row r="241">
      <c r="A241" s="1" t="inlineStr">
        <is>
          <t>заявка 5 к.н.</t>
        </is>
      </c>
      <c r="B241" t="n">
        <v>2776.39</v>
      </c>
      <c r="C241" t="n">
        <v>215.779</v>
      </c>
      <c r="D241" t="n">
        <v>2468.086</v>
      </c>
      <c r="E241" t="n">
        <v>195.425</v>
      </c>
      <c r="F241" t="n">
        <v>2252.56</v>
      </c>
      <c r="G241" t="n">
        <v>168</v>
      </c>
      <c r="H241" t="n">
        <v>150.848</v>
      </c>
      <c r="M241" t="n">
        <v>321.16</v>
      </c>
      <c r="N241" t="n">
        <v>769.6</v>
      </c>
      <c r="O241" t="n">
        <v>399.6</v>
      </c>
      <c r="P241" t="n">
        <v>908.72</v>
      </c>
      <c r="Q241" t="n">
        <v>1187.76</v>
      </c>
      <c r="U241" t="n">
        <v>104.04</v>
      </c>
      <c r="V241" t="n">
        <v>1459.2</v>
      </c>
      <c r="AA241" t="n">
        <v>18</v>
      </c>
      <c r="AK241" t="n">
        <v>158.4</v>
      </c>
      <c r="AL241" t="n">
        <v>496.6</v>
      </c>
      <c r="AN241" t="n">
        <v>33.026</v>
      </c>
      <c r="AO241" t="n">
        <v>33.344</v>
      </c>
      <c r="AP241" t="n">
        <v>12.142</v>
      </c>
      <c r="AW241" t="n">
        <v>502.8</v>
      </c>
      <c r="AX241" t="n">
        <v>1210.5</v>
      </c>
      <c r="AY241" t="n">
        <v>201</v>
      </c>
      <c r="BG241" t="n">
        <v>162</v>
      </c>
      <c r="BI241" t="n">
        <v>564</v>
      </c>
      <c r="BJ241" t="n">
        <v>1239</v>
      </c>
      <c r="BK241" t="n">
        <v>430.5</v>
      </c>
      <c r="BL241" t="n">
        <v>3</v>
      </c>
      <c r="BM241" t="n">
        <v>249.5</v>
      </c>
      <c r="BN241" t="n">
        <v>975.78</v>
      </c>
      <c r="BS241" t="n">
        <v>6430</v>
      </c>
      <c r="BT241" t="n">
        <v>10118.4</v>
      </c>
      <c r="BV241" t="n">
        <v>3051.36</v>
      </c>
      <c r="BX241" t="n">
        <v>240</v>
      </c>
      <c r="CB241" t="n">
        <v>487.5</v>
      </c>
      <c r="CC241" t="n">
        <v>310.5</v>
      </c>
      <c r="CD241" t="n">
        <v>96</v>
      </c>
      <c r="CE241" t="n">
        <v>416.4</v>
      </c>
      <c r="CF241" t="n">
        <v>1540.44</v>
      </c>
      <c r="CH241" t="n">
        <v>804.96</v>
      </c>
      <c r="CJ241" t="n">
        <v>551.16</v>
      </c>
      <c r="CL241" t="n">
        <v>618.48</v>
      </c>
      <c r="CM241" t="n">
        <v>17379.5</v>
      </c>
      <c r="CN241" t="n">
        <v>2082.25</v>
      </c>
      <c r="CO241" t="n">
        <v>2019</v>
      </c>
      <c r="CR241" t="n">
        <v>15</v>
      </c>
      <c r="CS241" t="n">
        <v>678</v>
      </c>
      <c r="CU241" t="n">
        <v>381.06</v>
      </c>
      <c r="CV241" t="n">
        <v>1363</v>
      </c>
      <c r="CW241" t="n">
        <v>1262</v>
      </c>
      <c r="CX241" t="n">
        <v>180</v>
      </c>
      <c r="DA241" t="n">
        <v>576</v>
      </c>
      <c r="DH241" t="n">
        <v>139879.2496</v>
      </c>
      <c r="DI241" t="inlineStr">
        <is>
          <t>заявка 5 к.н.</t>
        </is>
      </c>
    </row>
    <row r="242">
      <c r="A242" s="1" t="inlineStr">
        <is>
          <t>заявка 6 к.н.</t>
        </is>
      </c>
      <c r="B242" t="n">
        <v>1992.642</v>
      </c>
      <c r="C242" t="n">
        <v>183.172</v>
      </c>
      <c r="D242" t="n">
        <v>2686.142</v>
      </c>
      <c r="E242" t="n">
        <v>237.722</v>
      </c>
      <c r="F242" t="n">
        <v>3169.42</v>
      </c>
      <c r="G242" t="n">
        <v>186</v>
      </c>
      <c r="H242" t="n">
        <v>510.704</v>
      </c>
      <c r="I242" t="n">
        <v>4.48</v>
      </c>
      <c r="M242" t="n">
        <v>254.56</v>
      </c>
      <c r="N242" t="n">
        <v>700.04</v>
      </c>
      <c r="O242" t="n">
        <v>301.92</v>
      </c>
      <c r="P242" t="n">
        <v>1033.04</v>
      </c>
      <c r="Q242" t="n">
        <v>2880.64</v>
      </c>
      <c r="U242" t="n">
        <v>132.24</v>
      </c>
      <c r="V242" t="n">
        <v>1052.4</v>
      </c>
      <c r="AA242" t="n">
        <v>37.2</v>
      </c>
      <c r="AJ242" t="n">
        <v>504</v>
      </c>
      <c r="AK242" t="n">
        <v>129.6</v>
      </c>
      <c r="AL242" t="n">
        <v>634.8</v>
      </c>
      <c r="AN242" t="n">
        <v>73.8967</v>
      </c>
      <c r="AO242" t="n">
        <v>28.14</v>
      </c>
      <c r="AP242" t="n">
        <v>7.442</v>
      </c>
      <c r="AW242" t="n">
        <v>415.2</v>
      </c>
      <c r="AX242" t="n">
        <v>1381.5</v>
      </c>
      <c r="AY242" t="n">
        <v>124.5</v>
      </c>
      <c r="BG242" t="n">
        <v>139.5</v>
      </c>
      <c r="BI242" t="n">
        <v>448.8</v>
      </c>
      <c r="BJ242" t="n">
        <v>1275</v>
      </c>
      <c r="BK242" t="n">
        <v>739.25</v>
      </c>
      <c r="BL242" t="n">
        <v>186</v>
      </c>
      <c r="BM242" t="n">
        <v>432</v>
      </c>
      <c r="BN242" t="n">
        <v>1225.44</v>
      </c>
      <c r="BS242" t="n">
        <v>7485</v>
      </c>
      <c r="BT242" t="n">
        <v>8222.799999999999</v>
      </c>
      <c r="BV242" t="n">
        <v>3501.36</v>
      </c>
      <c r="BX242" t="n">
        <v>240</v>
      </c>
      <c r="CB242" t="n">
        <v>312</v>
      </c>
      <c r="CC242" t="n">
        <v>367</v>
      </c>
      <c r="CD242" t="n">
        <v>204.5</v>
      </c>
      <c r="CE242" t="n">
        <v>442</v>
      </c>
      <c r="CF242" t="n">
        <v>1325.16</v>
      </c>
      <c r="CH242" t="n">
        <v>1038.42</v>
      </c>
      <c r="CJ242" t="n">
        <v>625.5</v>
      </c>
      <c r="CL242" t="n">
        <v>661.5</v>
      </c>
      <c r="CM242" t="n">
        <v>25890.5</v>
      </c>
      <c r="CN242" t="n">
        <v>2292</v>
      </c>
      <c r="CO242" t="n">
        <v>2527.5</v>
      </c>
      <c r="CR242" t="n">
        <v>12</v>
      </c>
      <c r="CS242" t="n">
        <v>432</v>
      </c>
      <c r="CU242" t="n">
        <v>345.78</v>
      </c>
      <c r="CV242" t="n">
        <v>1210</v>
      </c>
      <c r="CW242" t="n">
        <v>424</v>
      </c>
      <c r="CX242" t="n">
        <v>540</v>
      </c>
      <c r="CY242" t="n">
        <v>0</v>
      </c>
      <c r="CZ242" t="n">
        <v>0</v>
      </c>
      <c r="DA242" t="n">
        <v>1060</v>
      </c>
      <c r="DH242" t="n">
        <v>82266.41069999999</v>
      </c>
      <c r="DI242" t="inlineStr">
        <is>
          <t>заявка 6 к.н.</t>
        </is>
      </c>
    </row>
    <row r="243">
      <c r="A243" s="1" t="inlineStr">
        <is>
          <t>заявка 7 к.н.</t>
        </is>
      </c>
      <c r="B243" t="n">
        <v>2429.754</v>
      </c>
      <c r="C243" t="n">
        <v>211.69</v>
      </c>
      <c r="D243" t="n">
        <v>3323.776</v>
      </c>
      <c r="E243" t="n">
        <v>250.3</v>
      </c>
      <c r="F243" t="n">
        <v>6884.96</v>
      </c>
      <c r="G243" t="n">
        <v>144</v>
      </c>
      <c r="H243" t="n">
        <v>95.66</v>
      </c>
      <c r="I243" t="n">
        <v>73.36</v>
      </c>
      <c r="J243" t="n">
        <v>3.92196</v>
      </c>
      <c r="M243" t="n">
        <v>239.76</v>
      </c>
      <c r="N243" t="n">
        <v>728.16</v>
      </c>
      <c r="O243" t="n">
        <v>336.7</v>
      </c>
      <c r="P243" t="n">
        <v>998.63</v>
      </c>
      <c r="Q243" t="n">
        <v>2869.44</v>
      </c>
      <c r="U243" t="n">
        <v>112.44</v>
      </c>
      <c r="V243" t="n">
        <v>1299.6</v>
      </c>
      <c r="AA243" t="n">
        <v>40.8</v>
      </c>
      <c r="AJ243" t="n">
        <v>834</v>
      </c>
      <c r="AK243" t="n">
        <v>121.92</v>
      </c>
      <c r="AL243" t="n">
        <v>708.4</v>
      </c>
      <c r="AN243" t="n">
        <v>120.6465</v>
      </c>
      <c r="AO243" t="n">
        <v>21.834</v>
      </c>
      <c r="AP243" t="n">
        <v>6.592</v>
      </c>
      <c r="AR243" t="n">
        <v>2200</v>
      </c>
      <c r="AW243" t="n">
        <v>390</v>
      </c>
      <c r="AX243" t="n">
        <v>1321.5</v>
      </c>
      <c r="AY243" t="n">
        <v>169.5</v>
      </c>
      <c r="BG243" t="n">
        <v>154.5</v>
      </c>
      <c r="BI243" t="n">
        <v>541.2</v>
      </c>
      <c r="BJ243" t="n">
        <v>1263</v>
      </c>
      <c r="BK243" t="n">
        <v>1771.75</v>
      </c>
      <c r="BL243" t="n">
        <v>18</v>
      </c>
      <c r="BM243" t="n">
        <v>324</v>
      </c>
      <c r="BN243" t="n">
        <v>1366.02</v>
      </c>
      <c r="BS243" t="n">
        <v>20493</v>
      </c>
      <c r="BT243" t="n">
        <v>5296.8</v>
      </c>
      <c r="BV243" t="n">
        <v>3466.8</v>
      </c>
      <c r="CB243" t="n">
        <v>405</v>
      </c>
      <c r="CC243" t="n">
        <v>443</v>
      </c>
      <c r="CD243" t="n">
        <v>534</v>
      </c>
      <c r="CE243" t="n">
        <v>269</v>
      </c>
      <c r="CF243" t="n">
        <v>1536.84</v>
      </c>
      <c r="CH243" t="n">
        <v>854.28</v>
      </c>
      <c r="CJ243" t="n">
        <v>551.34</v>
      </c>
      <c r="CL243" t="n">
        <v>922.86</v>
      </c>
      <c r="CM243" t="n">
        <v>8748</v>
      </c>
      <c r="CN243" t="n">
        <v>1818</v>
      </c>
      <c r="CO243" t="n">
        <v>2253</v>
      </c>
      <c r="CR243" t="n">
        <v>12</v>
      </c>
      <c r="CS243" t="n">
        <v>357</v>
      </c>
      <c r="CU243" t="n">
        <v>314.82</v>
      </c>
      <c r="CV243" t="n">
        <v>1506.5</v>
      </c>
      <c r="CW243" t="n">
        <v>1328</v>
      </c>
      <c r="CX243" t="n">
        <v>492</v>
      </c>
      <c r="CY243" t="n">
        <v>38.5</v>
      </c>
      <c r="CZ243" t="n">
        <v>36.5</v>
      </c>
      <c r="DA243" t="n">
        <v>656</v>
      </c>
      <c r="DH243" t="n">
        <v>160688.21046</v>
      </c>
      <c r="DI243" t="inlineStr">
        <is>
          <t>заявка 7 к.н.</t>
        </is>
      </c>
    </row>
    <row r="244">
      <c r="A244" s="1" t="inlineStr">
        <is>
          <t>заявка 8 к.н.</t>
        </is>
      </c>
      <c r="B244" t="n">
        <v>1828.54</v>
      </c>
      <c r="C244" t="n">
        <v>204.038</v>
      </c>
      <c r="D244" t="n">
        <v>2224.314</v>
      </c>
      <c r="E244" t="n">
        <v>258.414</v>
      </c>
      <c r="F244" t="n">
        <v>5123.76</v>
      </c>
      <c r="G244" t="n">
        <v>132</v>
      </c>
      <c r="H244" t="n">
        <v>122.588</v>
      </c>
      <c r="I244" t="n">
        <v>49.28</v>
      </c>
      <c r="M244" t="n">
        <v>307.84</v>
      </c>
      <c r="N244" t="n">
        <v>1110.74</v>
      </c>
      <c r="O244" t="n">
        <v>310.8</v>
      </c>
      <c r="P244" t="n">
        <v>1163.28</v>
      </c>
      <c r="Q244" t="n">
        <v>528.64</v>
      </c>
      <c r="U244" t="n">
        <v>414.6</v>
      </c>
      <c r="V244" t="n">
        <v>2359.2</v>
      </c>
      <c r="AA244" t="n">
        <v>38.4</v>
      </c>
      <c r="AJ244" t="n">
        <v>474</v>
      </c>
      <c r="AK244" t="n">
        <v>117.72</v>
      </c>
      <c r="AL244" t="n">
        <v>920</v>
      </c>
      <c r="AN244" t="n">
        <v>75.51600000000001</v>
      </c>
      <c r="AO244" t="n">
        <v>27.058</v>
      </c>
      <c r="AP244" t="n">
        <v>18.626</v>
      </c>
      <c r="AW244" t="n">
        <v>433.2</v>
      </c>
      <c r="AX244" t="n">
        <v>1506</v>
      </c>
      <c r="AY244" t="n">
        <v>174</v>
      </c>
      <c r="BG244" t="n">
        <v>126</v>
      </c>
      <c r="BI244" t="n">
        <v>576</v>
      </c>
      <c r="BJ244" t="n">
        <v>1387.5</v>
      </c>
      <c r="BK244" t="n">
        <v>1894.25</v>
      </c>
      <c r="BL244" t="n">
        <v>33</v>
      </c>
      <c r="BM244" t="n">
        <v>309</v>
      </c>
      <c r="BN244" t="n">
        <v>1335.24</v>
      </c>
      <c r="BS244" t="n">
        <v>11415</v>
      </c>
      <c r="BT244" t="n">
        <v>5072.4</v>
      </c>
      <c r="BV244" t="n">
        <v>2743.2</v>
      </c>
      <c r="BX244" t="n">
        <v>240</v>
      </c>
      <c r="CB244" t="n">
        <v>252</v>
      </c>
      <c r="CC244" t="n">
        <v>446.5</v>
      </c>
      <c r="CD244" t="n">
        <v>501</v>
      </c>
      <c r="CE244" t="n">
        <v>258</v>
      </c>
      <c r="CF244" t="n">
        <v>1513.08</v>
      </c>
      <c r="CH244" t="n">
        <v>929.34</v>
      </c>
      <c r="CJ244" t="n">
        <v>442.98</v>
      </c>
      <c r="CL244" t="n">
        <v>930.96</v>
      </c>
      <c r="CM244" t="n">
        <v>6799.5</v>
      </c>
      <c r="CN244" t="n">
        <v>1917</v>
      </c>
      <c r="CO244" t="n">
        <v>3696</v>
      </c>
      <c r="CR244" t="n">
        <v>21</v>
      </c>
      <c r="CS244" t="n">
        <v>396</v>
      </c>
      <c r="CU244" t="n">
        <v>298.62</v>
      </c>
      <c r="CV244" t="n">
        <v>1639</v>
      </c>
      <c r="CW244" t="n">
        <v>620</v>
      </c>
      <c r="CX244" t="n">
        <v>180</v>
      </c>
      <c r="CY244" t="n">
        <v>60</v>
      </c>
      <c r="CZ244" t="n">
        <v>12.5</v>
      </c>
      <c r="DA244" t="n">
        <v>504</v>
      </c>
      <c r="DH244" t="n">
        <v>148424.8</v>
      </c>
      <c r="DI244" t="inlineStr">
        <is>
          <t>заявка 8 к.н.</t>
        </is>
      </c>
    </row>
    <row r="245">
      <c r="A245" s="1" t="inlineStr">
        <is>
          <t>заявка 9 к.н.</t>
        </is>
      </c>
      <c r="B245" t="n">
        <v>3277.5</v>
      </c>
      <c r="C245" t="n">
        <v>307.19</v>
      </c>
      <c r="D245" t="n">
        <v>2588.114</v>
      </c>
      <c r="E245" t="n">
        <v>251.532</v>
      </c>
      <c r="F245" t="n">
        <v>3907.94</v>
      </c>
      <c r="G245" t="n">
        <v>138</v>
      </c>
      <c r="H245" t="n">
        <v>88.41200000000001</v>
      </c>
      <c r="I245" t="n">
        <v>598.36</v>
      </c>
      <c r="M245" t="n">
        <v>346.32</v>
      </c>
      <c r="N245" t="n">
        <v>1388.24</v>
      </c>
      <c r="O245" t="n">
        <v>497.28</v>
      </c>
      <c r="P245" t="n">
        <v>980.87</v>
      </c>
      <c r="Q245" t="n">
        <v>929.6</v>
      </c>
      <c r="U245" t="n">
        <v>344.52</v>
      </c>
      <c r="V245" t="n">
        <v>1183.2</v>
      </c>
      <c r="AA245" t="n">
        <v>29.88</v>
      </c>
      <c r="AJ245" t="n">
        <v>3906</v>
      </c>
      <c r="AK245" t="n">
        <v>145.2</v>
      </c>
      <c r="AL245" t="n">
        <v>1380</v>
      </c>
      <c r="AN245" t="n">
        <v>40.67</v>
      </c>
      <c r="AO245" t="n">
        <v>42.298</v>
      </c>
      <c r="AP245" t="n">
        <v>6.514</v>
      </c>
      <c r="AW245" t="n">
        <v>426</v>
      </c>
      <c r="AX245" t="n">
        <v>1507.5</v>
      </c>
      <c r="AY245" t="n">
        <v>159</v>
      </c>
      <c r="BG245" t="n">
        <v>159</v>
      </c>
      <c r="BI245" t="n">
        <v>667.2</v>
      </c>
      <c r="BJ245" t="n">
        <v>1618.5</v>
      </c>
      <c r="BK245" t="n">
        <v>2626.75</v>
      </c>
      <c r="BL245" t="n">
        <v>27</v>
      </c>
      <c r="BM245" t="n">
        <v>531</v>
      </c>
      <c r="BN245" t="n">
        <v>1558.98</v>
      </c>
      <c r="BS245" t="n">
        <v>8649</v>
      </c>
      <c r="BT245" t="n">
        <v>4878.6</v>
      </c>
      <c r="BV245" t="n">
        <v>2567.16</v>
      </c>
      <c r="BX245" t="n">
        <v>240</v>
      </c>
      <c r="CB245" t="n">
        <v>45</v>
      </c>
      <c r="CC245" t="n">
        <v>442</v>
      </c>
      <c r="CD245" t="n">
        <v>315</v>
      </c>
      <c r="CE245" t="n">
        <v>564</v>
      </c>
      <c r="CF245" t="n">
        <v>1480.68</v>
      </c>
      <c r="CH245" t="n">
        <v>2677.68</v>
      </c>
      <c r="CJ245" t="n">
        <v>560.88</v>
      </c>
      <c r="CL245" t="n">
        <v>717.84</v>
      </c>
      <c r="CM245" t="n">
        <v>12246.5</v>
      </c>
      <c r="CN245" t="n">
        <v>2611.5</v>
      </c>
      <c r="CO245" t="n">
        <v>3420</v>
      </c>
      <c r="CR245" t="n">
        <v>78</v>
      </c>
      <c r="CS245" t="n">
        <v>456</v>
      </c>
      <c r="CU245" t="n">
        <v>362.7</v>
      </c>
      <c r="CV245" t="n">
        <v>1389.5</v>
      </c>
      <c r="CW245" t="n">
        <v>1062</v>
      </c>
      <c r="CX245" t="n">
        <v>360</v>
      </c>
      <c r="CY245" t="n">
        <v>57.5</v>
      </c>
      <c r="CZ245" t="n">
        <v>18</v>
      </c>
      <c r="DA245" t="n">
        <v>780</v>
      </c>
      <c r="DH245" t="n">
        <v>147079.802</v>
      </c>
      <c r="DI245" t="inlineStr">
        <is>
          <t>заявка 9 к.н.</t>
        </is>
      </c>
    </row>
    <row r="246">
      <c r="A246" s="1" t="inlineStr">
        <is>
          <t>заявка 10 к.н.</t>
        </is>
      </c>
      <c r="B246" t="n">
        <v>2793.454</v>
      </c>
      <c r="C246" t="n">
        <v>646.918</v>
      </c>
      <c r="D246" t="n">
        <v>2443.442</v>
      </c>
      <c r="E246" t="n">
        <v>149.158</v>
      </c>
      <c r="F246" t="n">
        <v>1952.12</v>
      </c>
      <c r="G246" t="n">
        <v>1038</v>
      </c>
      <c r="H246" t="n">
        <v>73.532</v>
      </c>
      <c r="I246" t="n">
        <v>42.56</v>
      </c>
      <c r="M246" t="n">
        <v>337.44</v>
      </c>
      <c r="N246" t="n">
        <v>692.64</v>
      </c>
      <c r="O246" t="n">
        <v>435.12</v>
      </c>
      <c r="P246" t="n">
        <v>819.92</v>
      </c>
      <c r="Q246" t="n">
        <v>1176</v>
      </c>
      <c r="U246" t="n">
        <v>2523.6</v>
      </c>
      <c r="V246" t="n">
        <v>1762.8</v>
      </c>
      <c r="AA246" t="n">
        <v>305.76</v>
      </c>
      <c r="AJ246" t="n">
        <v>6</v>
      </c>
      <c r="AK246" t="n">
        <v>139.2</v>
      </c>
      <c r="AL246" t="n">
        <v>1058</v>
      </c>
      <c r="AN246" t="n">
        <v>111.719</v>
      </c>
      <c r="AO246" t="n">
        <v>22.04</v>
      </c>
      <c r="AP246" t="n">
        <v>9.390000000000001</v>
      </c>
      <c r="AR246" t="n">
        <v>5380.405</v>
      </c>
      <c r="AW246" t="n">
        <v>331.2</v>
      </c>
      <c r="AX246" t="n">
        <v>1392</v>
      </c>
      <c r="AY246" t="n">
        <v>177</v>
      </c>
      <c r="BG246" t="n">
        <v>142.5</v>
      </c>
      <c r="BI246" t="n">
        <v>453.6</v>
      </c>
      <c r="BJ246" t="n">
        <v>1164</v>
      </c>
      <c r="BK246" t="n">
        <v>1604.5</v>
      </c>
      <c r="BL246" t="n">
        <v>6</v>
      </c>
      <c r="BM246" t="n">
        <v>759</v>
      </c>
      <c r="BN246" t="n">
        <v>1469.7</v>
      </c>
      <c r="BS246" t="n">
        <v>4815</v>
      </c>
      <c r="BT246" t="n">
        <v>7363.2</v>
      </c>
      <c r="BV246" t="n">
        <v>2948.4</v>
      </c>
      <c r="CB246" t="n">
        <v>562.5</v>
      </c>
      <c r="CC246" t="n">
        <v>547.5</v>
      </c>
      <c r="CD246" t="n">
        <v>174</v>
      </c>
      <c r="CE246" t="n">
        <v>312</v>
      </c>
      <c r="CF246" t="n">
        <v>1792.8</v>
      </c>
      <c r="CH246" t="n">
        <v>6942.78</v>
      </c>
      <c r="CJ246" t="n">
        <v>519.66</v>
      </c>
      <c r="CL246" t="n">
        <v>666</v>
      </c>
      <c r="CM246" t="n">
        <v>3455.5</v>
      </c>
      <c r="CN246" t="n">
        <v>7215.25</v>
      </c>
      <c r="CO246" t="n">
        <v>3000</v>
      </c>
      <c r="CQ246" t="n">
        <v>360</v>
      </c>
      <c r="CR246" t="n">
        <v>432</v>
      </c>
      <c r="CS246" t="n">
        <v>309</v>
      </c>
      <c r="CU246" t="n">
        <v>280.26</v>
      </c>
      <c r="CV246" t="n">
        <v>1324</v>
      </c>
      <c r="CW246" t="n">
        <v>1110</v>
      </c>
      <c r="CX246" t="n">
        <v>246</v>
      </c>
      <c r="CY246" t="n">
        <v>68</v>
      </c>
      <c r="CZ246" t="n">
        <v>33</v>
      </c>
      <c r="DA246" t="n">
        <v>714</v>
      </c>
      <c r="DH246" t="n">
        <v>131103.23</v>
      </c>
      <c r="DI246" t="inlineStr">
        <is>
          <t>заявка 10 к.н.</t>
        </is>
      </c>
    </row>
    <row r="247">
      <c r="A247" s="1" t="inlineStr">
        <is>
          <t>заявка 11 к.н.</t>
        </is>
      </c>
      <c r="B247" t="n">
        <v>2499.422</v>
      </c>
      <c r="C247" t="n">
        <v>1197.853</v>
      </c>
      <c r="D247" t="n">
        <v>1494.634</v>
      </c>
      <c r="E247" t="n">
        <v>202.01</v>
      </c>
      <c r="F247" t="n">
        <v>1962.48</v>
      </c>
      <c r="G247" t="n">
        <v>630</v>
      </c>
      <c r="H247" t="n">
        <v>113.24</v>
      </c>
      <c r="I247" t="n">
        <v>194.6</v>
      </c>
      <c r="J247" t="n">
        <v>25</v>
      </c>
      <c r="M247" t="n">
        <v>367.04</v>
      </c>
      <c r="N247" t="n">
        <v>701.52</v>
      </c>
      <c r="O247" t="n">
        <v>509.12</v>
      </c>
      <c r="P247" t="n">
        <v>926.48</v>
      </c>
      <c r="Q247" t="n">
        <v>2972.48</v>
      </c>
      <c r="U247" t="n">
        <v>3355.2</v>
      </c>
      <c r="V247" t="n">
        <v>1024.8</v>
      </c>
      <c r="AA247" t="n">
        <v>363.24</v>
      </c>
      <c r="AC247" t="n">
        <v>0</v>
      </c>
      <c r="AJ247" t="n">
        <v>1014</v>
      </c>
      <c r="AK247" t="n">
        <v>208.8</v>
      </c>
      <c r="AL247" t="n">
        <v>984.4</v>
      </c>
      <c r="AN247" t="n">
        <v>25.95</v>
      </c>
      <c r="AO247" t="n">
        <v>50.132</v>
      </c>
      <c r="AP247" t="n">
        <v>11.742</v>
      </c>
      <c r="AQ247" t="n">
        <v>0</v>
      </c>
      <c r="AR247" t="n">
        <v>0</v>
      </c>
      <c r="AW247" t="n">
        <v>487.2</v>
      </c>
      <c r="AX247" t="n">
        <v>456</v>
      </c>
      <c r="AY247" t="n">
        <v>261</v>
      </c>
      <c r="BG247" t="n">
        <v>259.5</v>
      </c>
      <c r="BI247" t="n">
        <v>662.4</v>
      </c>
      <c r="BJ247" t="n">
        <v>472.5</v>
      </c>
      <c r="BK247" t="n">
        <v>1679.5</v>
      </c>
      <c r="BL247" t="n">
        <v>3</v>
      </c>
      <c r="BM247" t="n">
        <v>492.5</v>
      </c>
      <c r="BN247" t="n">
        <v>1243.44</v>
      </c>
      <c r="BS247" t="n">
        <v>9025</v>
      </c>
      <c r="BT247" t="n">
        <v>4416.6</v>
      </c>
      <c r="BV247" t="n">
        <v>1998</v>
      </c>
      <c r="BX247" t="n">
        <v>487.2</v>
      </c>
      <c r="CB247" t="n">
        <v>604.5</v>
      </c>
      <c r="CC247" t="n">
        <v>444</v>
      </c>
      <c r="CD247" t="n">
        <v>120</v>
      </c>
      <c r="CE247" t="n">
        <v>324</v>
      </c>
      <c r="CF247" t="n">
        <v>988.2</v>
      </c>
      <c r="CH247" t="n">
        <v>4621.68</v>
      </c>
      <c r="CJ247" t="n">
        <v>419.04</v>
      </c>
      <c r="CL247" t="n">
        <v>728.1</v>
      </c>
      <c r="CM247" t="n">
        <v>2044</v>
      </c>
      <c r="CN247" t="n">
        <v>3201</v>
      </c>
      <c r="CO247" t="n">
        <v>2592</v>
      </c>
      <c r="CQ247" t="n">
        <v>6135</v>
      </c>
      <c r="CR247" t="n">
        <v>324</v>
      </c>
      <c r="CS247" t="n">
        <v>351</v>
      </c>
      <c r="CU247" t="n">
        <v>438.48</v>
      </c>
      <c r="CV247" t="n">
        <v>1098</v>
      </c>
      <c r="CW247" t="n">
        <v>996</v>
      </c>
      <c r="CX247" t="n">
        <v>504</v>
      </c>
      <c r="CY247" t="n">
        <v>42.5</v>
      </c>
      <c r="CZ247" t="n">
        <v>22.5</v>
      </c>
      <c r="DA247" t="n">
        <v>978</v>
      </c>
      <c r="DH247" t="n">
        <v>124189.884</v>
      </c>
      <c r="DI247" t="inlineStr">
        <is>
          <t>заявка 11 к.н.</t>
        </is>
      </c>
    </row>
    <row r="248">
      <c r="A248" s="1" t="inlineStr">
        <is>
          <t>заявка 12 к.н.</t>
        </is>
      </c>
      <c r="B248" t="n">
        <v>4076.896</v>
      </c>
      <c r="C248" t="n">
        <v>408.204</v>
      </c>
      <c r="D248" t="n">
        <v>3060.826</v>
      </c>
      <c r="E248" t="n">
        <v>262.426</v>
      </c>
      <c r="F248" t="n">
        <v>4008.58</v>
      </c>
      <c r="G248" t="n">
        <v>702</v>
      </c>
      <c r="H248" t="n">
        <v>489.034</v>
      </c>
      <c r="I248" t="n">
        <v>900.48</v>
      </c>
      <c r="J248" t="n">
        <v>25</v>
      </c>
      <c r="M248" t="n">
        <v>967.92</v>
      </c>
      <c r="N248" t="n">
        <v>719.28</v>
      </c>
      <c r="O248" t="n">
        <v>417.36</v>
      </c>
      <c r="P248" t="n">
        <v>1586.56</v>
      </c>
      <c r="Q248" t="n">
        <v>3351.04</v>
      </c>
      <c r="U248" t="n">
        <v>2680.92</v>
      </c>
      <c r="V248" t="n">
        <v>457.2</v>
      </c>
      <c r="AA248" t="n">
        <v>291.6</v>
      </c>
      <c r="AC248" t="n">
        <v>0</v>
      </c>
      <c r="AJ248" t="n">
        <v>12</v>
      </c>
      <c r="AK248" t="n">
        <v>224.4</v>
      </c>
      <c r="AL248" t="n">
        <v>1729.6</v>
      </c>
      <c r="AN248" t="n">
        <v>49.718</v>
      </c>
      <c r="AO248" t="n">
        <v>48.414</v>
      </c>
      <c r="AP248" t="n">
        <v>22.678</v>
      </c>
      <c r="AQ248" t="n">
        <v>0</v>
      </c>
      <c r="AR248" t="n">
        <v>0</v>
      </c>
      <c r="AW248" t="n">
        <v>739.2</v>
      </c>
      <c r="AX248" t="n">
        <v>73.5</v>
      </c>
      <c r="AY248" t="n">
        <v>468</v>
      </c>
      <c r="BG248" t="n">
        <v>441</v>
      </c>
      <c r="BI248" t="n">
        <v>952.8</v>
      </c>
      <c r="BJ248" t="n">
        <v>0</v>
      </c>
      <c r="BK248" t="n">
        <v>1886.75</v>
      </c>
      <c r="BL248" t="n">
        <v>189</v>
      </c>
      <c r="BM248" t="n">
        <v>276.5</v>
      </c>
      <c r="BN248" t="n">
        <v>1080.18</v>
      </c>
      <c r="BS248" t="n">
        <v>9815</v>
      </c>
      <c r="BT248" t="n">
        <v>4470</v>
      </c>
      <c r="BV248" t="n">
        <v>3692.52</v>
      </c>
      <c r="BX248" t="n">
        <v>0</v>
      </c>
      <c r="CB248" t="n">
        <v>681</v>
      </c>
      <c r="CC248" t="n">
        <v>378.5</v>
      </c>
      <c r="CD248" t="n">
        <v>93.5</v>
      </c>
      <c r="CE248" t="n">
        <v>313.2</v>
      </c>
      <c r="CF248" t="n">
        <v>1992.6</v>
      </c>
      <c r="CH248" t="n">
        <v>2943</v>
      </c>
      <c r="CJ248" t="n">
        <v>430.92</v>
      </c>
      <c r="CL248" t="n">
        <v>410.76</v>
      </c>
      <c r="CM248" t="n">
        <v>1757.75</v>
      </c>
      <c r="CN248" t="n">
        <v>4392</v>
      </c>
      <c r="CO248" t="n">
        <v>2724</v>
      </c>
      <c r="CQ248" t="n">
        <v>931.5</v>
      </c>
      <c r="CR248" t="n">
        <v>288</v>
      </c>
      <c r="CS248" t="n">
        <v>330.5</v>
      </c>
      <c r="CU248" t="n">
        <v>490.14</v>
      </c>
      <c r="CV248" t="n">
        <v>1653.5</v>
      </c>
      <c r="CW248" t="n">
        <v>906</v>
      </c>
      <c r="CX248" t="n">
        <v>180</v>
      </c>
      <c r="CY248" t="n">
        <v>56</v>
      </c>
      <c r="CZ248" t="n">
        <v>6</v>
      </c>
      <c r="DA248" t="n">
        <v>360</v>
      </c>
      <c r="DH248" t="n">
        <v>131247.088</v>
      </c>
      <c r="DI248" t="inlineStr">
        <is>
          <t>заявка 12 к.н.</t>
        </is>
      </c>
    </row>
    <row r="249">
      <c r="A249" s="1" t="inlineStr">
        <is>
          <t>заявка 13 к.н.</t>
        </is>
      </c>
      <c r="B249" t="n">
        <v>4782.225</v>
      </c>
      <c r="C249" t="n">
        <v>195.87</v>
      </c>
      <c r="D249" t="n">
        <v>2268.006</v>
      </c>
      <c r="E249" t="n">
        <v>290.972</v>
      </c>
      <c r="F249" t="n">
        <v>1782.29</v>
      </c>
      <c r="G249" t="n">
        <v>30</v>
      </c>
      <c r="H249" t="n">
        <v>53.162</v>
      </c>
      <c r="I249" t="n">
        <v>1165.64</v>
      </c>
      <c r="J249" t="n">
        <v>0.87</v>
      </c>
      <c r="K249" t="n">
        <v>0</v>
      </c>
      <c r="M249" t="n">
        <v>1664.63</v>
      </c>
      <c r="N249" t="n">
        <v>741.11</v>
      </c>
      <c r="O249" t="n">
        <v>423.28</v>
      </c>
      <c r="P249" t="n">
        <v>1096.68</v>
      </c>
      <c r="Q249" t="n">
        <v>893.76</v>
      </c>
      <c r="U249" t="n">
        <v>1288.8</v>
      </c>
      <c r="V249" t="n">
        <v>326.76</v>
      </c>
      <c r="AA249" t="n">
        <v>254.28</v>
      </c>
      <c r="AC249" t="n">
        <v>0</v>
      </c>
      <c r="AJ249" t="n">
        <v>6</v>
      </c>
      <c r="AK249" t="n">
        <v>168</v>
      </c>
      <c r="AL249" t="n">
        <v>1462.8</v>
      </c>
      <c r="AN249" t="n">
        <v>44.1805</v>
      </c>
      <c r="AO249" t="n">
        <v>35.71</v>
      </c>
      <c r="AP249" t="n">
        <v>14.364</v>
      </c>
      <c r="AQ249" t="n">
        <v>0</v>
      </c>
      <c r="AR249" t="n">
        <v>0</v>
      </c>
      <c r="AW249" t="n">
        <v>276</v>
      </c>
      <c r="AX249" t="n">
        <v>0</v>
      </c>
      <c r="AY249" t="n">
        <v>232.5</v>
      </c>
      <c r="BG249" t="n">
        <v>274.5</v>
      </c>
      <c r="BI249" t="n">
        <v>375.6</v>
      </c>
      <c r="BJ249" t="n">
        <v>0</v>
      </c>
      <c r="BK249" t="n">
        <v>1662.5</v>
      </c>
      <c r="BL249" t="n">
        <v>24</v>
      </c>
      <c r="BM249" t="n">
        <v>255</v>
      </c>
      <c r="BN249" t="n">
        <v>1167.48</v>
      </c>
      <c r="BS249" t="n">
        <v>18023.5</v>
      </c>
      <c r="BT249" t="n">
        <v>12612.4</v>
      </c>
      <c r="BV249" t="n">
        <v>1981.8</v>
      </c>
      <c r="BX249" t="n">
        <v>480</v>
      </c>
      <c r="CB249" t="n">
        <v>106.5</v>
      </c>
      <c r="CC249" t="n">
        <v>242</v>
      </c>
      <c r="CD249" t="n">
        <v>96</v>
      </c>
      <c r="CE249" t="n">
        <v>248.4</v>
      </c>
      <c r="CF249" t="n">
        <v>1015.2</v>
      </c>
      <c r="CH249" t="n">
        <v>2384.1</v>
      </c>
      <c r="CJ249" t="n">
        <v>351.36</v>
      </c>
      <c r="CL249" t="n">
        <v>232.74</v>
      </c>
      <c r="CM249" t="n">
        <v>1485.25</v>
      </c>
      <c r="CN249" t="n">
        <v>2535.75</v>
      </c>
      <c r="CO249" t="n">
        <v>5111.5</v>
      </c>
      <c r="CQ249" t="n">
        <v>757.5</v>
      </c>
      <c r="CR249" t="n">
        <v>10.5</v>
      </c>
      <c r="CS249" t="n">
        <v>168</v>
      </c>
      <c r="CU249" t="n">
        <v>410.4</v>
      </c>
      <c r="CV249" t="n">
        <v>1857</v>
      </c>
      <c r="CW249" t="n">
        <v>1382</v>
      </c>
      <c r="CX249" t="n">
        <v>0</v>
      </c>
      <c r="CY249" t="n">
        <v>117.5</v>
      </c>
      <c r="CZ249" t="n">
        <v>199.5</v>
      </c>
      <c r="DA249" t="n">
        <v>278</v>
      </c>
      <c r="DH249" t="n">
        <v>143492.6915</v>
      </c>
      <c r="DI249" t="inlineStr">
        <is>
          <t>заявка 13 к.н.</t>
        </is>
      </c>
    </row>
    <row r="250">
      <c r="A250" s="1" t="inlineStr">
        <is>
          <t>заявка 14 к.н.</t>
        </is>
      </c>
      <c r="B250" t="n">
        <v>3522.57</v>
      </c>
      <c r="C250" t="n">
        <v>182.66</v>
      </c>
      <c r="D250" t="n">
        <v>3709.618</v>
      </c>
      <c r="E250" t="n">
        <v>236.29</v>
      </c>
      <c r="F250" t="n">
        <v>2196.32</v>
      </c>
      <c r="G250" t="n">
        <v>6</v>
      </c>
      <c r="H250" t="n">
        <v>141.09</v>
      </c>
      <c r="I250" t="n">
        <v>893.76</v>
      </c>
      <c r="J250" t="n">
        <v>7.338</v>
      </c>
      <c r="K250" t="n">
        <v>896</v>
      </c>
      <c r="M250" t="n">
        <v>772.5599999999999</v>
      </c>
      <c r="N250" t="n">
        <v>1592.48</v>
      </c>
      <c r="O250" t="n">
        <v>222</v>
      </c>
      <c r="P250" t="n">
        <v>790.3200000000001</v>
      </c>
      <c r="Q250" t="n">
        <v>295.68</v>
      </c>
      <c r="U250" t="n">
        <v>484.92</v>
      </c>
      <c r="V250" t="n">
        <v>400.8</v>
      </c>
      <c r="AA250" t="n">
        <v>436.32</v>
      </c>
      <c r="AC250" t="n">
        <v>0</v>
      </c>
      <c r="AJ250" t="n">
        <v>6</v>
      </c>
      <c r="AK250" t="n">
        <v>128.4</v>
      </c>
      <c r="AL250" t="n">
        <v>625.6</v>
      </c>
      <c r="AN250" t="n">
        <v>22.846</v>
      </c>
      <c r="AO250" t="n">
        <v>12.137</v>
      </c>
      <c r="AP250" t="n">
        <v>15.63</v>
      </c>
      <c r="AQ250" t="n">
        <v>0</v>
      </c>
      <c r="AR250" t="n">
        <v>0</v>
      </c>
      <c r="AW250" t="n">
        <v>237.6</v>
      </c>
      <c r="AX250" t="n">
        <v>0</v>
      </c>
      <c r="AY250" t="n">
        <v>111</v>
      </c>
      <c r="BG250" t="n">
        <v>105</v>
      </c>
      <c r="BI250" t="n">
        <v>285.6</v>
      </c>
      <c r="BJ250" t="n">
        <v>0</v>
      </c>
      <c r="BK250" t="n">
        <v>1459.5</v>
      </c>
      <c r="BL250" t="n">
        <v>18</v>
      </c>
      <c r="BM250" t="n">
        <v>327</v>
      </c>
      <c r="BN250" t="n">
        <v>1009.8</v>
      </c>
      <c r="BS250" t="n">
        <v>11130</v>
      </c>
      <c r="BT250" t="n">
        <v>9696</v>
      </c>
      <c r="BV250" t="n">
        <v>2559.6</v>
      </c>
      <c r="BX250" t="n">
        <v>480</v>
      </c>
      <c r="CB250" t="n">
        <v>12</v>
      </c>
      <c r="CC250" t="n">
        <v>249.5</v>
      </c>
      <c r="CD250" t="n">
        <v>75</v>
      </c>
      <c r="CE250" t="n">
        <v>170.4</v>
      </c>
      <c r="CF250" t="n">
        <v>1999.08</v>
      </c>
      <c r="CH250" t="n">
        <v>950.76</v>
      </c>
      <c r="CJ250" t="n">
        <v>729</v>
      </c>
      <c r="CL250" t="n">
        <v>229.14</v>
      </c>
      <c r="CM250" t="n">
        <v>1221.5</v>
      </c>
      <c r="CN250" t="n">
        <v>1750.5</v>
      </c>
      <c r="CO250" t="n">
        <v>3144</v>
      </c>
      <c r="CQ250" t="n">
        <v>1290</v>
      </c>
      <c r="CR250" t="n">
        <v>0</v>
      </c>
      <c r="CS250" t="n">
        <v>105</v>
      </c>
      <c r="CU250" t="n">
        <v>501.12</v>
      </c>
      <c r="CV250" t="n">
        <v>1395.5</v>
      </c>
      <c r="CW250" t="n">
        <v>404</v>
      </c>
      <c r="CX250" t="n">
        <v>0</v>
      </c>
      <c r="CY250" t="n">
        <v>240</v>
      </c>
      <c r="CZ250" t="n">
        <v>183</v>
      </c>
      <c r="DA250" t="n">
        <v>180</v>
      </c>
      <c r="DH250" t="n">
        <v>101975.459</v>
      </c>
      <c r="DI250" t="inlineStr">
        <is>
          <t>заявка 14 к.н.</t>
        </is>
      </c>
    </row>
    <row r="251">
      <c r="A251" s="1" t="inlineStr">
        <is>
          <t>заявка 15 к.н.</t>
        </is>
      </c>
      <c r="B251" t="n">
        <v>3113.812</v>
      </c>
      <c r="C251" t="n">
        <v>100.662</v>
      </c>
      <c r="D251" t="n">
        <v>2809.774</v>
      </c>
      <c r="E251" t="n">
        <v>241.378</v>
      </c>
      <c r="F251" t="n">
        <v>1675.36</v>
      </c>
      <c r="G251" t="n">
        <v>36</v>
      </c>
      <c r="H251" t="n">
        <v>615.878</v>
      </c>
      <c r="I251" t="n">
        <v>1942.92</v>
      </c>
      <c r="J251" t="n">
        <v>0</v>
      </c>
      <c r="K251" t="n">
        <v>115.118</v>
      </c>
      <c r="M251" t="n">
        <v>246.42</v>
      </c>
      <c r="N251" t="n">
        <v>1556.96</v>
      </c>
      <c r="O251" t="n">
        <v>272.32</v>
      </c>
      <c r="P251" t="n">
        <v>619.38</v>
      </c>
      <c r="Q251" t="n">
        <v>1005.76</v>
      </c>
      <c r="U251" t="n">
        <v>387</v>
      </c>
      <c r="V251" t="n">
        <v>604.8</v>
      </c>
      <c r="AA251" t="n">
        <v>411</v>
      </c>
      <c r="AC251" t="n">
        <v>0</v>
      </c>
      <c r="AJ251" t="n">
        <v>6</v>
      </c>
      <c r="AK251" t="n">
        <v>147</v>
      </c>
      <c r="AL251" t="n">
        <v>616.4</v>
      </c>
      <c r="AN251" t="n">
        <v>25.374</v>
      </c>
      <c r="AO251" t="n">
        <v>19.012</v>
      </c>
      <c r="AP251" t="n">
        <v>9.536</v>
      </c>
      <c r="AQ251" t="n">
        <v>0</v>
      </c>
      <c r="AR251" t="n">
        <v>0</v>
      </c>
      <c r="AW251" t="n">
        <v>303.6</v>
      </c>
      <c r="AX251" t="n">
        <v>0</v>
      </c>
      <c r="AY251" t="n">
        <v>94.5</v>
      </c>
      <c r="BG251" t="n">
        <v>103.5</v>
      </c>
      <c r="BI251" t="n">
        <v>414</v>
      </c>
      <c r="BJ251" t="n">
        <v>0</v>
      </c>
      <c r="BK251" t="n">
        <v>1328</v>
      </c>
      <c r="BL251" t="n">
        <v>9</v>
      </c>
      <c r="BM251" t="n">
        <v>468</v>
      </c>
      <c r="BN251" t="n">
        <v>758.16</v>
      </c>
      <c r="BS251" t="n">
        <v>8334</v>
      </c>
      <c r="BT251" t="n">
        <v>9355.200000000001</v>
      </c>
      <c r="BV251" t="n">
        <v>1798.2</v>
      </c>
      <c r="BX251" t="n">
        <v>510</v>
      </c>
      <c r="CB251" t="n">
        <v>24</v>
      </c>
      <c r="CC251" t="n">
        <v>0</v>
      </c>
      <c r="CD251" t="n">
        <v>81</v>
      </c>
      <c r="CE251" t="n">
        <v>319.2</v>
      </c>
      <c r="CF251" t="n">
        <v>1490.4</v>
      </c>
      <c r="CH251" t="n">
        <v>1019.52</v>
      </c>
      <c r="CJ251" t="n">
        <v>698.76</v>
      </c>
      <c r="CL251" t="n">
        <v>224.64</v>
      </c>
      <c r="CM251" t="n">
        <v>1524.75</v>
      </c>
      <c r="CN251" t="n">
        <v>2808</v>
      </c>
      <c r="CO251" t="n">
        <v>2259</v>
      </c>
      <c r="CQ251" t="n">
        <v>1399.5</v>
      </c>
      <c r="CR251" t="n">
        <v>7.5</v>
      </c>
      <c r="CS251" t="n">
        <v>192</v>
      </c>
      <c r="CU251" t="n">
        <v>319.32</v>
      </c>
      <c r="CV251" t="n">
        <v>1389</v>
      </c>
      <c r="CW251" t="n">
        <v>362</v>
      </c>
      <c r="CX251" t="n">
        <v>288</v>
      </c>
      <c r="CY251" t="n">
        <v>337</v>
      </c>
      <c r="CZ251" t="n">
        <v>258</v>
      </c>
      <c r="DA251" t="n">
        <v>186</v>
      </c>
      <c r="DH251" t="n">
        <v>102853.702</v>
      </c>
      <c r="DI251" t="inlineStr">
        <is>
          <t>заявка 15 к.н.</t>
        </is>
      </c>
    </row>
    <row r="252">
      <c r="A252" s="1" t="inlineStr">
        <is>
          <t>заявка 16 к.н.</t>
        </is>
      </c>
      <c r="B252" t="n">
        <v>2074.578</v>
      </c>
      <c r="C252" t="n">
        <v>140.286</v>
      </c>
      <c r="D252" t="n">
        <v>1771.448</v>
      </c>
      <c r="E252" t="n">
        <v>250.772</v>
      </c>
      <c r="F252" t="n">
        <v>1706.07</v>
      </c>
      <c r="G252" t="n">
        <v>102</v>
      </c>
      <c r="H252" t="n">
        <v>8266.404</v>
      </c>
      <c r="I252" t="n">
        <v>1055.32</v>
      </c>
      <c r="J252" t="n">
        <v>233.298</v>
      </c>
      <c r="K252" t="n">
        <v>0</v>
      </c>
      <c r="M252" t="n">
        <v>343.36</v>
      </c>
      <c r="N252" t="n">
        <v>1388.98</v>
      </c>
      <c r="O252" t="n">
        <v>281.2</v>
      </c>
      <c r="P252" t="n">
        <v>820.66</v>
      </c>
      <c r="Q252" t="n">
        <v>974.4</v>
      </c>
      <c r="U252" t="n">
        <v>1300.8</v>
      </c>
      <c r="V252" t="n">
        <v>586.8</v>
      </c>
      <c r="AA252" t="n">
        <v>1010.64</v>
      </c>
      <c r="AC252" t="n">
        <v>793.2</v>
      </c>
      <c r="AJ252" t="n">
        <v>0</v>
      </c>
      <c r="AK252" t="n">
        <v>144</v>
      </c>
      <c r="AL252" t="n">
        <v>524.4</v>
      </c>
      <c r="AN252" t="n">
        <v>45.302</v>
      </c>
      <c r="AO252" t="n">
        <v>20.542</v>
      </c>
      <c r="AP252" t="n">
        <v>11.916</v>
      </c>
      <c r="AQ252" t="n">
        <v>0</v>
      </c>
      <c r="AR252" t="n">
        <v>0</v>
      </c>
      <c r="AW252" t="n">
        <v>439.2</v>
      </c>
      <c r="AX252" t="n">
        <v>0</v>
      </c>
      <c r="AY252" t="n">
        <v>153</v>
      </c>
      <c r="BG252" t="n">
        <v>138</v>
      </c>
      <c r="BI252" t="n">
        <v>620.4</v>
      </c>
      <c r="BJ252" t="n">
        <v>0</v>
      </c>
      <c r="BK252" t="n">
        <v>1724.75</v>
      </c>
      <c r="BL252" t="n">
        <v>21</v>
      </c>
      <c r="BM252" t="n">
        <v>588</v>
      </c>
      <c r="BN252" t="n">
        <v>1234.98</v>
      </c>
      <c r="BS252" t="n">
        <v>11248</v>
      </c>
      <c r="BT252" t="n">
        <v>9885</v>
      </c>
      <c r="BV252" t="n">
        <v>2959.2</v>
      </c>
      <c r="BX252" t="n">
        <v>36</v>
      </c>
      <c r="CB252" t="n">
        <v>118.5</v>
      </c>
      <c r="CC252" t="n">
        <v>300.5</v>
      </c>
      <c r="CD252" t="n">
        <v>168.5</v>
      </c>
      <c r="CE252" t="n">
        <v>361.2</v>
      </c>
      <c r="CF252" t="n">
        <v>1992.6</v>
      </c>
      <c r="CH252" t="n">
        <v>1037.88</v>
      </c>
      <c r="CJ252" t="n">
        <v>649.8</v>
      </c>
      <c r="CL252" t="n">
        <v>235.26</v>
      </c>
      <c r="CM252" t="n">
        <v>1691</v>
      </c>
      <c r="CN252" t="n">
        <v>6619.5</v>
      </c>
      <c r="CO252" t="n">
        <v>2277</v>
      </c>
      <c r="CQ252" t="n">
        <v>1792.5</v>
      </c>
      <c r="CR252" t="n">
        <v>36</v>
      </c>
      <c r="CS252" t="n">
        <v>252</v>
      </c>
      <c r="CU252" t="n">
        <v>631.08</v>
      </c>
      <c r="CV252" t="n">
        <v>1318.5</v>
      </c>
      <c r="CW252" t="n">
        <v>744</v>
      </c>
      <c r="CX252" t="n">
        <v>262</v>
      </c>
      <c r="CY252" t="n">
        <v>184</v>
      </c>
      <c r="CZ252" t="n">
        <v>210</v>
      </c>
      <c r="DA252" t="n">
        <v>162</v>
      </c>
      <c r="DH252" t="n">
        <v>126766.029</v>
      </c>
      <c r="DI252" t="inlineStr">
        <is>
          <t>заявка 16 к.н.</t>
        </is>
      </c>
    </row>
    <row r="253">
      <c r="A253" s="1" t="inlineStr">
        <is>
          <t>заявка 17 к.н.</t>
        </is>
      </c>
      <c r="B253" t="n">
        <v>6795.146</v>
      </c>
      <c r="C253" t="n">
        <v>178.586</v>
      </c>
      <c r="D253" t="n">
        <v>2702.67</v>
      </c>
      <c r="E253" t="n">
        <v>400.276</v>
      </c>
      <c r="F253" t="n">
        <v>2319.16</v>
      </c>
      <c r="G253" t="n">
        <v>192</v>
      </c>
      <c r="H253" t="n">
        <v>7660.016</v>
      </c>
      <c r="I253" t="n">
        <v>2499.84</v>
      </c>
      <c r="J253" t="n">
        <v>780.255</v>
      </c>
      <c r="K253" t="n">
        <v>0</v>
      </c>
      <c r="L253" t="n">
        <v>0</v>
      </c>
      <c r="M253" t="n">
        <v>227.92</v>
      </c>
      <c r="N253" t="n">
        <v>1111.71</v>
      </c>
      <c r="O253" t="n">
        <v>260.48</v>
      </c>
      <c r="P253" t="n">
        <v>809.5599999999999</v>
      </c>
      <c r="Q253" t="n">
        <v>1668.8</v>
      </c>
      <c r="S253" t="n">
        <v>898.24</v>
      </c>
      <c r="T253" t="n">
        <v>61.2</v>
      </c>
      <c r="U253" t="n">
        <v>1828.08</v>
      </c>
      <c r="V253" t="n">
        <v>274.8</v>
      </c>
      <c r="X253" t="n">
        <v>53.28</v>
      </c>
      <c r="Y253" t="n">
        <v>0</v>
      </c>
      <c r="Z253" t="n">
        <v>132.48</v>
      </c>
      <c r="AA253" t="n">
        <v>1011.6</v>
      </c>
      <c r="AC253" t="n">
        <v>1068</v>
      </c>
      <c r="AD253" t="n">
        <v>0</v>
      </c>
      <c r="AG253" t="n">
        <v>334.88</v>
      </c>
      <c r="AH253" t="n">
        <v>18</v>
      </c>
      <c r="AJ253" t="n">
        <v>12</v>
      </c>
      <c r="AK253" t="n">
        <v>105.6</v>
      </c>
      <c r="AL253" t="n">
        <v>837.2</v>
      </c>
      <c r="AM253" t="n">
        <v>10.4</v>
      </c>
      <c r="AN253" t="n">
        <v>89.14400000000001</v>
      </c>
      <c r="AO253" t="n">
        <v>16.042</v>
      </c>
      <c r="AP253" t="n">
        <v>11.526</v>
      </c>
      <c r="AQ253" t="n">
        <v>0</v>
      </c>
      <c r="AR253" t="n">
        <v>0</v>
      </c>
      <c r="AS253" t="n">
        <v>0</v>
      </c>
      <c r="AT253" t="n">
        <v>0</v>
      </c>
      <c r="AU253" t="n">
        <v>0</v>
      </c>
      <c r="AV253" t="n">
        <v>0</v>
      </c>
      <c r="AW253" t="n">
        <v>356.4</v>
      </c>
      <c r="AX253" t="n">
        <v>963</v>
      </c>
      <c r="AY253" t="n">
        <v>169.5</v>
      </c>
      <c r="BB253" t="n">
        <v>0</v>
      </c>
      <c r="BD253" t="n">
        <v>1</v>
      </c>
      <c r="BF253" t="n">
        <v>0</v>
      </c>
      <c r="BG253" t="n">
        <v>156</v>
      </c>
      <c r="BI253" t="n">
        <v>396</v>
      </c>
      <c r="BJ253" t="n">
        <v>1036.5</v>
      </c>
      <c r="BK253" t="n">
        <v>2177.5</v>
      </c>
      <c r="BL253" t="n">
        <v>0</v>
      </c>
      <c r="BM253" t="n">
        <v>477</v>
      </c>
      <c r="BN253" t="n">
        <v>1522.44</v>
      </c>
      <c r="BS253" t="n">
        <v>19515</v>
      </c>
      <c r="BT253" t="n">
        <v>6359</v>
      </c>
      <c r="BV253" t="n">
        <v>1863</v>
      </c>
      <c r="BX253" t="n">
        <v>280.8</v>
      </c>
      <c r="CB253" t="n">
        <v>43.5</v>
      </c>
      <c r="CC253" t="n">
        <v>380</v>
      </c>
      <c r="CD253" t="n">
        <v>144</v>
      </c>
      <c r="CE253" t="n">
        <v>571.8</v>
      </c>
      <c r="CF253" t="n">
        <v>1378.08</v>
      </c>
      <c r="CH253" t="n">
        <v>1191.96</v>
      </c>
      <c r="CJ253" t="n">
        <v>749.34</v>
      </c>
      <c r="CL253" t="n">
        <v>213.48</v>
      </c>
      <c r="CM253" t="n">
        <v>1712.5</v>
      </c>
      <c r="CN253" t="n">
        <v>6010.5</v>
      </c>
      <c r="CO253" t="n">
        <v>2100</v>
      </c>
      <c r="CQ253" t="n">
        <v>1327.5</v>
      </c>
      <c r="CR253" t="n">
        <v>21</v>
      </c>
      <c r="CS253" t="n">
        <v>348</v>
      </c>
      <c r="CU253" t="n">
        <v>846.72</v>
      </c>
      <c r="CV253" t="n">
        <v>1121</v>
      </c>
      <c r="CW253" t="n">
        <v>480</v>
      </c>
      <c r="CX253" t="n">
        <v>12</v>
      </c>
      <c r="CY253" t="n">
        <v>83</v>
      </c>
      <c r="CZ253" t="n">
        <v>222.5</v>
      </c>
      <c r="DA253" t="n">
        <v>66</v>
      </c>
      <c r="DH253" t="n">
        <v>148037.87</v>
      </c>
      <c r="DI253" t="inlineStr">
        <is>
          <t>заявка 17 к.н.</t>
        </is>
      </c>
    </row>
    <row r="254">
      <c r="A254" s="1" t="inlineStr">
        <is>
          <t>заявка 18 к.н.</t>
        </is>
      </c>
      <c r="B254" t="n">
        <v>722.3819999999999</v>
      </c>
      <c r="C254" t="n">
        <v>178.506</v>
      </c>
      <c r="D254" t="n">
        <v>1062.188</v>
      </c>
      <c r="E254" t="n">
        <v>483.2</v>
      </c>
      <c r="F254" t="n">
        <v>2024.64</v>
      </c>
      <c r="G254" t="n">
        <v>198</v>
      </c>
      <c r="H254" t="n">
        <v>10499.642</v>
      </c>
      <c r="I254" t="n">
        <v>1860.32</v>
      </c>
      <c r="J254" t="n">
        <v>289.604</v>
      </c>
      <c r="K254" t="n">
        <v>2576</v>
      </c>
      <c r="L254" t="n">
        <v>900</v>
      </c>
      <c r="M254" t="n">
        <v>429.94</v>
      </c>
      <c r="N254" t="n">
        <v>2451.62</v>
      </c>
      <c r="O254" t="n">
        <v>432.16</v>
      </c>
      <c r="P254" t="n">
        <v>1161.06</v>
      </c>
      <c r="Q254" t="n">
        <v>3335.36</v>
      </c>
      <c r="S254" t="n">
        <v>3748.08</v>
      </c>
      <c r="T254" t="n">
        <v>302.4</v>
      </c>
      <c r="U254" t="n">
        <v>1771.8</v>
      </c>
      <c r="V254" t="n">
        <v>399.84</v>
      </c>
      <c r="X254" t="n">
        <v>111</v>
      </c>
      <c r="Y254" t="n">
        <v>0</v>
      </c>
      <c r="Z254" t="n">
        <v>1387.36</v>
      </c>
      <c r="AA254" t="n">
        <v>634.2</v>
      </c>
      <c r="AC254" t="n">
        <v>134.4</v>
      </c>
      <c r="AD254" t="n">
        <v>215.04</v>
      </c>
      <c r="AG254" t="n">
        <v>483</v>
      </c>
      <c r="AH254" t="n">
        <v>136.8</v>
      </c>
      <c r="AJ254" t="n">
        <v>54</v>
      </c>
      <c r="AK254" t="n">
        <v>149.04</v>
      </c>
      <c r="AL254" t="n">
        <v>1085.6</v>
      </c>
      <c r="AM254" t="n">
        <v>21.84</v>
      </c>
      <c r="AN254" t="n">
        <v>36.924</v>
      </c>
      <c r="AO254" t="n">
        <v>26.16</v>
      </c>
      <c r="AP254" t="n">
        <v>11.724</v>
      </c>
      <c r="AQ254" t="n">
        <v>0</v>
      </c>
      <c r="AR254" t="n">
        <v>0</v>
      </c>
      <c r="AS254" t="n">
        <v>43</v>
      </c>
      <c r="AT254" t="n">
        <v>366</v>
      </c>
      <c r="AU254" t="n">
        <v>102</v>
      </c>
      <c r="AV254" t="n">
        <v>0</v>
      </c>
      <c r="AW254" t="n">
        <v>543.6</v>
      </c>
      <c r="AX254" t="n">
        <v>894</v>
      </c>
      <c r="AY254" t="n">
        <v>163.5</v>
      </c>
      <c r="BB254" t="n">
        <v>2</v>
      </c>
      <c r="BD254" t="n">
        <v>20</v>
      </c>
      <c r="BF254" t="n">
        <v>107.2</v>
      </c>
      <c r="BG254" t="n">
        <v>145.5</v>
      </c>
      <c r="BI254" t="n">
        <v>687.6</v>
      </c>
      <c r="BJ254" t="n">
        <v>855</v>
      </c>
      <c r="BK254" t="n">
        <v>4032.5</v>
      </c>
      <c r="BL254" t="n">
        <v>31</v>
      </c>
      <c r="BM254" t="n">
        <v>405</v>
      </c>
      <c r="BN254" t="n">
        <v>1253.16</v>
      </c>
      <c r="BS254" t="n">
        <v>15519</v>
      </c>
      <c r="BT254" t="n">
        <v>5456.4</v>
      </c>
      <c r="BV254" t="n">
        <v>2748.6</v>
      </c>
      <c r="BX254" t="n">
        <v>18</v>
      </c>
      <c r="CB254" t="n">
        <v>141</v>
      </c>
      <c r="CC254" t="n">
        <v>391</v>
      </c>
      <c r="CD254" t="n">
        <v>150</v>
      </c>
      <c r="CE254" t="n">
        <v>342</v>
      </c>
      <c r="CF254" t="n">
        <v>1803.6</v>
      </c>
      <c r="CH254" t="n">
        <v>1096.2</v>
      </c>
      <c r="CJ254" t="n">
        <v>765.72</v>
      </c>
      <c r="CL254" t="n">
        <v>218.88</v>
      </c>
      <c r="CM254" t="n">
        <v>1597.5</v>
      </c>
      <c r="CN254" t="n">
        <v>6648</v>
      </c>
      <c r="CO254" t="n">
        <v>1554</v>
      </c>
      <c r="CQ254" t="n">
        <v>1620</v>
      </c>
      <c r="CR254" t="n">
        <v>66</v>
      </c>
      <c r="CS254" t="n">
        <v>252</v>
      </c>
      <c r="CU254" t="n">
        <v>335.88</v>
      </c>
      <c r="CV254" t="n">
        <v>1096</v>
      </c>
      <c r="CW254" t="n">
        <v>468</v>
      </c>
      <c r="CX254" t="n">
        <v>6</v>
      </c>
      <c r="CY254" t="n">
        <v>300</v>
      </c>
      <c r="CZ254" t="n">
        <v>388</v>
      </c>
      <c r="DA254" t="n">
        <v>186</v>
      </c>
      <c r="DH254" t="n">
        <v>142932.99</v>
      </c>
      <c r="DI254" t="inlineStr">
        <is>
          <t>заявка 18 к.н.</t>
        </is>
      </c>
    </row>
    <row r="255">
      <c r="A255" s="1" t="inlineStr">
        <is>
          <t>заявка 19 к.н.</t>
        </is>
      </c>
      <c r="B255" t="n">
        <v>3484.438</v>
      </c>
      <c r="C255" t="n">
        <v>213.27</v>
      </c>
      <c r="D255" t="n">
        <v>2260.19</v>
      </c>
      <c r="E255" t="n">
        <v>461.858</v>
      </c>
      <c r="F255" t="n">
        <v>2171.16</v>
      </c>
      <c r="G255" t="n">
        <v>186</v>
      </c>
      <c r="H255" t="n">
        <v>5576</v>
      </c>
      <c r="I255" t="n">
        <v>1124.48</v>
      </c>
      <c r="J255" t="n">
        <v>277.278</v>
      </c>
      <c r="K255" t="n">
        <v>0</v>
      </c>
      <c r="L255" t="n">
        <v>10587</v>
      </c>
      <c r="M255" t="n">
        <v>343.36</v>
      </c>
      <c r="N255" t="n">
        <v>1195.84</v>
      </c>
      <c r="O255" t="n">
        <v>390.72</v>
      </c>
      <c r="P255" t="n">
        <v>944.24</v>
      </c>
      <c r="Q255" t="n">
        <v>3102.4</v>
      </c>
      <c r="S255" t="n">
        <v>7125.44</v>
      </c>
      <c r="T255" t="n">
        <v>95.40000000000001</v>
      </c>
      <c r="U255" t="n">
        <v>1595.4</v>
      </c>
      <c r="V255" t="n">
        <v>488.4</v>
      </c>
      <c r="W255" t="n">
        <v>0</v>
      </c>
      <c r="X255" t="n">
        <v>1098.9</v>
      </c>
      <c r="Y255" t="n">
        <v>0</v>
      </c>
      <c r="Z255" t="n">
        <v>6182.4</v>
      </c>
      <c r="AA255" t="n">
        <v>642.72</v>
      </c>
      <c r="AC255" t="n">
        <v>804</v>
      </c>
      <c r="AD255" t="n">
        <v>217.28</v>
      </c>
      <c r="AG255" t="n">
        <v>1019.36</v>
      </c>
      <c r="AH255" t="n">
        <v>741.6</v>
      </c>
      <c r="AJ255" t="n">
        <v>312</v>
      </c>
      <c r="AK255" t="n">
        <v>108</v>
      </c>
      <c r="AL255" t="n">
        <v>763.6</v>
      </c>
      <c r="AM255" t="n">
        <v>91.52</v>
      </c>
      <c r="AN255" t="n">
        <v>38.76</v>
      </c>
      <c r="AO255" t="n">
        <v>29.288</v>
      </c>
      <c r="AP255" t="n">
        <v>19.112</v>
      </c>
      <c r="AQ255" t="n">
        <v>0</v>
      </c>
      <c r="AR255" t="n">
        <v>0</v>
      </c>
      <c r="AS255" t="n">
        <v>534</v>
      </c>
      <c r="AT255" t="n">
        <v>3898.5</v>
      </c>
      <c r="AU255" t="n">
        <v>193</v>
      </c>
      <c r="AV255" t="n">
        <v>608.8</v>
      </c>
      <c r="AW255" t="n">
        <v>399.6</v>
      </c>
      <c r="AX255" t="n">
        <v>919.5</v>
      </c>
      <c r="AY255" t="n">
        <v>169.5</v>
      </c>
      <c r="BB255" t="n">
        <v>51</v>
      </c>
      <c r="BC255" t="n">
        <v>0</v>
      </c>
      <c r="BD255" t="n">
        <v>605</v>
      </c>
      <c r="BF255" t="n">
        <v>560.8</v>
      </c>
      <c r="BG255" t="n">
        <v>148.5</v>
      </c>
      <c r="BI255" t="n">
        <v>505.2</v>
      </c>
      <c r="BJ255" t="n">
        <v>888</v>
      </c>
      <c r="BK255" t="n">
        <v>2833.75</v>
      </c>
      <c r="BL255" t="n">
        <v>9</v>
      </c>
      <c r="BM255" t="n">
        <v>258</v>
      </c>
      <c r="BN255" t="n">
        <v>1183.5</v>
      </c>
      <c r="BS255" t="n">
        <v>4935</v>
      </c>
      <c r="BT255" t="n">
        <v>13412.4</v>
      </c>
      <c r="BV255" t="n">
        <v>4509</v>
      </c>
      <c r="BX255" t="n">
        <v>120</v>
      </c>
      <c r="CB255" t="n">
        <v>67.5</v>
      </c>
      <c r="CC255" t="n">
        <v>396</v>
      </c>
      <c r="CD255" t="n">
        <v>174</v>
      </c>
      <c r="CE255" t="n">
        <v>328.8</v>
      </c>
      <c r="CF255" t="n">
        <v>2467.8</v>
      </c>
      <c r="CH255" t="n">
        <v>1356.48</v>
      </c>
      <c r="CJ255" t="n">
        <v>795.96</v>
      </c>
      <c r="CL255" t="n">
        <v>292.5</v>
      </c>
      <c r="CM255" t="n">
        <v>1725.25</v>
      </c>
      <c r="CN255" t="n">
        <v>4731</v>
      </c>
      <c r="CO255" t="n">
        <v>2214</v>
      </c>
      <c r="CQ255" t="n">
        <v>2332.5</v>
      </c>
      <c r="CR255" t="n">
        <v>27</v>
      </c>
      <c r="CS255" t="n">
        <v>249</v>
      </c>
      <c r="CU255" t="n">
        <v>393.12</v>
      </c>
      <c r="CV255" t="n">
        <v>1095.5</v>
      </c>
      <c r="CW255" t="n">
        <v>444</v>
      </c>
      <c r="CX255" t="n">
        <v>480</v>
      </c>
      <c r="CY255" t="n">
        <v>246.5</v>
      </c>
      <c r="CZ255" t="n">
        <v>300</v>
      </c>
      <c r="DA255" t="n">
        <v>414</v>
      </c>
      <c r="DH255" t="n">
        <v>157681.064</v>
      </c>
      <c r="DI255" t="inlineStr">
        <is>
          <t>заявка 19 к.н.</t>
        </is>
      </c>
    </row>
    <row r="256">
      <c r="A256" s="1" t="inlineStr">
        <is>
          <t>заявка 20 к.н.</t>
        </is>
      </c>
      <c r="B256" t="n">
        <v>3933.6</v>
      </c>
      <c r="C256" t="n">
        <v>221.974</v>
      </c>
      <c r="D256" t="n">
        <v>3010.776</v>
      </c>
      <c r="E256" t="n">
        <v>369.778</v>
      </c>
      <c r="F256" t="n">
        <v>2709.14</v>
      </c>
      <c r="G256" t="n">
        <v>138</v>
      </c>
      <c r="H256" t="n">
        <v>395.73</v>
      </c>
      <c r="I256" t="n">
        <v>1992.48</v>
      </c>
      <c r="J256" t="n">
        <v>428.524</v>
      </c>
      <c r="K256" t="n">
        <v>0</v>
      </c>
      <c r="L256" t="n">
        <v>5061</v>
      </c>
      <c r="M256" t="n">
        <v>448.44</v>
      </c>
      <c r="N256" t="n">
        <v>1367.52</v>
      </c>
      <c r="O256" t="n">
        <v>349.28</v>
      </c>
      <c r="P256" t="n">
        <v>1192.88</v>
      </c>
      <c r="Q256" t="n">
        <v>887.04</v>
      </c>
      <c r="S256" t="n">
        <v>11244.8</v>
      </c>
      <c r="T256" t="n">
        <v>588.6</v>
      </c>
      <c r="U256" t="n">
        <v>3988.32</v>
      </c>
      <c r="V256" t="n">
        <v>435.6</v>
      </c>
      <c r="W256" t="n">
        <v>516.96</v>
      </c>
      <c r="X256" t="n">
        <v>1529.58</v>
      </c>
      <c r="Y256" t="n">
        <v>0</v>
      </c>
      <c r="Z256" t="n">
        <v>5707.68</v>
      </c>
      <c r="AA256" t="n">
        <v>660.72</v>
      </c>
      <c r="AC256" t="n">
        <v>1644</v>
      </c>
      <c r="AD256" t="n">
        <v>1028.16</v>
      </c>
      <c r="AG256" t="n">
        <v>916.3200000000001</v>
      </c>
      <c r="AH256" t="n">
        <v>2248.2</v>
      </c>
      <c r="AJ256" t="n">
        <v>414</v>
      </c>
      <c r="AK256" t="n">
        <v>128.4</v>
      </c>
      <c r="AL256" t="n">
        <v>717.6</v>
      </c>
      <c r="AM256" t="n">
        <v>419.12</v>
      </c>
      <c r="AN256" t="n">
        <v>22.328</v>
      </c>
      <c r="AO256" t="n">
        <v>18.962</v>
      </c>
      <c r="AP256" t="n">
        <v>17.462</v>
      </c>
      <c r="AQ256" t="n">
        <v>0</v>
      </c>
      <c r="AR256" t="n">
        <v>0</v>
      </c>
      <c r="AS256" t="n">
        <v>1325</v>
      </c>
      <c r="AT256" t="n">
        <v>131</v>
      </c>
      <c r="AU256" t="n">
        <v>259</v>
      </c>
      <c r="AV256" t="n">
        <v>980.8</v>
      </c>
      <c r="AW256" t="n">
        <v>466.8</v>
      </c>
      <c r="AX256" t="n">
        <v>862.5</v>
      </c>
      <c r="AY256" t="n">
        <v>148.5</v>
      </c>
      <c r="BB256" t="n">
        <v>82</v>
      </c>
      <c r="BC256" t="n">
        <v>0</v>
      </c>
      <c r="BD256" t="n">
        <v>1378</v>
      </c>
      <c r="BF256" t="n">
        <v>815.2</v>
      </c>
      <c r="BG256" t="n">
        <v>111</v>
      </c>
      <c r="BI256" t="n">
        <v>589.2</v>
      </c>
      <c r="BJ256" t="n">
        <v>811.5</v>
      </c>
      <c r="BK256" t="n">
        <v>3033.5</v>
      </c>
      <c r="BL256" t="n">
        <v>129</v>
      </c>
      <c r="BM256" t="n">
        <v>216</v>
      </c>
      <c r="BN256" t="n">
        <v>1924.92</v>
      </c>
      <c r="BS256" t="n">
        <v>6768</v>
      </c>
      <c r="BT256" t="n">
        <v>8433.6</v>
      </c>
      <c r="BV256" t="n">
        <v>3067.2</v>
      </c>
      <c r="BX256" t="n">
        <v>240</v>
      </c>
      <c r="CB256" t="n">
        <v>64.5</v>
      </c>
      <c r="CC256" t="n">
        <v>360</v>
      </c>
      <c r="CD256" t="n">
        <v>171</v>
      </c>
      <c r="CE256" t="n">
        <v>331.2</v>
      </c>
      <c r="CF256" t="n">
        <v>1976.4</v>
      </c>
      <c r="CH256" t="n">
        <v>1543.32</v>
      </c>
      <c r="CJ256" t="n">
        <v>757.08</v>
      </c>
      <c r="CL256" t="n">
        <v>261.36</v>
      </c>
      <c r="CM256" t="n">
        <v>2212.75</v>
      </c>
      <c r="CN256" t="n">
        <v>3420</v>
      </c>
      <c r="CO256" t="n">
        <v>2079</v>
      </c>
      <c r="CQ256" t="n">
        <v>1747.5</v>
      </c>
      <c r="CR256" t="n">
        <v>18</v>
      </c>
      <c r="CS256" t="n">
        <v>246</v>
      </c>
      <c r="CU256" t="n">
        <v>582.3</v>
      </c>
      <c r="CV256" t="n">
        <v>1040</v>
      </c>
      <c r="CW256" t="n">
        <v>1220</v>
      </c>
      <c r="CX256" t="n">
        <v>120</v>
      </c>
      <c r="CY256" t="n">
        <v>195.5</v>
      </c>
      <c r="CZ256" t="n">
        <v>273</v>
      </c>
      <c r="DA256" t="n">
        <v>414</v>
      </c>
      <c r="DH256" t="n">
        <v>134164.329</v>
      </c>
      <c r="DI256" t="inlineStr">
        <is>
          <t>заявка 20 к.н.</t>
        </is>
      </c>
    </row>
    <row r="257">
      <c r="A257" s="1" t="inlineStr">
        <is>
          <t>заявка 21 к.н.</t>
        </is>
      </c>
      <c r="B257" t="n">
        <v>7019.684</v>
      </c>
      <c r="C257" t="n">
        <v>237.536</v>
      </c>
      <c r="D257" t="n">
        <v>2536.476</v>
      </c>
      <c r="E257" t="n">
        <v>318.794</v>
      </c>
      <c r="F257" t="n">
        <v>2929.29</v>
      </c>
      <c r="G257" t="n">
        <v>192</v>
      </c>
      <c r="H257" t="n">
        <v>336.538</v>
      </c>
      <c r="I257" t="n">
        <v>2345.28</v>
      </c>
      <c r="J257" t="n">
        <v>1038.892</v>
      </c>
      <c r="K257" t="n">
        <v>0</v>
      </c>
      <c r="L257" t="n">
        <v>5790.796</v>
      </c>
      <c r="M257" t="n">
        <v>331.52</v>
      </c>
      <c r="N257" t="n">
        <v>2096.79</v>
      </c>
      <c r="O257" t="n">
        <v>402.56</v>
      </c>
      <c r="P257" t="n">
        <v>763.6799999999999</v>
      </c>
      <c r="Q257" t="n">
        <v>949.76</v>
      </c>
      <c r="S257" t="n">
        <v>18102.84</v>
      </c>
      <c r="T257" t="n">
        <v>718.2</v>
      </c>
      <c r="U257" t="n">
        <v>3894.12</v>
      </c>
      <c r="V257" t="n">
        <v>782.4</v>
      </c>
      <c r="W257" t="n">
        <v>792</v>
      </c>
      <c r="X257" t="n">
        <v>1360.86</v>
      </c>
      <c r="Y257" t="n">
        <v>0</v>
      </c>
      <c r="Z257" t="n">
        <v>3808.8</v>
      </c>
      <c r="AA257" t="n">
        <v>547.2</v>
      </c>
      <c r="AC257" t="n">
        <v>1552.8</v>
      </c>
      <c r="AD257" t="n">
        <v>2107.84</v>
      </c>
      <c r="AG257" t="n">
        <v>1380</v>
      </c>
      <c r="AH257" t="n">
        <v>2263.8</v>
      </c>
      <c r="AJ257" t="n">
        <v>303</v>
      </c>
      <c r="AK257" t="n">
        <v>142.8</v>
      </c>
      <c r="AL257" t="n">
        <v>1324.8</v>
      </c>
      <c r="AM257" t="n">
        <v>854.88</v>
      </c>
      <c r="AN257" t="n">
        <v>38.984</v>
      </c>
      <c r="AO257" t="n">
        <v>29.955</v>
      </c>
      <c r="AP257" t="n">
        <v>8.538</v>
      </c>
      <c r="AQ257" t="n">
        <v>0</v>
      </c>
      <c r="AR257" t="n">
        <v>0</v>
      </c>
      <c r="AS257" t="n">
        <v>1626.5</v>
      </c>
      <c r="AT257" t="n">
        <v>81.75</v>
      </c>
      <c r="AU257" t="n">
        <v>310</v>
      </c>
      <c r="AV257" t="n">
        <v>1636.8</v>
      </c>
      <c r="AW257" t="n">
        <v>434.4</v>
      </c>
      <c r="AX257" t="n">
        <v>802.5</v>
      </c>
      <c r="AY257" t="n">
        <v>192</v>
      </c>
      <c r="BB257" t="n">
        <v>100</v>
      </c>
      <c r="BC257" t="n">
        <v>0</v>
      </c>
      <c r="BD257" t="n">
        <v>4240.25</v>
      </c>
      <c r="BF257" t="n">
        <v>2122.6</v>
      </c>
      <c r="BG257" t="n">
        <v>154.5</v>
      </c>
      <c r="BI257" t="n">
        <v>656.4</v>
      </c>
      <c r="BJ257" t="n">
        <v>813</v>
      </c>
      <c r="BK257" t="n">
        <v>2760.25</v>
      </c>
      <c r="BL257" t="n">
        <v>1431</v>
      </c>
      <c r="BM257" t="n">
        <v>258</v>
      </c>
      <c r="BN257" t="n">
        <v>1526.58</v>
      </c>
      <c r="BO257" t="n">
        <v>0</v>
      </c>
      <c r="BR257" t="n">
        <v>0</v>
      </c>
      <c r="BS257" t="n">
        <v>11104</v>
      </c>
      <c r="BT257" t="n">
        <v>11390.4</v>
      </c>
      <c r="BV257" t="n">
        <v>2683.8</v>
      </c>
      <c r="BX257" t="n">
        <v>480</v>
      </c>
      <c r="CB257" t="n">
        <v>64.5</v>
      </c>
      <c r="CC257" t="n">
        <v>382</v>
      </c>
      <c r="CD257" t="n">
        <v>207</v>
      </c>
      <c r="CE257" t="n">
        <v>398.4</v>
      </c>
      <c r="CF257" t="n">
        <v>1873.8</v>
      </c>
      <c r="CH257" t="n">
        <v>1170</v>
      </c>
      <c r="CJ257" t="n">
        <v>748.8</v>
      </c>
      <c r="CL257" t="n">
        <v>397.8</v>
      </c>
      <c r="CM257" t="n">
        <v>2302.5</v>
      </c>
      <c r="CN257" t="n">
        <v>3511</v>
      </c>
      <c r="CO257" t="n">
        <v>2703</v>
      </c>
      <c r="CQ257" t="n">
        <v>1710</v>
      </c>
      <c r="CR257" t="n">
        <v>34.5</v>
      </c>
      <c r="CS257" t="n">
        <v>408</v>
      </c>
      <c r="CU257" t="n">
        <v>384.12</v>
      </c>
      <c r="CV257" t="n">
        <v>1302.5</v>
      </c>
      <c r="CW257" t="n">
        <v>1422</v>
      </c>
      <c r="CX257" t="n">
        <v>216</v>
      </c>
      <c r="CY257" t="n">
        <v>265.5</v>
      </c>
      <c r="CZ257" t="n">
        <v>261</v>
      </c>
      <c r="DA257" t="n">
        <v>612</v>
      </c>
      <c r="DH257" t="n">
        <v>157553.578</v>
      </c>
      <c r="DI257" t="inlineStr">
        <is>
          <t>заявка 21 к.н.</t>
        </is>
      </c>
    </row>
    <row r="258">
      <c r="A258" s="1" t="inlineStr">
        <is>
          <t>заявка 22 к.д.</t>
        </is>
      </c>
      <c r="B258" t="n">
        <v>1606.344</v>
      </c>
      <c r="C258" t="n">
        <v>255.01</v>
      </c>
      <c r="D258" t="n">
        <v>2933.152</v>
      </c>
      <c r="E258" t="n">
        <v>331.308</v>
      </c>
      <c r="F258" t="n">
        <v>2772.78</v>
      </c>
      <c r="G258" t="n">
        <v>162</v>
      </c>
      <c r="H258" t="n">
        <v>1028.323</v>
      </c>
      <c r="I258" t="n">
        <v>3386.88</v>
      </c>
      <c r="J258" t="n">
        <v>310.186</v>
      </c>
      <c r="K258" t="n">
        <v>0</v>
      </c>
      <c r="L258" t="n">
        <v>3947.68</v>
      </c>
      <c r="M258" t="n">
        <v>636.4</v>
      </c>
      <c r="N258" t="n">
        <v>1989.12</v>
      </c>
      <c r="O258" t="n">
        <v>6674.8</v>
      </c>
      <c r="P258" t="n">
        <v>631.59</v>
      </c>
      <c r="Q258" t="n">
        <v>3727.36</v>
      </c>
      <c r="S258" t="n">
        <v>11181.52</v>
      </c>
      <c r="T258" t="n">
        <v>208.8</v>
      </c>
      <c r="U258" t="n">
        <v>3318</v>
      </c>
      <c r="V258" t="n">
        <v>416.4</v>
      </c>
      <c r="W258" t="n">
        <v>529.2</v>
      </c>
      <c r="X258" t="n">
        <v>2999.96</v>
      </c>
      <c r="Y258" t="n">
        <v>0</v>
      </c>
      <c r="Z258" t="n">
        <v>3334.08</v>
      </c>
      <c r="AA258" t="n">
        <v>439.08</v>
      </c>
      <c r="AC258" t="n">
        <v>1317.6</v>
      </c>
      <c r="AD258" t="n">
        <v>1955.24</v>
      </c>
      <c r="AG258" t="n">
        <v>1151.84</v>
      </c>
      <c r="AH258" t="n">
        <v>11571</v>
      </c>
      <c r="AJ258" t="n">
        <v>534</v>
      </c>
      <c r="AK258" t="n">
        <v>135.6</v>
      </c>
      <c r="AL258" t="n">
        <v>809.6</v>
      </c>
      <c r="AM258" t="n">
        <v>173.94</v>
      </c>
      <c r="AN258" t="n">
        <v>34.45</v>
      </c>
      <c r="AO258" t="n">
        <v>24.708</v>
      </c>
      <c r="AP258" t="n">
        <v>11.382</v>
      </c>
      <c r="AQ258" t="n">
        <v>0</v>
      </c>
      <c r="AR258" t="n">
        <v>0</v>
      </c>
      <c r="AS258" t="n">
        <v>1740</v>
      </c>
      <c r="AT258" t="n">
        <v>334</v>
      </c>
      <c r="AU258" t="n">
        <v>297</v>
      </c>
      <c r="AV258" t="n">
        <v>1488.2</v>
      </c>
      <c r="AW258" t="n">
        <v>423.6</v>
      </c>
      <c r="AX258" t="n">
        <v>930</v>
      </c>
      <c r="AY258" t="n">
        <v>190.5</v>
      </c>
      <c r="BB258" t="n">
        <v>139</v>
      </c>
      <c r="BC258" t="n">
        <v>4.2</v>
      </c>
      <c r="BD258" t="n">
        <v>1419</v>
      </c>
      <c r="BF258" t="n">
        <v>1857.2</v>
      </c>
      <c r="BG258" t="n">
        <v>157.5</v>
      </c>
      <c r="BI258" t="n">
        <v>618</v>
      </c>
      <c r="BJ258" t="n">
        <v>864</v>
      </c>
      <c r="BK258" t="n">
        <v>3481.75</v>
      </c>
      <c r="BL258" t="n">
        <v>42</v>
      </c>
      <c r="BM258" t="n">
        <v>240</v>
      </c>
      <c r="BN258" t="n">
        <v>1553.22</v>
      </c>
      <c r="BO258" t="n">
        <v>0</v>
      </c>
      <c r="BR258" t="n">
        <v>0</v>
      </c>
      <c r="BS258" t="n">
        <v>26034</v>
      </c>
      <c r="BT258" t="n">
        <v>16494</v>
      </c>
      <c r="BV258" t="n">
        <v>3153.6</v>
      </c>
      <c r="BX258" t="n">
        <v>240</v>
      </c>
      <c r="CB258" t="n">
        <v>61.5</v>
      </c>
      <c r="CC258" t="n">
        <v>425</v>
      </c>
      <c r="CD258" t="n">
        <v>204</v>
      </c>
      <c r="CE258" t="n">
        <v>385.2</v>
      </c>
      <c r="CF258" t="n">
        <v>2035.8</v>
      </c>
      <c r="CH258" t="n">
        <v>1184.76</v>
      </c>
      <c r="CJ258" t="n">
        <v>636.66</v>
      </c>
      <c r="CL258" t="n">
        <v>421.56</v>
      </c>
      <c r="CM258" t="n">
        <v>2380.75</v>
      </c>
      <c r="CN258" t="n">
        <v>7995</v>
      </c>
      <c r="CO258" t="n">
        <v>3060</v>
      </c>
      <c r="CQ258" t="n">
        <v>1852.5</v>
      </c>
      <c r="CR258" t="n">
        <v>25.5</v>
      </c>
      <c r="CS258" t="n">
        <v>924</v>
      </c>
      <c r="CU258" t="n">
        <v>399.6</v>
      </c>
      <c r="CV258" t="n">
        <v>1225</v>
      </c>
      <c r="CW258" t="n">
        <v>604</v>
      </c>
      <c r="CX258" t="n">
        <v>144</v>
      </c>
      <c r="CY258" t="n">
        <v>189.5</v>
      </c>
      <c r="CZ258" t="n">
        <v>231</v>
      </c>
      <c r="DA258" t="n">
        <v>438</v>
      </c>
      <c r="DH258" t="n">
        <v>185876.263</v>
      </c>
      <c r="DI258" t="inlineStr">
        <is>
          <t>заявка 22 к.д.</t>
        </is>
      </c>
    </row>
    <row r="259">
      <c r="A259" s="1" t="inlineStr">
        <is>
          <t>заявка 23 к.н.</t>
        </is>
      </c>
      <c r="B259" t="n">
        <v>2805.27</v>
      </c>
      <c r="C259" t="n">
        <v>817.366</v>
      </c>
      <c r="D259" t="n">
        <v>2481.858</v>
      </c>
      <c r="E259" t="n">
        <v>260.356</v>
      </c>
      <c r="F259" t="n">
        <v>3089.87</v>
      </c>
      <c r="G259" t="n">
        <v>222</v>
      </c>
      <c r="H259" t="n">
        <v>193.202</v>
      </c>
      <c r="I259" t="n">
        <v>1639.68</v>
      </c>
      <c r="J259" t="n">
        <v>207.884</v>
      </c>
      <c r="K259" t="n">
        <v>41.83</v>
      </c>
      <c r="L259" t="n">
        <v>0</v>
      </c>
      <c r="M259" t="n">
        <v>444</v>
      </c>
      <c r="N259" t="n">
        <v>0</v>
      </c>
      <c r="O259" t="n">
        <v>5526.32</v>
      </c>
      <c r="P259" t="n">
        <v>713.36</v>
      </c>
      <c r="Q259" t="n">
        <v>909.4400000000001</v>
      </c>
      <c r="S259" t="n">
        <v>19722.64</v>
      </c>
      <c r="T259" t="n">
        <v>313.2</v>
      </c>
      <c r="U259" t="n">
        <v>2421.72</v>
      </c>
      <c r="V259" t="n">
        <v>348</v>
      </c>
      <c r="W259" t="n">
        <v>606.96</v>
      </c>
      <c r="X259" t="n">
        <v>2601.1</v>
      </c>
      <c r="Y259" t="n">
        <v>0</v>
      </c>
      <c r="Z259" t="n">
        <v>0</v>
      </c>
      <c r="AA259" t="n">
        <v>462.24</v>
      </c>
      <c r="AC259" t="n">
        <v>1198.8</v>
      </c>
      <c r="AD259" t="n">
        <v>1536.92</v>
      </c>
      <c r="AG259" t="n">
        <v>1078.24</v>
      </c>
      <c r="AH259" t="n">
        <v>5559.8</v>
      </c>
      <c r="AJ259" t="n">
        <v>942</v>
      </c>
      <c r="AK259" t="n">
        <v>110.4</v>
      </c>
      <c r="AL259" t="n">
        <v>1352.4</v>
      </c>
      <c r="AM259" t="n">
        <v>276.64</v>
      </c>
      <c r="AN259" t="n">
        <v>28.1131</v>
      </c>
      <c r="AO259" t="n">
        <v>0</v>
      </c>
      <c r="AP259" t="n">
        <v>12.758</v>
      </c>
      <c r="AQ259" t="n">
        <v>0</v>
      </c>
      <c r="AR259" t="n">
        <v>0</v>
      </c>
      <c r="AS259" t="n">
        <v>3175.5</v>
      </c>
      <c r="AT259" t="n">
        <v>631.125</v>
      </c>
      <c r="AU259" t="n">
        <v>410</v>
      </c>
      <c r="AV259" t="n">
        <v>1839.3</v>
      </c>
      <c r="AW259" t="n">
        <v>606</v>
      </c>
      <c r="AX259" t="n">
        <v>963</v>
      </c>
      <c r="AY259" t="n">
        <v>169.5</v>
      </c>
      <c r="BB259" t="n">
        <v>209</v>
      </c>
      <c r="BC259" t="n">
        <v>1.6</v>
      </c>
      <c r="BD259" t="n">
        <v>0</v>
      </c>
      <c r="BF259" t="n">
        <v>4170.2</v>
      </c>
      <c r="BG259" t="n">
        <v>120</v>
      </c>
      <c r="BI259" t="n">
        <v>842.4</v>
      </c>
      <c r="BJ259" t="n">
        <v>0</v>
      </c>
      <c r="BK259" t="n">
        <v>2090.75</v>
      </c>
      <c r="BL259" t="n">
        <v>84</v>
      </c>
      <c r="BM259" t="n">
        <v>309</v>
      </c>
      <c r="BN259" t="n">
        <v>1200.78</v>
      </c>
      <c r="BO259" t="n">
        <v>9.24</v>
      </c>
      <c r="BR259" t="n">
        <v>1381.8</v>
      </c>
      <c r="BS259" t="n">
        <v>27823</v>
      </c>
      <c r="BT259" t="n">
        <v>8436.4</v>
      </c>
      <c r="BV259" t="n">
        <v>2949.48</v>
      </c>
      <c r="BW259" t="n">
        <v>0</v>
      </c>
      <c r="BX259" t="n">
        <v>0</v>
      </c>
      <c r="CB259" t="n">
        <v>91.5</v>
      </c>
      <c r="CC259" t="n">
        <v>484</v>
      </c>
      <c r="CD259" t="n">
        <v>243</v>
      </c>
      <c r="CE259" t="n">
        <v>421.2</v>
      </c>
      <c r="CF259" t="n">
        <v>1787.4</v>
      </c>
      <c r="CH259" t="n">
        <v>1280.88</v>
      </c>
      <c r="CJ259" t="n">
        <v>814.5</v>
      </c>
      <c r="CL259" t="n">
        <v>451.62</v>
      </c>
      <c r="CM259" t="n">
        <v>2164.75</v>
      </c>
      <c r="CN259" t="n">
        <v>0</v>
      </c>
      <c r="CO259" t="n">
        <v>4023</v>
      </c>
      <c r="CP259" t="n">
        <v>0</v>
      </c>
      <c r="CQ259" t="n">
        <v>1381.5</v>
      </c>
      <c r="CR259" t="n">
        <v>49.5</v>
      </c>
      <c r="CS259" t="n">
        <v>240</v>
      </c>
      <c r="CU259" t="n">
        <v>0</v>
      </c>
      <c r="CV259" t="n">
        <v>0</v>
      </c>
      <c r="CW259" t="n">
        <v>600</v>
      </c>
      <c r="CX259" t="n">
        <v>50</v>
      </c>
      <c r="CY259" t="n">
        <v>0</v>
      </c>
      <c r="CZ259" t="n">
        <v>219</v>
      </c>
      <c r="DA259" t="n">
        <v>564</v>
      </c>
      <c r="DH259" t="n">
        <v>130212.2921</v>
      </c>
      <c r="DI259" t="inlineStr">
        <is>
          <t>заявка 23 к.н.</t>
        </is>
      </c>
    </row>
    <row r="260">
      <c r="A260" s="1" t="inlineStr">
        <is>
          <t>заявка 24 к.н.</t>
        </is>
      </c>
      <c r="B260" t="n">
        <v>2805.27</v>
      </c>
      <c r="C260" t="n">
        <v>817.366</v>
      </c>
      <c r="D260" t="n">
        <v>2481.858</v>
      </c>
      <c r="E260" t="n">
        <v>260.356</v>
      </c>
      <c r="F260" t="n">
        <v>3089.87</v>
      </c>
      <c r="G260" t="n">
        <v>222</v>
      </c>
      <c r="H260" t="n">
        <v>193.202</v>
      </c>
      <c r="I260" t="n">
        <v>1639.68</v>
      </c>
      <c r="J260" t="n">
        <v>207.884</v>
      </c>
      <c r="K260" t="n">
        <v>41.83</v>
      </c>
      <c r="L260" t="n">
        <v>0</v>
      </c>
      <c r="M260" t="n">
        <v>444</v>
      </c>
      <c r="N260" t="n">
        <v>0</v>
      </c>
      <c r="O260" t="n">
        <v>5526.32</v>
      </c>
      <c r="P260" t="n">
        <v>713.36</v>
      </c>
      <c r="Q260" t="n">
        <v>909.4400000000001</v>
      </c>
      <c r="S260" t="n">
        <v>19722.64</v>
      </c>
      <c r="T260" t="n">
        <v>313.2</v>
      </c>
      <c r="U260" t="n">
        <v>2421.72</v>
      </c>
      <c r="V260" t="n">
        <v>348</v>
      </c>
      <c r="W260" t="n">
        <v>606.96</v>
      </c>
      <c r="X260" t="n">
        <v>2601.1</v>
      </c>
      <c r="Y260" t="n">
        <v>0</v>
      </c>
      <c r="Z260" t="n">
        <v>0</v>
      </c>
      <c r="AA260" t="n">
        <v>462.24</v>
      </c>
      <c r="AC260" t="n">
        <v>1198.8</v>
      </c>
      <c r="AD260" t="n">
        <v>1536.92</v>
      </c>
      <c r="AG260" t="n">
        <v>1078.24</v>
      </c>
      <c r="AH260" t="n">
        <v>5559.8</v>
      </c>
      <c r="AJ260" t="n">
        <v>942</v>
      </c>
      <c r="AK260" t="n">
        <v>110.4</v>
      </c>
      <c r="AL260" t="n">
        <v>1352.4</v>
      </c>
      <c r="AM260" t="n">
        <v>276.64</v>
      </c>
      <c r="AN260" t="n">
        <v>28.1131</v>
      </c>
      <c r="AO260" t="n">
        <v>0</v>
      </c>
      <c r="AP260" t="n">
        <v>12.758</v>
      </c>
      <c r="AQ260" t="n">
        <v>0</v>
      </c>
      <c r="AR260" t="n">
        <v>0</v>
      </c>
      <c r="AS260" t="n">
        <v>3175.5</v>
      </c>
      <c r="AT260" t="n">
        <v>631.125</v>
      </c>
      <c r="AU260" t="n">
        <v>410</v>
      </c>
      <c r="AV260" t="n">
        <v>1839.3</v>
      </c>
      <c r="AW260" t="n">
        <v>606</v>
      </c>
      <c r="AX260" t="n">
        <v>963</v>
      </c>
      <c r="AY260" t="n">
        <v>169.5</v>
      </c>
      <c r="BB260" t="n">
        <v>209</v>
      </c>
      <c r="BC260" t="n">
        <v>1.6</v>
      </c>
      <c r="BD260" t="n">
        <v>0</v>
      </c>
      <c r="BF260" t="n">
        <v>4170.2</v>
      </c>
      <c r="BG260" t="n">
        <v>120</v>
      </c>
      <c r="BI260" t="n">
        <v>842.4</v>
      </c>
      <c r="BJ260" t="n">
        <v>0</v>
      </c>
      <c r="BK260" t="n">
        <v>2090.75</v>
      </c>
      <c r="BL260" t="n">
        <v>84</v>
      </c>
      <c r="BM260" t="n">
        <v>309</v>
      </c>
      <c r="BN260" t="n">
        <v>1200.78</v>
      </c>
      <c r="BO260" t="n">
        <v>9.24</v>
      </c>
      <c r="BR260" t="n">
        <v>1381.8</v>
      </c>
      <c r="BS260" t="n">
        <v>27823</v>
      </c>
      <c r="BT260" t="n">
        <v>8436.4</v>
      </c>
      <c r="BV260" t="n">
        <v>2949.48</v>
      </c>
      <c r="BW260" t="n">
        <v>0</v>
      </c>
      <c r="BX260" t="n">
        <v>0</v>
      </c>
      <c r="CB260" t="n">
        <v>91.5</v>
      </c>
      <c r="CC260" t="n">
        <v>484</v>
      </c>
      <c r="CD260" t="n">
        <v>243</v>
      </c>
      <c r="CE260" t="n">
        <v>421.2</v>
      </c>
      <c r="CF260" t="n">
        <v>1787.4</v>
      </c>
      <c r="CH260" t="n">
        <v>1280.88</v>
      </c>
      <c r="CJ260" t="n">
        <v>814.5</v>
      </c>
      <c r="CL260" t="n">
        <v>451.62</v>
      </c>
      <c r="CM260" t="n">
        <v>2164.75</v>
      </c>
      <c r="CN260" t="n">
        <v>0</v>
      </c>
      <c r="CO260" t="n">
        <v>4023</v>
      </c>
      <c r="CP260" t="n">
        <v>0</v>
      </c>
      <c r="CQ260" t="n">
        <v>1381.5</v>
      </c>
      <c r="CR260" t="n">
        <v>49.5</v>
      </c>
      <c r="CS260" t="n">
        <v>240</v>
      </c>
      <c r="CU260" t="n">
        <v>0</v>
      </c>
      <c r="CV260" t="n">
        <v>0</v>
      </c>
      <c r="CW260" t="n">
        <v>600</v>
      </c>
      <c r="CX260" t="n">
        <v>50</v>
      </c>
      <c r="CY260" t="n">
        <v>0</v>
      </c>
      <c r="CZ260" t="n">
        <v>219</v>
      </c>
      <c r="DA260" t="n">
        <v>564</v>
      </c>
      <c r="DH260" t="n">
        <v>130212.2921</v>
      </c>
    </row>
    <row r="261">
      <c r="A261" s="1" t="n"/>
    </row>
    <row r="262">
      <c r="A262" s="1" t="n"/>
    </row>
    <row r="263">
      <c r="A263" s="1" t="n"/>
    </row>
    <row r="264">
      <c r="A264" s="1" t="n"/>
    </row>
    <row r="265">
      <c r="A265" s="1" t="inlineStr">
        <is>
          <t>Свод</t>
        </is>
      </c>
      <c r="B265" t="n">
        <v>1606.344</v>
      </c>
      <c r="C265" t="n">
        <v>255.01</v>
      </c>
      <c r="D265" t="n">
        <v>2933.152</v>
      </c>
      <c r="E265" t="n">
        <v>331.308</v>
      </c>
      <c r="F265" t="n">
        <v>2772.78</v>
      </c>
      <c r="G265" t="n">
        <v>162</v>
      </c>
      <c r="H265" t="n">
        <v>1028.323</v>
      </c>
      <c r="I265" t="n">
        <v>3386.88</v>
      </c>
      <c r="J265" t="n">
        <v>310.186</v>
      </c>
      <c r="K265" t="n">
        <v>0</v>
      </c>
      <c r="L265" t="n">
        <v>3947.68</v>
      </c>
      <c r="M265" t="n">
        <v>636.4</v>
      </c>
      <c r="N265" t="n">
        <v>1989.12</v>
      </c>
      <c r="O265" t="n">
        <v>6674.8</v>
      </c>
      <c r="P265" t="n">
        <v>631.59</v>
      </c>
      <c r="Q265" t="n">
        <v>3727.36</v>
      </c>
      <c r="S265" t="n">
        <v>11181.52</v>
      </c>
      <c r="T265" t="n">
        <v>208.8</v>
      </c>
      <c r="U265" t="n">
        <v>3318</v>
      </c>
      <c r="V265" t="n">
        <v>416.4</v>
      </c>
      <c r="W265" t="n">
        <v>529.2</v>
      </c>
      <c r="X265" t="n">
        <v>2999.96</v>
      </c>
      <c r="Y265" t="n">
        <v>0</v>
      </c>
      <c r="Z265" t="n">
        <v>3334.08</v>
      </c>
      <c r="AA265" t="n">
        <v>439.08</v>
      </c>
      <c r="AC265" t="n">
        <v>1317.6</v>
      </c>
      <c r="AD265" t="n">
        <v>1955.24</v>
      </c>
      <c r="AG265" t="n">
        <v>1151.84</v>
      </c>
      <c r="AH265" t="n">
        <v>11571</v>
      </c>
      <c r="AJ265" t="n">
        <v>534</v>
      </c>
      <c r="AK265" t="n">
        <v>135.6</v>
      </c>
      <c r="AL265" t="n">
        <v>809.6</v>
      </c>
      <c r="AM265" t="n">
        <v>173.94</v>
      </c>
      <c r="AN265" t="n">
        <v>34.45</v>
      </c>
      <c r="AO265" t="n">
        <v>24.708</v>
      </c>
      <c r="AP265" t="n">
        <v>11.382</v>
      </c>
      <c r="AQ265" t="n">
        <v>0</v>
      </c>
      <c r="AR265" t="n">
        <v>0</v>
      </c>
      <c r="AS265" t="n">
        <v>1740</v>
      </c>
      <c r="AT265" t="n">
        <v>334</v>
      </c>
      <c r="AU265" t="n">
        <v>297</v>
      </c>
      <c r="AV265" t="n">
        <v>1488.2</v>
      </c>
      <c r="AW265" t="n">
        <v>423.6</v>
      </c>
      <c r="AX265" t="n">
        <v>930</v>
      </c>
      <c r="AY265" t="n">
        <v>190.5</v>
      </c>
      <c r="BB265" t="n">
        <v>139</v>
      </c>
      <c r="BC265" t="n">
        <v>4.2</v>
      </c>
      <c r="BD265" t="n">
        <v>1419</v>
      </c>
      <c r="BF265" t="n">
        <v>1857.2</v>
      </c>
      <c r="BG265" t="n">
        <v>157.5</v>
      </c>
      <c r="BI265" t="n">
        <v>618</v>
      </c>
      <c r="BJ265" t="n">
        <v>864</v>
      </c>
      <c r="BK265" t="n">
        <v>3481.75</v>
      </c>
      <c r="BL265" t="n">
        <v>42</v>
      </c>
      <c r="BM265" t="n">
        <v>240</v>
      </c>
      <c r="BN265" t="n">
        <v>1553.22</v>
      </c>
      <c r="BO265" t="n">
        <v>0</v>
      </c>
      <c r="BR265" t="n">
        <v>0</v>
      </c>
      <c r="BS265" t="n">
        <v>26034</v>
      </c>
      <c r="BT265" t="n">
        <v>16494</v>
      </c>
      <c r="BV265" t="n">
        <v>3153.6</v>
      </c>
      <c r="BX265" t="n">
        <v>240</v>
      </c>
      <c r="CB265" t="n">
        <v>61.5</v>
      </c>
      <c r="CC265" t="n">
        <v>425</v>
      </c>
      <c r="CD265" t="n">
        <v>204</v>
      </c>
      <c r="CE265" t="n">
        <v>385.2</v>
      </c>
      <c r="CF265" t="n">
        <v>2035.8</v>
      </c>
      <c r="CH265" t="n">
        <v>1184.76</v>
      </c>
      <c r="CJ265" t="n">
        <v>636.66</v>
      </c>
      <c r="CL265" t="n">
        <v>421.56</v>
      </c>
      <c r="CM265" t="n">
        <v>2380.75</v>
      </c>
      <c r="CN265" t="n">
        <v>7995</v>
      </c>
      <c r="CO265" t="n">
        <v>3060</v>
      </c>
      <c r="CQ265" t="n">
        <v>1852.5</v>
      </c>
      <c r="CR265" t="n">
        <v>25.5</v>
      </c>
      <c r="CS265" t="n">
        <v>924</v>
      </c>
      <c r="CU265" t="n">
        <v>399.6</v>
      </c>
      <c r="CV265" t="n">
        <v>1225</v>
      </c>
      <c r="CW265" t="n">
        <v>604</v>
      </c>
      <c r="CX265" t="n">
        <v>144</v>
      </c>
      <c r="CY265" t="n">
        <v>189.5</v>
      </c>
      <c r="CZ265" t="n">
        <v>231</v>
      </c>
      <c r="DA265" t="n">
        <v>438</v>
      </c>
      <c r="DH265" t="n">
        <v>185876.263</v>
      </c>
      <c r="DI265" t="inlineStr">
        <is>
          <t>Свод</t>
        </is>
      </c>
    </row>
    <row r="266">
      <c r="A266" s="1" t="inlineStr">
        <is>
          <t>Выход масла кг при выработке 1 тн продукта</t>
        </is>
      </c>
    </row>
    <row r="267">
      <c r="A267" s="1" t="n"/>
      <c r="B267" t="inlineStr">
        <is>
          <t>Итого</t>
        </is>
      </c>
      <c r="E267" t="inlineStr">
        <is>
          <t xml:space="preserve">Адыгейский "Умалат", 45%, 0,37 кг, в/у </t>
        </is>
      </c>
      <c r="F267" t="inlineStr">
        <is>
          <t>Кавказский "Глобус", 45%, кг, в/у</t>
        </is>
      </c>
      <c r="G267" t="inlineStr">
        <is>
          <t>Кавказский "Умалат" (Метро), 45%, кг, в/у</t>
        </is>
      </c>
      <c r="I267" t="inlineStr">
        <is>
          <t>Кавказский "Умалат" (Окей), 45%, кг, в/у</t>
        </is>
      </c>
      <c r="K267" t="inlineStr">
        <is>
          <t>Кавказский "Умалат" (Перекресток), 45%, кг, в/у</t>
        </is>
      </c>
      <c r="L267" t="inlineStr">
        <is>
          <t xml:space="preserve">Кавказский "Умалат" (Тандер), 45%, кг , в/у </t>
        </is>
      </c>
      <c r="M267" t="inlineStr">
        <is>
          <t>Кавказский "Умалат", 45%, 0,37 кг, в/у</t>
        </is>
      </c>
      <c r="N267" t="inlineStr">
        <is>
          <t>Кавказский "Умалат", 45%, кг, в/у</t>
        </is>
      </c>
      <c r="O267" t="inlineStr">
        <is>
          <t>Качокавалло "Unagrande" (Метро), 45%, кг</t>
        </is>
      </c>
      <c r="P267" t="inlineStr">
        <is>
          <t>Качокавалло "Unagrande", 45%, 0,26 кг, в/у, (8 шт)</t>
        </is>
      </c>
      <c r="Q267" t="inlineStr">
        <is>
          <t>Качокавалло "Unagrande", 45%, кг</t>
        </is>
      </c>
      <c r="S267" t="inlineStr">
        <is>
          <t>Качокавалло "Ungrande", 45%, 0,26 кг, в/у</t>
        </is>
      </c>
      <c r="T267" t="inlineStr">
        <is>
          <t>Качорикотта "Unagrande", 45%, 0,37 кг, в/у</t>
        </is>
      </c>
      <c r="U267" t="inlineStr">
        <is>
          <t>Кремчиз "Pretto", 75%, 0,2 кг, пл/с</t>
        </is>
      </c>
      <c r="V267" t="inlineStr">
        <is>
          <t>Кремчиз "Unagrande", 70%, 0,18 кг, пл/с</t>
        </is>
      </c>
      <c r="W267" t="inlineStr">
        <is>
          <t>Кремчиз "Избёнка", 70%, 0,18 кг, пл/с (6шт)</t>
        </is>
      </c>
      <c r="X267" t="inlineStr">
        <is>
          <t>Кремчиз № 1 "Unagrande Professionale", 70%, 0,5 кг, пл/с</t>
        </is>
      </c>
      <c r="Y267" t="inlineStr">
        <is>
          <t>Маскарпоне "Pretto", 80%, 0,5 кг, пл/с</t>
        </is>
      </c>
      <c r="Z267" t="inlineStr">
        <is>
          <t>Маскарпоне "Unagrande", 80%, 0,25 кг, пл/с</t>
        </is>
      </c>
      <c r="AA267" t="inlineStr">
        <is>
          <t>Маскарпоне "Ungrande Professionale", 80%, 0,5 кг, пл/с</t>
        </is>
      </c>
      <c r="AC267" t="inlineStr">
        <is>
          <t>Маскарпоне "ВкусВилл", 80%, 0,25 кг, пл/с (6 шт)</t>
        </is>
      </c>
      <c r="AD267" t="inlineStr">
        <is>
          <t>Маскарпоне "Глобус", 80%, 0,25 кг, пл/с</t>
        </is>
      </c>
      <c r="AG267" t="inlineStr">
        <is>
          <t>Маскарпоне "Красная птица", 80%, 0,25 кг, пл/с</t>
        </is>
      </c>
      <c r="AH267" t="inlineStr">
        <is>
          <t>Масло сладко-сливочное традиционное 84%, 2 кг, кор (3 вложения)</t>
        </is>
      </c>
      <c r="AJ267" t="inlineStr">
        <is>
          <t>Масло сладко-сливочное традиционное солёное "Unagrande", 82,5%, 0,5 кг, к/к</t>
        </is>
      </c>
      <c r="AK267" t="inlineStr">
        <is>
          <t>Масло сладко-сливочное Традиционное, 82,5%, 2 кг, к/к</t>
        </is>
      </c>
      <c r="AL267" t="inlineStr">
        <is>
          <t>Масло сливочное "Умалат", 72,5%, 2 кг, к/к</t>
        </is>
      </c>
      <c r="AM267" t="inlineStr">
        <is>
          <t>Моцарелла "Pretto" (для бутербродов), 45%, 0,2 кг, т/ф (6 шт)</t>
        </is>
      </c>
      <c r="AN267" t="inlineStr">
        <is>
          <t>Моцарелла "Pretto" (для бутербродов), 45%, 0,2 кг, т/ф, (9 шт)</t>
        </is>
      </c>
      <c r="AO267" t="inlineStr">
        <is>
          <t>Моцарелла "Pretto" (шары), 45%, 1,84 кг, в/у</t>
        </is>
      </c>
      <c r="AP267" t="inlineStr">
        <is>
          <t>Моцарелла "Pretto", 45%, 1 кг, в/у, (8 шт)</t>
        </is>
      </c>
      <c r="AQ267" t="inlineStr">
        <is>
          <t>Моцарелла "Unagrande Professionale", 45%, 0,5 кг, пл/л</t>
        </is>
      </c>
      <c r="AR267" t="inlineStr">
        <is>
          <t>Моцарелла "Unagrande", 45%, 0,12 кг, ф/п (кубики)</t>
        </is>
      </c>
      <c r="AS267" t="inlineStr">
        <is>
          <t>Моцарелла "Unagrande", 45%, 3 кг, пл/л</t>
        </is>
      </c>
      <c r="AT267" t="inlineStr">
        <is>
          <t>Моцарелла в воде "Unagrande", 50%, 0,2 кг, пл/с</t>
        </is>
      </c>
      <c r="AU267" t="inlineStr">
        <is>
          <t>Моцарелла в воде Фиор Ди Латте без лактозы "Unagrande", 45%, 0,125 кг, ф/п, (8 шт)</t>
        </is>
      </c>
      <c r="AV267" t="inlineStr">
        <is>
          <t>Моцарелла Грандиоза в воде "Unagrande", 50%, 0,2 кг, ф/п</t>
        </is>
      </c>
      <c r="AW267" t="inlineStr">
        <is>
          <t>Моцарелла для пиццы "Fine Life", 45%, 0,37 кг, т/ф</t>
        </is>
      </c>
      <c r="AX267" t="inlineStr">
        <is>
          <t>Моцарелла для пиццы "Pretto", 45 %, 0,46 кг, т/ф, (8 шт)</t>
        </is>
      </c>
      <c r="AY267" t="inlineStr">
        <is>
          <t xml:space="preserve">Моцарелла для пиццы "Unagrande", 45%, 0,46 кг, в/у </t>
        </is>
      </c>
      <c r="BB267" t="inlineStr">
        <is>
          <t>Моцарелла для сэндвичей "Unagrande", 45%, 0,28 кг, т/ф</t>
        </is>
      </c>
      <c r="BC267" t="inlineStr">
        <is>
          <t>Моцарелла для сэндвичей "Unagrande", 45%, 0,28 кг, т/ф, (8 шт)</t>
        </is>
      </c>
      <c r="BD267" t="inlineStr">
        <is>
          <t>Моцарелла палочки "Unagrande", 45%, 0,12 кг, т/ф</t>
        </is>
      </c>
      <c r="BF267" t="inlineStr">
        <is>
          <t>Моцарелла палочки "ВкусВилл", 45%, 0,12 кг, т/ф</t>
        </is>
      </c>
      <c r="BG267" t="inlineStr">
        <is>
          <t>Моцарелла сердечки в воде "Unagrande", 45%, 0,125 кг, ф/п, (8 шт)</t>
        </is>
      </c>
      <c r="BI267" t="inlineStr">
        <is>
          <t>Моцарелла Фиор ди латте в воде "Fine Life", 45%, 0,125 кг, ф/п</t>
        </is>
      </c>
      <c r="BJ267" t="inlineStr">
        <is>
          <t>Моцарелла Фиор Ди Латте в воде "Pretto", 45%, 0,1 кг, ф/п, (8 шт)</t>
        </is>
      </c>
      <c r="BK267" t="inlineStr">
        <is>
          <t>Моцарелла Фиор ди латте в воде "Pretto", 45%, 0,1 кг, ф/п, 6 ШТ</t>
        </is>
      </c>
      <c r="BL267" t="inlineStr">
        <is>
          <t xml:space="preserve">Моцарелла Фиор ди Латте в воде "Pretto", 45%, 0,125 кг, ф/п </t>
        </is>
      </c>
      <c r="BM267" t="inlineStr">
        <is>
          <t>Моцарелла Фиор Ди Латте в воде "Pretto", 45%, 0,125 кг, ф/п, (8 шт)</t>
        </is>
      </c>
      <c r="BN267" t="inlineStr">
        <is>
          <t>Моцарелла Фиор ди латте в воде "Unagrande", 50%, 0,125 кг, ф/п, (8 шт)</t>
        </is>
      </c>
      <c r="BO267" t="inlineStr">
        <is>
          <t>Моцарелла Фиор ди латте в воде "Unagrande", 50%, 0,125 кг, ф/п, 6 шт</t>
        </is>
      </c>
      <c r="BR267" t="inlineStr">
        <is>
          <t>Моцарелла Фиор ди Латте в воде "Ваш выбор", 50%, 0,1 кг, ф/п</t>
        </is>
      </c>
      <c r="BS267" t="inlineStr">
        <is>
          <t>Моцарелла Фиор ди Латте в воде "Красная птица", 45%, 0,125 кг, ф/п</t>
        </is>
      </c>
      <c r="BT267" t="inlineStr">
        <is>
          <t>Моцарелла Чильеджина в воде "Fine Life", 45%, 0,125 кг, ф/п</t>
        </is>
      </c>
      <c r="BV267" t="inlineStr">
        <is>
          <t>Моцарелла Чильеджина в воде "Pretto", 45%, 0,1 кг, ф/п, (8 шт)</t>
        </is>
      </c>
      <c r="BW267" t="inlineStr">
        <is>
          <t>Моцарелла Чильеджина в воде "Pretto", 45%, 0,1 кг, ф/п, 6 ШТ</t>
        </is>
      </c>
      <c r="BX267" t="inlineStr">
        <is>
          <t>Моцарелла Чильеджина в воде "Unagrande", 50%, 0,125, ф/п, 6 шт</t>
        </is>
      </c>
      <c r="CB267" t="inlineStr">
        <is>
          <t>Моцарелла Чильеджина в воде "Ваш выбор", 50%, 0,1 кг, ф/п</t>
        </is>
      </c>
      <c r="CC267" t="inlineStr">
        <is>
          <t>Моцарелла шары "Metro Chef", 45%, кг, в/у</t>
        </is>
      </c>
      <c r="CD267" t="inlineStr">
        <is>
          <t>Рикотта "Metro Chef", 30%, 1 кг, п/в</t>
        </is>
      </c>
      <c r="CE267" t="inlineStr">
        <is>
          <t>Рикотта "Pretto" (зернистая), 30%, 0,37 кг, в/у</t>
        </is>
      </c>
      <c r="CF267" t="inlineStr">
        <is>
          <t>Рикотта "Pretto" (зернистая), 30%, кг, в/у (6 шт.)</t>
        </is>
      </c>
      <c r="CH267" t="inlineStr">
        <is>
          <t>Рикотта "Pretto", 45%, 0,2 кг, пл/с</t>
        </is>
      </c>
      <c r="CJ267" t="inlineStr">
        <is>
          <t>Рикотта "Pretto", 45%, 0,5 кг, пл/с</t>
        </is>
      </c>
      <c r="CL267" t="inlineStr">
        <is>
          <t>Рикотта "Unagrande Professionale", 45%, 0,5 кг, пл/с</t>
        </is>
      </c>
      <c r="CM267" t="inlineStr">
        <is>
          <t>Рикотта "Unagrande", 50%, 0,25 кг, пл/с</t>
        </is>
      </c>
      <c r="CN267" t="inlineStr">
        <is>
          <t>Рикотта "Unagrande", 50%, 0,5 кг, пл/с</t>
        </is>
      </c>
      <c r="CO267" t="inlineStr">
        <is>
          <t>Рикотта "Глобус", 45%, 0,25 кг, пл/с</t>
        </is>
      </c>
      <c r="CP267" t="inlineStr">
        <is>
          <t>Рикотта "Избёнка", 45%, 0,18 кг, пл/с (6 шт)</t>
        </is>
      </c>
      <c r="CQ267" t="inlineStr">
        <is>
          <t>Рикотта "Красная птица", 30%, 0,25 кг, пл/с</t>
        </is>
      </c>
      <c r="CR267" t="inlineStr">
        <is>
          <t>Рикотта с шоколадом "Unagrande", 30%, 0,14 кг, пл/с</t>
        </is>
      </c>
      <c r="CS267" t="inlineStr">
        <is>
          <t>Рикотта с шоколадом "Unagrande", 30%, 0,18 кг, пл/с</t>
        </is>
      </c>
      <c r="CU267" t="inlineStr">
        <is>
          <t>Рикотта с шоколадом "ВкусВилл", 30%, 0,14 кг, пл/с</t>
        </is>
      </c>
      <c r="CV267" t="inlineStr">
        <is>
          <t>Робиола "Unagrande", 65%, 0,18 кг, пл/с</t>
        </is>
      </c>
      <c r="CW267" t="inlineStr">
        <is>
          <t>Свели-Квели "Умалат", 30%, 0,37 кг, в/у</t>
        </is>
      </c>
      <c r="CX267" t="inlineStr">
        <is>
          <t>Сливки Panna Fresca "Unagrande", 38%, 0,5 л, пл/с</t>
        </is>
      </c>
      <c r="CY267" t="inlineStr">
        <is>
          <t>Сулугуни  "Умалат", 45%, 0,37 кг, т/ф, (6 шт)</t>
        </is>
      </c>
      <c r="CZ267" t="inlineStr">
        <is>
          <t>Сулугуни "Маркет Перекресток", 45%, 0,28 кг, т/ф</t>
        </is>
      </c>
      <c r="DA267" t="inlineStr">
        <is>
          <t>Сулугуни "Умалат" (для хачапури), 45%, 0,12 кг, ф/п</t>
        </is>
      </c>
      <c r="DB267" t="inlineStr">
        <is>
          <t>Сулугуни "Умалат", 45%, 0,2 кг, т/ф, (9 шт)</t>
        </is>
      </c>
      <c r="DC267" t="inlineStr">
        <is>
          <t>Сулугуни "Умалат", 45%, 0,28 кг, т/ф (6 шт)</t>
        </is>
      </c>
      <c r="DD267" t="inlineStr">
        <is>
          <t>Сулугуни "Умалат", 45%, 0,28 кг, т/ф, (8 шт)</t>
        </is>
      </c>
      <c r="DE267" t="inlineStr">
        <is>
          <t>Сулугуни "Умалат", 45%, 0,37 кг, т/ф</t>
        </is>
      </c>
      <c r="DF267" t="inlineStr">
        <is>
          <t>Сулугуни кубики "ВкусВилл", 45%, 0,12 кг, ф/п</t>
        </is>
      </c>
      <c r="DG267" t="inlineStr">
        <is>
          <t>Сулугуни палочки "Умалат", 45%, 0,12 кг, т/ф (10 шт.)</t>
        </is>
      </c>
      <c r="DH267" t="inlineStr">
        <is>
          <t>Сыр Черкесский "Умалат" (БИЛЛА), 45%, т/ф, ВЕС</t>
        </is>
      </c>
      <c r="DI267" t="inlineStr">
        <is>
          <t>Сыр Черкесский "Умалат", 45%, 0,28 кг, т/ф</t>
        </is>
      </c>
      <c r="DJ267" t="inlineStr">
        <is>
          <t>Сыр Черкесский "Умалат", 45%, кг, т/ф, ВЕС</t>
        </is>
      </c>
      <c r="DK267" t="inlineStr">
        <is>
          <t>Творожный "Pretto", 65%, 0,18 кг, пл/с</t>
        </is>
      </c>
    </row>
    <row r="268">
      <c r="A268" s="1" t="n"/>
      <c r="E268" t="n">
        <v>1594</v>
      </c>
      <c r="F268" t="inlineStr">
        <is>
          <t>Н0000090511</t>
        </is>
      </c>
      <c r="G268" t="inlineStr">
        <is>
          <t>Н0000088745</t>
        </is>
      </c>
      <c r="I268" t="inlineStr">
        <is>
          <t>Н0000086487</t>
        </is>
      </c>
      <c r="K268" t="inlineStr">
        <is>
          <t>Н0000086159</t>
        </is>
      </c>
      <c r="L268" t="inlineStr">
        <is>
          <t>Н0000086542</t>
        </is>
      </c>
      <c r="M268" t="inlineStr">
        <is>
          <t>Н0000084595</t>
        </is>
      </c>
      <c r="N268" t="inlineStr">
        <is>
          <t>Н0000080826</t>
        </is>
      </c>
      <c r="O268" t="inlineStr">
        <is>
          <t>Н0000092242</t>
        </is>
      </c>
      <c r="P268" t="inlineStr">
        <is>
          <t>Н0000094740</t>
        </is>
      </c>
      <c r="Q268" t="inlineStr">
        <is>
          <t>Н0000091561</t>
        </is>
      </c>
      <c r="S268" t="inlineStr">
        <is>
          <t>Н0000083030</t>
        </is>
      </c>
      <c r="T268" t="inlineStr">
        <is>
          <t>Н0000082882</t>
        </is>
      </c>
      <c r="U268" t="inlineStr">
        <is>
          <t>Н0000089213</t>
        </is>
      </c>
      <c r="V268" t="inlineStr">
        <is>
          <t>Н0000085591</t>
        </is>
      </c>
      <c r="W268" t="inlineStr">
        <is>
          <t>Н0000093541</t>
        </is>
      </c>
      <c r="X268" t="inlineStr">
        <is>
          <t>Н0000085588</t>
        </is>
      </c>
      <c r="Y268" t="inlineStr">
        <is>
          <t>Н0000083957</t>
        </is>
      </c>
      <c r="Z268" t="inlineStr">
        <is>
          <t>Н0000079142</t>
        </is>
      </c>
      <c r="AA268" t="inlineStr">
        <is>
          <t>Н0000085587</t>
        </is>
      </c>
      <c r="AC268" t="inlineStr">
        <is>
          <t>Н0000094363</t>
        </is>
      </c>
      <c r="AD268" t="n">
        <v>326636013</v>
      </c>
      <c r="AG268" t="inlineStr">
        <is>
          <t>Н0000090760</t>
        </is>
      </c>
      <c r="AH268" t="inlineStr">
        <is>
          <t>Н0000093768</t>
        </is>
      </c>
      <c r="AJ268" t="inlineStr">
        <is>
          <t>Н0000094162</t>
        </is>
      </c>
      <c r="AK268" t="inlineStr">
        <is>
          <t>Н0000088626</t>
        </is>
      </c>
      <c r="AL268" t="inlineStr">
        <is>
          <t>Н0000084378</t>
        </is>
      </c>
      <c r="AM268" t="inlineStr">
        <is>
          <t>Н0000090512</t>
        </is>
      </c>
      <c r="AN268" t="inlineStr">
        <is>
          <t>Н0000094735</t>
        </is>
      </c>
      <c r="AO268" t="inlineStr">
        <is>
          <t>Н0000089400</t>
        </is>
      </c>
      <c r="AP268" t="inlineStr">
        <is>
          <t>Н0000094720</t>
        </is>
      </c>
      <c r="AQ268" t="inlineStr">
        <is>
          <t>Н0000084473</t>
        </is>
      </c>
      <c r="AR268" t="inlineStr">
        <is>
          <t>Н0000090331</t>
        </is>
      </c>
      <c r="AS268" t="inlineStr">
        <is>
          <t>Н0000094274</t>
        </is>
      </c>
      <c r="AT268" t="inlineStr">
        <is>
          <t>Н0000084049</t>
        </is>
      </c>
      <c r="AU268" t="inlineStr">
        <is>
          <t>Н0000094698</t>
        </is>
      </c>
      <c r="AV268" t="inlineStr">
        <is>
          <t>Н0000094897</t>
        </is>
      </c>
      <c r="AW268" t="inlineStr">
        <is>
          <t>Н0000087864</t>
        </is>
      </c>
      <c r="AX268" t="inlineStr">
        <is>
          <t>Н0000094734</t>
        </is>
      </c>
      <c r="AY268" t="inlineStr">
        <is>
          <t>Н0000079372</t>
        </is>
      </c>
      <c r="BB268" t="inlineStr">
        <is>
          <t>Н0000093999</t>
        </is>
      </c>
      <c r="BC268" t="inlineStr">
        <is>
          <t>Н0000094726</t>
        </is>
      </c>
      <c r="BD268" t="inlineStr">
        <is>
          <t>Н0000093998</t>
        </is>
      </c>
      <c r="BF268" t="inlineStr">
        <is>
          <t>Н0000094497</t>
        </is>
      </c>
      <c r="BG268" t="inlineStr">
        <is>
          <t>Н0000094739</t>
        </is>
      </c>
      <c r="BI268" t="inlineStr">
        <is>
          <t>Н0000087862</t>
        </is>
      </c>
      <c r="BJ268" t="inlineStr">
        <is>
          <t>Н0000094728</t>
        </is>
      </c>
      <c r="BK268" t="inlineStr">
        <is>
          <t>Н0000088580</t>
        </is>
      </c>
      <c r="BL268" t="inlineStr">
        <is>
          <t>Н0000086057</t>
        </is>
      </c>
      <c r="BM268" t="inlineStr">
        <is>
          <t>Н0000094729</t>
        </is>
      </c>
      <c r="BN268" t="inlineStr">
        <is>
          <t>Н0000094736</t>
        </is>
      </c>
      <c r="BO268" t="inlineStr">
        <is>
          <t>Н0000088000</t>
        </is>
      </c>
      <c r="BR268" t="n">
        <v>327193010</v>
      </c>
      <c r="BS268" t="inlineStr">
        <is>
          <t>Н0000090381</t>
        </is>
      </c>
      <c r="BT268" t="inlineStr">
        <is>
          <t>Н0000087861</t>
        </is>
      </c>
      <c r="BV268" t="inlineStr">
        <is>
          <t>Н0000094727</t>
        </is>
      </c>
      <c r="BW268" t="inlineStr">
        <is>
          <t>Н0000088579</t>
        </is>
      </c>
      <c r="BX268" t="inlineStr">
        <is>
          <t>Н0000087999</t>
        </is>
      </c>
      <c r="CB268" t="n">
        <v>327192013</v>
      </c>
      <c r="CC268" t="inlineStr">
        <is>
          <t>Н0000089109</t>
        </is>
      </c>
      <c r="CD268" t="inlineStr">
        <is>
          <t>Н0000089110</t>
        </is>
      </c>
      <c r="CE268" t="inlineStr">
        <is>
          <t>Н0000088470</t>
        </is>
      </c>
      <c r="CF268" t="inlineStr">
        <is>
          <t>Н0000092745</t>
        </is>
      </c>
      <c r="CH268" t="inlineStr">
        <is>
          <t>Н0000088471</t>
        </is>
      </c>
      <c r="CJ268" t="inlineStr">
        <is>
          <t>Н0000086888</t>
        </is>
      </c>
      <c r="CL268" t="inlineStr">
        <is>
          <t>Н0000086349</t>
        </is>
      </c>
      <c r="CM268" t="inlineStr">
        <is>
          <t>Н0000094030</t>
        </is>
      </c>
      <c r="CN268" t="inlineStr">
        <is>
          <t>Н0000094029</t>
        </is>
      </c>
      <c r="CO268" t="n">
        <v>326635016</v>
      </c>
      <c r="CP268" t="inlineStr">
        <is>
          <t>Н0000093950</t>
        </is>
      </c>
      <c r="CQ268" t="inlineStr">
        <is>
          <t>Н0000090762</t>
        </is>
      </c>
      <c r="CR268" t="inlineStr">
        <is>
          <t>Н0000094994</t>
        </is>
      </c>
      <c r="CS268" t="inlineStr">
        <is>
          <t>Н0000086350</t>
        </is>
      </c>
      <c r="CU268" t="inlineStr">
        <is>
          <t>Н0000094993</t>
        </is>
      </c>
      <c r="CV268" t="inlineStr">
        <is>
          <t>Н0000086352</t>
        </is>
      </c>
      <c r="CW268" t="inlineStr">
        <is>
          <t>Н0000088771</t>
        </is>
      </c>
      <c r="CX268" t="inlineStr">
        <is>
          <t>Н0000090708</t>
        </is>
      </c>
      <c r="CY268" t="inlineStr">
        <is>
          <t>Н0000094742</t>
        </is>
      </c>
      <c r="CZ268" t="n">
        <v>3503984</v>
      </c>
      <c r="DA268" t="inlineStr">
        <is>
          <t>Н0000090330</t>
        </is>
      </c>
      <c r="DB268" t="inlineStr">
        <is>
          <t>Н0000094741</t>
        </is>
      </c>
      <c r="DC268" t="inlineStr">
        <is>
          <t>Н0000090905</t>
        </is>
      </c>
      <c r="DD268" t="inlineStr">
        <is>
          <t>Н0000081879</t>
        </is>
      </c>
      <c r="DE268" t="inlineStr">
        <is>
          <t>Н0000082750</t>
        </is>
      </c>
      <c r="DF268" t="inlineStr">
        <is>
          <t>Н0000094903</t>
        </is>
      </c>
      <c r="DG268" t="inlineStr">
        <is>
          <t>Н0000093444</t>
        </is>
      </c>
      <c r="DH268" t="inlineStr">
        <is>
          <t>Н0000094632</t>
        </is>
      </c>
      <c r="DI268" t="inlineStr">
        <is>
          <t>Н0000094227</t>
        </is>
      </c>
      <c r="DJ268" t="inlineStr">
        <is>
          <t>Н0000094228</t>
        </is>
      </c>
      <c r="DK268" t="inlineStr">
        <is>
          <t>Н0000085590</t>
        </is>
      </c>
    </row>
    <row r="269">
      <c r="A269" s="1" t="inlineStr">
        <is>
          <t>Итого</t>
        </is>
      </c>
      <c r="B269" t="n">
        <v>157659.8281</v>
      </c>
      <c r="F269" t="n">
        <v>222</v>
      </c>
      <c r="G269" t="n">
        <v>260.356</v>
      </c>
      <c r="I269" t="n">
        <v>817.366</v>
      </c>
      <c r="K269" t="n">
        <v>2805.27</v>
      </c>
      <c r="L269" t="n">
        <v>2481.858</v>
      </c>
      <c r="M269" t="n">
        <v>3089.87</v>
      </c>
      <c r="N269" t="n">
        <v>193.202</v>
      </c>
      <c r="O269" t="n">
        <v>12.758</v>
      </c>
      <c r="P269" t="n">
        <v>276.64</v>
      </c>
      <c r="Q269" t="n">
        <v>28.1131</v>
      </c>
      <c r="S269" t="n">
        <v>18.2</v>
      </c>
      <c r="T269" t="n">
        <v>5526.32</v>
      </c>
      <c r="U269" t="n">
        <v>421.2</v>
      </c>
      <c r="V269" t="n">
        <v>1280.88</v>
      </c>
      <c r="W269" t="n">
        <v>1787.4</v>
      </c>
      <c r="X269" t="n">
        <v>243</v>
      </c>
      <c r="Y269" t="n">
        <v>4023</v>
      </c>
      <c r="Z269" t="n">
        <v>2164.75</v>
      </c>
      <c r="AA269" t="n">
        <v>240</v>
      </c>
      <c r="AC269" t="n">
        <v>1381.5</v>
      </c>
      <c r="AD269" t="n">
        <v>49.5</v>
      </c>
      <c r="AG269" t="n">
        <v>543</v>
      </c>
      <c r="AH269" t="n">
        <v>50</v>
      </c>
      <c r="AJ269" t="n">
        <v>219</v>
      </c>
      <c r="AK269" t="n">
        <v>564</v>
      </c>
      <c r="AL269" t="n">
        <v>600</v>
      </c>
      <c r="AM269" t="n">
        <v>162</v>
      </c>
      <c r="AN269" t="n">
        <v>5559.8</v>
      </c>
      <c r="AO269" t="n">
        <v>184</v>
      </c>
      <c r="AP269" t="n">
        <v>4140</v>
      </c>
      <c r="AR269" t="n">
        <v>110.4</v>
      </c>
      <c r="AS269" t="n">
        <v>942</v>
      </c>
      <c r="AU269" t="n">
        <v>631.125</v>
      </c>
      <c r="AV269" t="n">
        <v>1.6</v>
      </c>
      <c r="AW269" t="n">
        <v>173.9</v>
      </c>
      <c r="AX269" t="n">
        <v>1078.24</v>
      </c>
      <c r="AY269" t="n">
        <v>8.279999999999999</v>
      </c>
      <c r="BC269" t="n">
        <v>1536.92</v>
      </c>
      <c r="BD269" t="n">
        <v>462.24</v>
      </c>
      <c r="BF269" t="n">
        <v>1198.8</v>
      </c>
      <c r="BG269" t="n">
        <v>209</v>
      </c>
      <c r="BI269" t="n">
        <v>169.5</v>
      </c>
      <c r="BJ269" t="n">
        <v>1839.3</v>
      </c>
      <c r="BK269" t="n">
        <v>12.6</v>
      </c>
      <c r="BM269" t="n">
        <v>410</v>
      </c>
      <c r="BN269" t="n">
        <v>3175.5</v>
      </c>
      <c r="BO269" t="n">
        <v>9</v>
      </c>
      <c r="BR269" t="n">
        <v>606</v>
      </c>
      <c r="BS269" t="n">
        <v>963</v>
      </c>
      <c r="BT269" t="n">
        <v>120</v>
      </c>
      <c r="BV269" t="n">
        <v>4170.2</v>
      </c>
      <c r="BW269" t="n">
        <v>259</v>
      </c>
      <c r="BX269" t="n">
        <v>33.75</v>
      </c>
      <c r="CB269" t="n">
        <v>842.4</v>
      </c>
      <c r="CC269" t="n">
        <v>1352.4</v>
      </c>
      <c r="CD269" t="n">
        <v>48</v>
      </c>
      <c r="CE269" t="n">
        <v>713.36</v>
      </c>
      <c r="CF269" t="n">
        <v>60</v>
      </c>
      <c r="CH269" t="n">
        <v>8436.4</v>
      </c>
      <c r="CJ269" t="n">
        <v>27823</v>
      </c>
      <c r="CL269" t="n">
        <v>309</v>
      </c>
      <c r="CM269" t="n">
        <v>2090.75</v>
      </c>
      <c r="CN269" t="n">
        <v>84</v>
      </c>
      <c r="CO269" t="n">
        <v>91.5</v>
      </c>
      <c r="CP269" t="n">
        <v>2949.48</v>
      </c>
      <c r="CQ269" t="n">
        <v>381</v>
      </c>
      <c r="CR269" t="n">
        <v>9.24</v>
      </c>
      <c r="CS269" t="n">
        <v>1200.78</v>
      </c>
      <c r="CU269" t="n">
        <v>1381.8</v>
      </c>
      <c r="CV269" t="n">
        <v>451.62</v>
      </c>
      <c r="CW269" t="n">
        <v>444</v>
      </c>
      <c r="CX269" t="n">
        <v>484</v>
      </c>
      <c r="CY269" t="n">
        <v>2601.1</v>
      </c>
      <c r="CZ269" t="n">
        <v>909.4400000000001</v>
      </c>
      <c r="DA269" t="n">
        <v>348</v>
      </c>
      <c r="DB269" t="n">
        <v>313.2</v>
      </c>
      <c r="DC269" t="n">
        <v>470.96</v>
      </c>
      <c r="DD269" t="n">
        <v>19722.64</v>
      </c>
      <c r="DE269" t="n">
        <v>3.7</v>
      </c>
      <c r="DF269" t="n">
        <v>606.96</v>
      </c>
      <c r="DG269" t="n">
        <v>2421.72</v>
      </c>
      <c r="DH269" t="n">
        <v>41.83</v>
      </c>
      <c r="DI269" t="n">
        <v>1639.68</v>
      </c>
      <c r="DJ269" t="n">
        <v>207.884</v>
      </c>
      <c r="DK269" t="n">
        <v>814.5</v>
      </c>
    </row>
    <row r="270">
      <c r="A270" s="1" t="n"/>
    </row>
    <row r="271">
      <c r="A271" s="1" t="n"/>
      <c r="F271" t="inlineStr">
        <is>
          <t>Н0000090511</t>
        </is>
      </c>
      <c r="G271" t="inlineStr">
        <is>
          <t>Н0000088745</t>
        </is>
      </c>
      <c r="I271" t="inlineStr">
        <is>
          <t>Н0000086487</t>
        </is>
      </c>
      <c r="K271" t="inlineStr">
        <is>
          <t>Н0000086159</t>
        </is>
      </c>
      <c r="L271" t="inlineStr">
        <is>
          <t>Н0000086542</t>
        </is>
      </c>
      <c r="M271" t="inlineStr">
        <is>
          <t>Н0000084595</t>
        </is>
      </c>
      <c r="N271" t="inlineStr">
        <is>
          <t>Н0000080826</t>
        </is>
      </c>
      <c r="O271" t="inlineStr">
        <is>
          <t>Н0000092242</t>
        </is>
      </c>
      <c r="P271" t="inlineStr">
        <is>
          <t>Н0000094740</t>
        </is>
      </c>
      <c r="Q271" t="inlineStr">
        <is>
          <t>Н0000091561</t>
        </is>
      </c>
      <c r="T271" t="inlineStr">
        <is>
          <t>Н0000082882</t>
        </is>
      </c>
      <c r="U271" t="inlineStr">
        <is>
          <t>Н0000089213</t>
        </is>
      </c>
      <c r="V271" t="inlineStr">
        <is>
          <t>Н0000085591</t>
        </is>
      </c>
      <c r="W271" t="inlineStr">
        <is>
          <t>Н0000093541</t>
        </is>
      </c>
      <c r="X271" t="inlineStr">
        <is>
          <t>Н0000085588</t>
        </is>
      </c>
      <c r="Y271" t="inlineStr">
        <is>
          <t>Н0000083957</t>
        </is>
      </c>
      <c r="Z271" t="inlineStr">
        <is>
          <t>Н0000079142</t>
        </is>
      </c>
      <c r="AA271" t="inlineStr">
        <is>
          <t>Н0000085587</t>
        </is>
      </c>
      <c r="AC271" t="inlineStr">
        <is>
          <t>Н0000094363</t>
        </is>
      </c>
      <c r="AD271" t="n">
        <v>326636013</v>
      </c>
      <c r="AH271" t="inlineStr">
        <is>
          <t>Н0000093768</t>
        </is>
      </c>
      <c r="AJ271" t="inlineStr">
        <is>
          <t>Н0000094162</t>
        </is>
      </c>
      <c r="AK271" t="inlineStr">
        <is>
          <t>Н0000088626</t>
        </is>
      </c>
      <c r="AL271" t="inlineStr">
        <is>
          <t>Н0000084378</t>
        </is>
      </c>
      <c r="AN271" t="inlineStr">
        <is>
          <t>Н0000094735</t>
        </is>
      </c>
      <c r="AR271" t="inlineStr">
        <is>
          <t>Н0000090331</t>
        </is>
      </c>
      <c r="AS271" t="inlineStr">
        <is>
          <t>Н0000094274</t>
        </is>
      </c>
      <c r="AU271" t="inlineStr">
        <is>
          <t>Н0000094698</t>
        </is>
      </c>
      <c r="AV271" t="inlineStr">
        <is>
          <t>Н0000094897</t>
        </is>
      </c>
      <c r="AX271" t="inlineStr">
        <is>
          <t>Н0000094734</t>
        </is>
      </c>
      <c r="BC271" t="inlineStr">
        <is>
          <t>Н0000094726</t>
        </is>
      </c>
      <c r="BD271" t="inlineStr">
        <is>
          <t>Н0000093998</t>
        </is>
      </c>
      <c r="BF271" t="inlineStr">
        <is>
          <t>Н0000094497</t>
        </is>
      </c>
      <c r="BG271" t="inlineStr">
        <is>
          <t>Н0000094739</t>
        </is>
      </c>
      <c r="BI271" t="inlineStr">
        <is>
          <t>Н0000087862</t>
        </is>
      </c>
      <c r="BJ271" t="inlineStr">
        <is>
          <t>Н0000094728</t>
        </is>
      </c>
      <c r="BM271" t="inlineStr">
        <is>
          <t>Н0000094729</t>
        </is>
      </c>
      <c r="BN271" t="inlineStr">
        <is>
          <t>Н0000094736</t>
        </is>
      </c>
      <c r="BR271" t="n">
        <v>327193010</v>
      </c>
      <c r="BS271" t="inlineStr">
        <is>
          <t>Н0000090381</t>
        </is>
      </c>
      <c r="BT271" t="inlineStr">
        <is>
          <t>Н0000087861</t>
        </is>
      </c>
      <c r="BV271" t="inlineStr">
        <is>
          <t>Н0000094727</t>
        </is>
      </c>
      <c r="CB271" t="n">
        <v>327192013</v>
      </c>
      <c r="CC271" t="inlineStr">
        <is>
          <t>Н0000089109</t>
        </is>
      </c>
      <c r="CE271" t="inlineStr">
        <is>
          <t>Н0000088470</t>
        </is>
      </c>
      <c r="CH271" t="inlineStr">
        <is>
          <t>Н0000088471</t>
        </is>
      </c>
      <c r="CJ271" t="inlineStr">
        <is>
          <t>Н0000086888</t>
        </is>
      </c>
      <c r="CL271" t="inlineStr">
        <is>
          <t>Н0000086349</t>
        </is>
      </c>
      <c r="CM271" t="inlineStr">
        <is>
          <t>Н0000094030</t>
        </is>
      </c>
      <c r="CN271" t="inlineStr">
        <is>
          <t>Н0000094029</t>
        </is>
      </c>
      <c r="CO271" t="n">
        <v>326635016</v>
      </c>
      <c r="CP271" t="inlineStr">
        <is>
          <t>Н0000093950</t>
        </is>
      </c>
      <c r="CR271" t="inlineStr">
        <is>
          <t>Н0000094994</t>
        </is>
      </c>
      <c r="CS271" t="inlineStr">
        <is>
          <t>Н0000086350</t>
        </is>
      </c>
      <c r="CU271" t="inlineStr">
        <is>
          <t>Н0000094993</t>
        </is>
      </c>
      <c r="CV271" t="inlineStr">
        <is>
          <t>Н0000086352</t>
        </is>
      </c>
      <c r="CW271" t="inlineStr">
        <is>
          <t>Н0000088771</t>
        </is>
      </c>
      <c r="CX271" t="inlineStr">
        <is>
          <t>Н0000090708</t>
        </is>
      </c>
      <c r="CY271" t="inlineStr">
        <is>
          <t>Н0000094742</t>
        </is>
      </c>
      <c r="CZ271" t="n">
        <v>3503984</v>
      </c>
      <c r="DA271" t="inlineStr">
        <is>
          <t>Н0000090330</t>
        </is>
      </c>
      <c r="DB271" t="inlineStr">
        <is>
          <t>Н0000094741</t>
        </is>
      </c>
      <c r="DD271" t="inlineStr">
        <is>
          <t>Н0000081879</t>
        </is>
      </c>
      <c r="DF271" t="inlineStr">
        <is>
          <t>Н0000094903</t>
        </is>
      </c>
      <c r="DG271" t="inlineStr">
        <is>
          <t>Н0000093444</t>
        </is>
      </c>
      <c r="DH271" t="inlineStr">
        <is>
          <t>Н0000094632</t>
        </is>
      </c>
      <c r="DI271" t="inlineStr">
        <is>
          <t>Н0000094227</t>
        </is>
      </c>
    </row>
    <row r="272">
      <c r="A272" s="1" t="n"/>
    </row>
    <row r="273">
      <c r="A273" s="1" t="n"/>
    </row>
    <row r="274">
      <c r="A274" s="1" t="n"/>
    </row>
    <row r="275">
      <c r="A275" s="1" t="n"/>
    </row>
    <row r="276">
      <c r="A276" s="1" t="n"/>
    </row>
    <row r="277">
      <c r="A277" s="1" t="n"/>
    </row>
    <row r="278">
      <c r="A278" s="1" t="n"/>
    </row>
    <row r="279">
      <c r="A279" s="1" t="n"/>
    </row>
    <row r="280">
      <c r="A280" s="1" t="n"/>
    </row>
    <row r="281">
      <c r="A281" s="1" t="n"/>
    </row>
    <row r="282">
      <c r="A282" s="1" t="n"/>
    </row>
    <row r="283">
      <c r="A283" s="1" t="n"/>
    </row>
    <row r="284">
      <c r="A284" s="1" t="n"/>
    </row>
    <row r="285">
      <c r="A285" s="1" t="n"/>
    </row>
    <row r="286">
      <c r="A286" s="1" t="n"/>
    </row>
    <row r="287">
      <c r="A287" s="1" t="n"/>
    </row>
    <row r="288">
      <c r="A288" s="1" t="n"/>
    </row>
    <row r="289">
      <c r="A289" s="1" t="n"/>
    </row>
    <row r="290">
      <c r="A290" s="1" t="n"/>
    </row>
    <row r="291">
      <c r="A291" s="1" t="n"/>
    </row>
    <row r="292">
      <c r="A292" s="1" t="n"/>
    </row>
    <row r="293">
      <c r="A293" s="1" t="n"/>
    </row>
    <row r="294">
      <c r="A294" s="1" t="n"/>
    </row>
    <row r="295">
      <c r="A295" s="1" t="n"/>
    </row>
    <row r="296">
      <c r="A296" s="1" t="n"/>
    </row>
    <row r="297">
      <c r="A297" s="1" t="n"/>
    </row>
    <row r="298">
      <c r="A298" s="1" t="n"/>
    </row>
    <row r="299">
      <c r="A299" s="1" t="n"/>
    </row>
    <row r="300">
      <c r="A300" s="1" t="n"/>
    </row>
    <row r="301">
      <c r="A301" s="1" t="n"/>
    </row>
    <row r="302">
      <c r="A302" s="1" t="n"/>
    </row>
    <row r="303">
      <c r="A303" s="1" t="n"/>
    </row>
    <row r="304">
      <c r="A304" s="1" t="n"/>
      <c r="B304" t="inlineStr">
        <is>
          <t>Кавказский "Умалат" (Окей), 45%, кг, в/у</t>
        </is>
      </c>
      <c r="C304" t="inlineStr">
        <is>
          <t>Кавказский "Умалат" (Перекресток), 45%, кг, в/у</t>
        </is>
      </c>
      <c r="D304" t="inlineStr">
        <is>
          <t>Кавказский "Умалат" (половинки), 45%, кг, в/у</t>
        </is>
      </c>
      <c r="E304" t="inlineStr">
        <is>
          <t>Кавказский "Умалат" (Тандер), 45%, кг, в/у</t>
        </is>
      </c>
      <c r="F304" t="inlineStr">
        <is>
          <t>Кавказский "Умалат", 45%, 0,37 кг, в/у</t>
        </is>
      </c>
      <c r="H304" t="inlineStr">
        <is>
          <t>Качокавалло "Ungrande", 45%, 0,26 кг, в/у</t>
        </is>
      </c>
      <c r="M304" t="inlineStr">
        <is>
          <t>Качорикотта "Unagrande", 45%, 0,37 кг, в/у</t>
        </is>
      </c>
      <c r="N304" t="inlineStr">
        <is>
          <t>Кремчиз "Pretto", 75%, 0,2 кг, пл/с</t>
        </is>
      </c>
      <c r="P304" t="inlineStr">
        <is>
          <t>Кремчиз № 1 "Ungrande", 70%, 0,18 кг, пл/с</t>
        </is>
      </c>
      <c r="Q304" t="inlineStr">
        <is>
          <t>Маскарпоне "Ungrande Professionale", 80%, 0,5 кг, пл/с</t>
        </is>
      </c>
      <c r="X304" t="inlineStr">
        <is>
          <t>Маскарпоне "Глобус", 80%, 0,25 кг, пл/с</t>
        </is>
      </c>
      <c r="Y304" t="inlineStr">
        <is>
          <t>Маскарпоне с шоколадом "Unagrande Per Bambini", 50%, 0,18 кг, пл/с</t>
        </is>
      </c>
      <c r="Z304" t="inlineStr">
        <is>
          <t>Масло Sale Marino "Ungrande Burro", 72,5%, 0,5 кг</t>
        </is>
      </c>
      <c r="AG304" t="inlineStr">
        <is>
          <t>Масло сладко-сливочное Традиционное, 82,5%, 2 кг, к/к</t>
        </is>
      </c>
      <c r="AL304" t="inlineStr">
        <is>
          <t>Моцарелла "Unagrande Professionale", 45%, 1 кг, пл/л</t>
        </is>
      </c>
      <c r="AM304" t="inlineStr">
        <is>
          <t>Моцарелла "Unagrande Professionale", 45%, 2 кг, пл/л</t>
        </is>
      </c>
      <c r="AR304" t="inlineStr">
        <is>
          <t>Моцарелла детская "Unagrande Per Bambini", 50%, 0,125 кг, ф/п, 6 шт</t>
        </is>
      </c>
      <c r="AS304" t="inlineStr">
        <is>
          <t>Моцарелла для пиццы "Fine Life", 45%, 0,37 кг, т/ф</t>
        </is>
      </c>
      <c r="AU304" t="inlineStr">
        <is>
          <t>Моцарелла для пиццы "Pretto", 45 %,  0,46 кг, т/ф</t>
        </is>
      </c>
      <c r="AV304" t="inlineStr">
        <is>
          <t>Моцарелла для пиццы "Pretto", 45%, 0,46 кг, т/ф (20 шт)</t>
        </is>
      </c>
      <c r="AW304" t="inlineStr">
        <is>
          <t>Моцарелла для пиццы "Unagrande", 45%, 0,46 кг, в/у (20 шт)</t>
        </is>
      </c>
      <c r="AY304" t="inlineStr">
        <is>
          <t>Моцарелла Фиор ди латте в воде "Fine Life", 45%, 0,125 кг, ф/п</t>
        </is>
      </c>
      <c r="BC304" t="inlineStr">
        <is>
          <t>Моцарелла Фиор ди Латте в воде "Unagrande", 50%, 0,125 кг, пл/с</t>
        </is>
      </c>
      <c r="BD304" t="inlineStr">
        <is>
          <t>Моцарелла Фиор ди Латте в воде "Unagrande", 50%, 0,125 кг, пл/с</t>
        </is>
      </c>
      <c r="BF304" t="inlineStr">
        <is>
          <t>Моцарелла Чильеджина в воде "Fine Life", 45%, 0,125 кг, ф/п</t>
        </is>
      </c>
      <c r="BG304" t="inlineStr">
        <is>
          <t>Моцарелла Чильеджина в воде "Pretto", 45%, 0,1 кг, ф/п, 12 шт</t>
        </is>
      </c>
      <c r="BI304" t="inlineStr">
        <is>
          <t>Моцарелла Чильеджина в воде "Pretto", 45%, 0,125 кг, ф/п</t>
        </is>
      </c>
      <c r="BM304" t="inlineStr">
        <is>
          <t>Моцарелла Чильеджина в воде "Unagrande", 50%, 0,125, ф/п, 6 шт</t>
        </is>
      </c>
      <c r="BN304" t="inlineStr">
        <is>
          <t>Моцарелла Чильеджина в воде "Лакомо", 45%, 0,125 кг, ф/п</t>
        </is>
      </c>
      <c r="BO304" t="inlineStr">
        <is>
          <t>Моцарелла Чильеджина в воде "Лакомо", 45%, 0,125 кг, ф/п</t>
        </is>
      </c>
      <c r="BR304" t="inlineStr">
        <is>
          <t>Моцарелла Чильеджина в воде "Лакомо", 45%, 0,125 кг, ф/п</t>
        </is>
      </c>
      <c r="BS304" t="inlineStr">
        <is>
          <t xml:space="preserve">Моцарелла шары "Pretto", 45%, кг, в/у </t>
        </is>
      </c>
      <c r="BT304" t="inlineStr">
        <is>
          <t>Рикотта "Horeca Select", 30%, 1 кг, пл/в</t>
        </is>
      </c>
      <c r="CB304" t="inlineStr">
        <is>
          <t>Рикотта "Pretto" (зернистая), 30%, 0,37 кг, в/у</t>
        </is>
      </c>
      <c r="CD304" t="inlineStr">
        <is>
          <t>Рикотта "Pretto", 30%, 0,2 кг, пл/с</t>
        </is>
      </c>
      <c r="CE304" t="inlineStr">
        <is>
          <t>Рикотта "Pretto", 30%, 0,25 кг, пл/с</t>
        </is>
      </c>
      <c r="CH304" t="inlineStr">
        <is>
          <t>Рикотта "Pretto", 30%, 0,5 кг, пл/с</t>
        </is>
      </c>
      <c r="CJ304" t="inlineStr">
        <is>
          <t>Рикотта "Unagrande Professionale", 45%, 0,5 кг, пл/с</t>
        </is>
      </c>
      <c r="CL304" t="inlineStr">
        <is>
          <t>Рикотта "Unagrande", 45%, 0,25 кг, пл/с</t>
        </is>
      </c>
      <c r="CM304" t="inlineStr">
        <is>
          <t>Рикотта "Глобус", 45%, 0,25 кг, пл/с</t>
        </is>
      </c>
      <c r="CN304" t="inlineStr">
        <is>
          <t>Рикотта "Каждый день", 30%, 0,25 кг, пл/с</t>
        </is>
      </c>
      <c r="CO304" t="inlineStr">
        <is>
          <t xml:space="preserve">Рикотта с шоколадом "Unagrande dolce", 30%, 0,25 кг, пл/с </t>
        </is>
      </c>
      <c r="CR304" t="inlineStr">
        <is>
          <t>Робиола "Unagrande", 65%, 0,18 кг, пл/с</t>
        </is>
      </c>
      <c r="CS304" t="inlineStr">
        <is>
          <t>Робиола "Unagrande", 65%, 0,25 кг, пл/с</t>
        </is>
      </c>
      <c r="CU304" t="inlineStr">
        <is>
          <t>Свели-Квели "Умалат", 30%, 0,37 кг, в/у</t>
        </is>
      </c>
      <c r="CV304" t="inlineStr">
        <is>
          <t>Сулугуни "Лакомо", 45%, 0,28 кг, т/ф</t>
        </is>
      </c>
      <c r="CW304" t="inlineStr">
        <is>
          <t>Сулугуни "Маркет Перекресток", 45%, 0,28 кг, т/ф</t>
        </is>
      </c>
      <c r="DA304" t="inlineStr">
        <is>
          <t>Сырная крошка</t>
        </is>
      </c>
      <c r="DB304" t="inlineStr">
        <is>
          <t>Четук "Умалат", 45%, 0,37 кг, в/у</t>
        </is>
      </c>
      <c r="DC304" t="inlineStr">
        <is>
          <t>Чечил "Умалат", 43%, 0,19 кг, т/ф</t>
        </is>
      </c>
      <c r="DG304" t="inlineStr">
        <is>
          <t>Чечил соломка "Умалат", 43%, 0,185 кг, в/у</t>
        </is>
      </c>
      <c r="DH304" t="inlineStr">
        <is>
          <t>Итог</t>
        </is>
      </c>
    </row>
    <row r="305">
      <c r="A305" s="1" t="inlineStr">
        <is>
          <t>Складе ГП</t>
        </is>
      </c>
      <c r="B305" t="n">
        <v>6</v>
      </c>
      <c r="C305" t="n">
        <v>70.7</v>
      </c>
      <c r="D305" t="n">
        <v>7.768</v>
      </c>
      <c r="E305" t="n">
        <v>82.017</v>
      </c>
      <c r="F305" t="n">
        <v>344.1</v>
      </c>
      <c r="H305" t="n">
        <v>849.6799999999999</v>
      </c>
      <c r="M305" t="n">
        <v>33.3</v>
      </c>
      <c r="N305" t="n">
        <v>130.4</v>
      </c>
      <c r="P305" t="n">
        <v>571.85</v>
      </c>
      <c r="Q305" t="n">
        <v>551</v>
      </c>
      <c r="X305" t="n">
        <v>12</v>
      </c>
      <c r="Y305" t="n">
        <v>1013.66</v>
      </c>
      <c r="Z305" t="n">
        <v>319.5</v>
      </c>
      <c r="AG305" t="n">
        <v>392</v>
      </c>
      <c r="AL305" t="n">
        <v>12</v>
      </c>
      <c r="AM305" t="n">
        <v>40</v>
      </c>
      <c r="AR305" t="n">
        <v>2</v>
      </c>
      <c r="AS305" t="n">
        <v>25.9</v>
      </c>
      <c r="AU305" t="n">
        <v>83.72</v>
      </c>
      <c r="AV305" t="n">
        <v>929.2</v>
      </c>
      <c r="AW305" t="n">
        <v>432.4</v>
      </c>
      <c r="BC305" t="n">
        <v>42</v>
      </c>
      <c r="BD305" t="n">
        <v>42</v>
      </c>
      <c r="BF305" t="n">
        <v>-1.5</v>
      </c>
      <c r="BG305" t="n">
        <v>2.1</v>
      </c>
      <c r="BI305" t="n">
        <v>3</v>
      </c>
      <c r="BM305" t="n">
        <v>-3</v>
      </c>
      <c r="BN305" t="n">
        <v>241.5</v>
      </c>
      <c r="BO305" t="n">
        <v>241.5</v>
      </c>
      <c r="BR305" t="n">
        <v>241.5</v>
      </c>
      <c r="BS305" t="n">
        <v>-45</v>
      </c>
      <c r="BT305" t="n">
        <v>168</v>
      </c>
      <c r="CB305" t="n">
        <v>-4.07</v>
      </c>
      <c r="CD305" t="n">
        <v>2776</v>
      </c>
      <c r="CE305" t="n">
        <v>157.25</v>
      </c>
      <c r="CH305" t="n">
        <v>660.298</v>
      </c>
      <c r="CJ305" t="n">
        <v>429</v>
      </c>
      <c r="CL305" t="n">
        <v>5152</v>
      </c>
      <c r="CM305" t="n">
        <v>7.5</v>
      </c>
      <c r="CN305" t="n">
        <v>954.5</v>
      </c>
      <c r="CO305" t="n">
        <v>16.84</v>
      </c>
      <c r="CR305" t="n">
        <v>439.02</v>
      </c>
      <c r="CS305" t="n">
        <v>-4.25</v>
      </c>
      <c r="CU305" t="n">
        <v>61.42</v>
      </c>
      <c r="CV305" t="n">
        <v>409.28</v>
      </c>
      <c r="CW305" t="n">
        <v>120.96</v>
      </c>
      <c r="DA305" t="n">
        <v>70.40000000000001</v>
      </c>
      <c r="DB305" t="n">
        <v>136.6</v>
      </c>
      <c r="DC305" t="n">
        <v>121.41</v>
      </c>
      <c r="DG305" t="n">
        <v>429.405</v>
      </c>
      <c r="DH305" t="n">
        <v>46756.085</v>
      </c>
      <c r="DI305" t="n">
        <v>-1637.349000000017</v>
      </c>
    </row>
    <row r="306">
      <c r="A306" s="1" t="inlineStr">
        <is>
          <t>Складе Прайм</t>
        </is>
      </c>
      <c r="B306" t="n">
        <v>6</v>
      </c>
      <c r="D306" t="n">
        <v>1.946</v>
      </c>
      <c r="E306" t="n">
        <v>0.002</v>
      </c>
      <c r="F306" t="n">
        <v>11.84</v>
      </c>
      <c r="H306" t="n">
        <v>5.2</v>
      </c>
      <c r="M306" t="n">
        <v>20.72</v>
      </c>
      <c r="P306" t="n">
        <v>1.08</v>
      </c>
      <c r="Y306" t="n">
        <v>4.32</v>
      </c>
      <c r="Z306" t="n">
        <v>3</v>
      </c>
      <c r="AL306" t="n">
        <v>4</v>
      </c>
      <c r="AR306" t="n">
        <v>0.75</v>
      </c>
      <c r="AS306" t="n">
        <v>3.7</v>
      </c>
      <c r="AU306" t="n">
        <v>5.52</v>
      </c>
      <c r="AY306" t="n">
        <v>1.5</v>
      </c>
      <c r="BF306" t="n">
        <v>3</v>
      </c>
      <c r="BI306" t="n">
        <v>1.5</v>
      </c>
      <c r="BM306" t="n">
        <v>1.5</v>
      </c>
      <c r="BN306" t="n">
        <v>111</v>
      </c>
      <c r="BO306" t="n">
        <v>111</v>
      </c>
      <c r="BR306" t="n">
        <v>111</v>
      </c>
      <c r="CB306" t="n">
        <v>2.96</v>
      </c>
      <c r="CD306" t="n">
        <v>1.2</v>
      </c>
      <c r="CH306" t="n">
        <v>3</v>
      </c>
      <c r="CJ306" t="n">
        <v>6</v>
      </c>
      <c r="CL306" t="n">
        <v>3</v>
      </c>
      <c r="CN306" t="n">
        <v>132</v>
      </c>
      <c r="CR306" t="n">
        <v>3.06</v>
      </c>
      <c r="CV306" t="n">
        <v>110.88</v>
      </c>
      <c r="DC306" t="n">
        <v>2.28</v>
      </c>
      <c r="DG306" t="n">
        <v>2.22</v>
      </c>
      <c r="DH306" t="n">
        <v>1521.784</v>
      </c>
      <c r="DI306" t="n">
        <v>804.0900000000001</v>
      </c>
    </row>
    <row r="307">
      <c r="A307" s="1" t="n"/>
      <c r="B307" t="inlineStr">
        <is>
          <t>Кавказский "Умалат" (Окей), 45%, кг, в/у</t>
        </is>
      </c>
      <c r="C307" t="inlineStr">
        <is>
          <t>Кавказский "Умалат" (Перекресток), 45%, кг, в/у</t>
        </is>
      </c>
      <c r="F307" t="inlineStr">
        <is>
          <t>Кавказский "Умалат", 45%, 0,37 кг, в/у</t>
        </is>
      </c>
      <c r="M307" t="inlineStr">
        <is>
          <t>Качорикотта "Unagrande", 45%, 0,37 кг, в/у</t>
        </is>
      </c>
      <c r="N307" t="inlineStr">
        <is>
          <t>Кремчиз "Pretto", 75%, 0,2 кг, пл/с</t>
        </is>
      </c>
      <c r="X307" t="inlineStr">
        <is>
          <t>Маскарпоне "Глобус", 80%, 0,25 кг, пл/с</t>
        </is>
      </c>
      <c r="AG307" t="inlineStr">
        <is>
          <t>Масло сладко-сливочное Традиционное, 82,5%, 2 кг, к/к</t>
        </is>
      </c>
      <c r="AY307" t="inlineStr">
        <is>
          <t>Моцарелла Фиор ди латте в воде "Fine Life", 45%, 0,125 кг, ф/п</t>
        </is>
      </c>
      <c r="BF307" t="inlineStr">
        <is>
          <t>Моцарелла Чильеджина в воде "Fine Life", 45%, 0,125 кг, ф/п</t>
        </is>
      </c>
      <c r="CB307" t="inlineStr">
        <is>
          <t>Рикотта "Pretto" (зернистая), 30%, 0,37 кг, в/у</t>
        </is>
      </c>
      <c r="CJ307" t="inlineStr">
        <is>
          <t>Рикотта "Unagrande Professionale", 45%, 0,5 кг, пл/с</t>
        </is>
      </c>
      <c r="CM307" t="inlineStr">
        <is>
          <t>Рикотта "Глобус", 45%, 0,25 кг, пл/с</t>
        </is>
      </c>
      <c r="CR307" t="inlineStr">
        <is>
          <t>Робиола "Unagrande", 65%, 0,18 кг, пл/с</t>
        </is>
      </c>
      <c r="CU307" t="inlineStr">
        <is>
          <t>Свели-Квели "Умалат", 30%, 0,37 кг, в/у</t>
        </is>
      </c>
      <c r="CW307" t="inlineStr">
        <is>
          <t>Сулугуни "Маркет Перекресток", 45%, 0,28 кг, т/ф</t>
        </is>
      </c>
      <c r="DB307" t="inlineStr">
        <is>
          <t>Четук "Умалат", 45%, 0,37 кг, в/у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5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sheetData>
    <row r="1">
      <c r="A1" t="inlineStr">
        <is>
          <t>Форм фактор</t>
        </is>
      </c>
      <c r="B1" t="inlineStr">
        <is>
          <t>Бренд</t>
        </is>
      </c>
      <c r="C1" t="inlineStr">
        <is>
          <t>Номенклатура</t>
        </is>
      </c>
      <c r="D1" t="inlineStr">
        <is>
          <t>Факт.остатки, заявка</t>
        </is>
      </c>
      <c r="E1" t="inlineStr">
        <is>
          <t>Нормативные остатки</t>
        </is>
      </c>
      <c r="F1" t="inlineStr">
        <is>
          <t>План производства</t>
        </is>
      </c>
      <c r="L1" t="inlineStr">
        <is>
          <t>Расчет</t>
        </is>
      </c>
      <c r="M1" t="inlineStr">
        <is>
          <t>План</t>
        </is>
      </c>
      <c r="O1" t="inlineStr">
        <is>
          <t>Фактические остатки на складах - Заявлено, кг:</t>
        </is>
      </c>
    </row>
    <row r="2">
      <c r="A2" s="4" t="inlineStr">
        <is>
          <t>Чильеджина</t>
        </is>
      </c>
      <c r="B2" t="inlineStr">
        <is>
          <t>Pretto</t>
        </is>
      </c>
      <c r="C2" t="inlineStr">
        <is>
          <t>Моцарелла Чильеджина в воде "Pretto", 45%, 0,1 кг, ф/п, (8 шт)</t>
        </is>
      </c>
      <c r="D2">
        <f>INDEX('файл остатки'!$A$5:$DK$265,MATCH($O$1,'файл остатки'!$A$5:$A$228,0),MATCH(C2,'файл остатки'!$A$5:$DK$5,0))</f>
        <v/>
      </c>
      <c r="E2">
        <f>INDEX('файл остатки'!$A$5:$DK$265,MATCH($O$2,'файл остатки'!$A$5:$A$228,0),MATCH(C2,'файл остатки'!$A$5:$DK$5,0))</f>
        <v/>
      </c>
      <c r="F2">
        <f>MIN(D2, 0)</f>
        <v/>
      </c>
      <c r="J2" t="inlineStr">
        <is>
          <t>3.3% варка, Сакко, Лактоза True</t>
        </is>
      </c>
      <c r="L2">
        <f>-(F2 + F3 + F4 + F5 + F6) / L6</f>
        <v/>
      </c>
      <c r="M2">
        <f>ROUND(L2)</f>
        <v/>
      </c>
      <c r="O2" t="inlineStr">
        <is>
          <t>Нормативные остатки, кг</t>
        </is>
      </c>
    </row>
    <row r="3">
      <c r="B3" t="inlineStr">
        <is>
          <t>Fine Life</t>
        </is>
      </c>
      <c r="C3" t="inlineStr">
        <is>
          <t>Моцарелла Чильеджина в воде "Fine Life", 45%, 0,125 кг, ф/п</t>
        </is>
      </c>
      <c r="D3">
        <f>INDEX('файл остатки'!$A$5:$DK$265,MATCH($O$1,'файл остатки'!$A$5:$A$228,0),MATCH(C3,'файл остатки'!$A$5:$DK$5,0))</f>
        <v/>
      </c>
      <c r="E3">
        <f>INDEX('файл остатки'!$A$5:$DK$265,MATCH($O$2,'файл остатки'!$A$5:$A$228,0),MATCH(C3,'файл остатки'!$A$5:$DK$5,0))</f>
        <v/>
      </c>
      <c r="F3">
        <f>MIN(D3, 0)</f>
        <v/>
      </c>
      <c r="J3" t="inlineStr">
        <is>
          <t>3.3% варка, Альче, Лактоза True</t>
        </is>
      </c>
      <c r="L3">
        <f>-(F7) / L6</f>
        <v/>
      </c>
      <c r="M3">
        <f>ROUND(L3)</f>
        <v/>
      </c>
    </row>
    <row r="4">
      <c r="B4" t="inlineStr">
        <is>
          <t>Orecchio Oro</t>
        </is>
      </c>
      <c r="C4" t="inlineStr">
        <is>
          <t>Моцарелла в воде Чильеджина "Orecchio Oro", 45%, 0,1 кг, ф/п</t>
        </is>
      </c>
      <c r="D4">
        <f>INDEX('файл остатки'!$A$5:$DK$265,MATCH($O$1,'файл остатки'!$A$5:$A$228,0),MATCH(C4,'файл остатки'!$A$5:$DK$5,0))</f>
        <v/>
      </c>
      <c r="E4">
        <f>INDEX('файл остатки'!$A$5:$DK$265,MATCH($O$2,'файл остатки'!$A$5:$A$228,0),MATCH(C4,'файл остатки'!$A$5:$DK$5,0))</f>
        <v/>
      </c>
      <c r="F4">
        <f>MIN(D4, 0)</f>
        <v/>
      </c>
      <c r="J4" t="inlineStr">
        <is>
          <t>3.6% варка, Альче, Лактоза True</t>
        </is>
      </c>
      <c r="L4">
        <f>-(F8) / L6</f>
        <v/>
      </c>
      <c r="M4">
        <f>ROUND(L4)</f>
        <v/>
      </c>
    </row>
    <row r="5">
      <c r="B5" t="inlineStr">
        <is>
          <t>Ваш выбор</t>
        </is>
      </c>
      <c r="C5" t="inlineStr">
        <is>
          <t>Моцарелла Чильеджина в воде "Ваш выбор", 50%, 0,1 кг, ф/п</t>
        </is>
      </c>
      <c r="D5">
        <f>INDEX('файл остатки'!$A$5:$DK$265,MATCH($O$1,'файл остатки'!$A$5:$A$228,0),MATCH(C5,'файл остатки'!$A$5:$DK$5,0))</f>
        <v/>
      </c>
      <c r="E5">
        <f>INDEX('файл остатки'!$A$5:$DK$265,MATCH($O$2,'файл остатки'!$A$5:$A$228,0),MATCH(C5,'файл остатки'!$A$5:$DK$5,0))</f>
        <v/>
      </c>
      <c r="F5">
        <f>MIN(D5, 0)</f>
        <v/>
      </c>
    </row>
    <row r="6">
      <c r="B6" t="inlineStr">
        <is>
          <t>Красная птица</t>
        </is>
      </c>
      <c r="C6" t="inlineStr">
        <is>
          <t>Моцарелла Чильеджина в воде "Красная птица", 45%, 0,125 кг, ф/п</t>
        </is>
      </c>
      <c r="D6">
        <f>INDEX('файл остатки'!$A$5:$DK$265,MATCH($O$1,'файл остатки'!$A$5:$A$228,0),MATCH(C6,'файл остатки'!$A$5:$DK$5,0))</f>
        <v/>
      </c>
      <c r="E6">
        <f>INDEX('файл остатки'!$A$5:$DK$265,MATCH($O$2,'файл остатки'!$A$5:$A$228,0),MATCH(C6,'файл остатки'!$A$5:$DK$5,0))</f>
        <v/>
      </c>
      <c r="F6">
        <f>MIN(D6, 0)</f>
        <v/>
      </c>
      <c r="J6" t="inlineStr">
        <is>
          <t>Объем варки</t>
        </is>
      </c>
      <c r="L6" t="n">
        <v>1000</v>
      </c>
    </row>
    <row r="7">
      <c r="B7" t="inlineStr">
        <is>
          <t>Unagrande</t>
        </is>
      </c>
      <c r="C7" t="inlineStr">
        <is>
          <t>Моцарелла в воде Чильеджина без лактозы "Unagrande", 45%, 0,125 кг, ф/п</t>
        </is>
      </c>
      <c r="D7">
        <f>INDEX('файл остатки'!$A$5:$DK$265,MATCH($O$1,'файл остатки'!$A$5:$A$228,0),MATCH(C7,'файл остатки'!$A$5:$DK$5,0))</f>
        <v/>
      </c>
      <c r="E7">
        <f>INDEX('файл остатки'!$A$5:$DK$265,MATCH($O$2,'файл остатки'!$A$5:$A$228,0),MATCH(C7,'файл остатки'!$A$5:$DK$5,0))</f>
        <v/>
      </c>
      <c r="F7">
        <f>MIN(D7, 0)</f>
        <v/>
      </c>
    </row>
    <row r="8">
      <c r="B8" t="inlineStr">
        <is>
          <t>Unagrande</t>
        </is>
      </c>
      <c r="C8" t="inlineStr">
        <is>
          <t>Моцарелла Чильеджина в воде "Unagrande", 50%, 0,125, ф/п, (8 шт)</t>
        </is>
      </c>
      <c r="D8">
        <f>INDEX('файл остатки'!$A$5:$DK$265,MATCH($O$1,'файл остатки'!$A$5:$A$228,0),MATCH(C8,'файл остатки'!$A$5:$DK$5,0))</f>
        <v/>
      </c>
      <c r="E8">
        <f>INDEX('файл остатки'!$A$5:$DK$265,MATCH($O$2,'файл остатки'!$A$5:$A$228,0),MATCH(C8,'файл остатки'!$A$5:$DK$5,0))</f>
        <v/>
      </c>
      <c r="F8">
        <f>MIN(D8, 0)</f>
        <v/>
      </c>
    </row>
    <row r="12">
      <c r="A12" s="4" t="inlineStr">
        <is>
          <t>Для пиццы</t>
        </is>
      </c>
      <c r="B12" t="inlineStr">
        <is>
          <t>Fine Life</t>
        </is>
      </c>
      <c r="C12" t="inlineStr">
        <is>
          <t>Моцарелла для пиццы «Fine Life», 45%, 0,37 кг, т/ф, (6 шт)</t>
        </is>
      </c>
      <c r="D12">
        <f>INDEX('файл остатки'!$A$5:$DK$265,MATCH($O$1,'файл остатки'!$A$5:$A$228,0),MATCH(C12,'файл остатки'!$A$5:$DK$5,0))</f>
        <v/>
      </c>
      <c r="E12">
        <f>INDEX('файл остатки'!$A$5:$DK$265,MATCH($O$2,'файл остатки'!$A$5:$A$228,0),MATCH(C12,'файл остатки'!$A$5:$DK$5,0))</f>
        <v/>
      </c>
      <c r="F12">
        <f>MIN(D12, 0)</f>
        <v/>
      </c>
      <c r="J12" t="inlineStr">
        <is>
          <t>2.7% варка, Сакко, Лактоза True</t>
        </is>
      </c>
      <c r="L12">
        <f>-(F12 + F13 + F14 + F15 + F16) / L16</f>
        <v/>
      </c>
      <c r="M12">
        <f>ROUND(L12)</f>
        <v/>
      </c>
    </row>
    <row r="13">
      <c r="B13" t="inlineStr">
        <is>
          <t>Pretto</t>
        </is>
      </c>
      <c r="C13" t="inlineStr">
        <is>
          <t>Моцарелла "Pretto", 45%, 1,2 кг, в/у</t>
        </is>
      </c>
      <c r="D13">
        <f>INDEX('файл остатки'!$A$5:$DK$265,MATCH($O$1,'файл остатки'!$A$5:$A$228,0),MATCH(C13,'файл остатки'!$A$5:$DK$5,0))</f>
        <v/>
      </c>
      <c r="E13">
        <f>INDEX('файл остатки'!$A$5:$DK$265,MATCH($O$2,'файл остатки'!$A$5:$A$228,0),MATCH(C13,'файл остатки'!$A$5:$DK$5,0))</f>
        <v/>
      </c>
      <c r="F13">
        <f>MIN(D13, 0)</f>
        <v/>
      </c>
      <c r="J13" t="inlineStr">
        <is>
          <t>2.7% варка, Альче, Лактоза False</t>
        </is>
      </c>
      <c r="L13">
        <f>-(F17) / L16</f>
        <v/>
      </c>
      <c r="M13">
        <f>ROUND(L13)</f>
        <v/>
      </c>
    </row>
    <row r="14">
      <c r="B14" t="inlineStr">
        <is>
          <t>Pretto</t>
        </is>
      </c>
      <c r="C14" t="inlineStr">
        <is>
          <t>Моцарелла "Pretto" (для бутербродов), 45%, 0,2 кг, т/ф, (9 шт)</t>
        </is>
      </c>
      <c r="D14">
        <f>INDEX('файл остатки'!$A$5:$DK$265,MATCH($O$1,'файл остатки'!$A$5:$A$228,0),MATCH(C14,'файл остатки'!$A$5:$DK$5,0))</f>
        <v/>
      </c>
      <c r="E14">
        <f>INDEX('файл остатки'!$A$5:$DK$265,MATCH($O$2,'файл остатки'!$A$5:$A$228,0),MATCH(C14,'файл остатки'!$A$5:$DK$5,0))</f>
        <v/>
      </c>
      <c r="F14">
        <f>MIN(D14, 0)</f>
        <v/>
      </c>
      <c r="J14" t="inlineStr">
        <is>
          <t>2.7% варка, Альче, Лактоза True</t>
        </is>
      </c>
      <c r="L14">
        <f>-(F18 + F19 + F20 + F21 + F22 + F23) / L16</f>
        <v/>
      </c>
      <c r="M14">
        <f>ROUND(L14)</f>
        <v/>
      </c>
    </row>
    <row r="15">
      <c r="B15" t="inlineStr">
        <is>
          <t>Фермерская коллекция</t>
        </is>
      </c>
      <c r="C15" t="inlineStr">
        <is>
          <t>Моцарелла для пиццы "Фермерская коллекция", 45%, 0,2 кг, т/ф</t>
        </is>
      </c>
      <c r="D15">
        <f>INDEX('файл остатки'!$A$5:$DK$265,MATCH($O$1,'файл остатки'!$A$5:$A$228,0),MATCH(C15,'файл остатки'!$A$5:$DK$5,0))</f>
        <v/>
      </c>
      <c r="E15">
        <f>INDEX('файл остатки'!$A$5:$DK$265,MATCH($O$2,'файл остатки'!$A$5:$A$228,0),MATCH(C15,'файл остатки'!$A$5:$DK$5,0))</f>
        <v/>
      </c>
      <c r="F15">
        <f>MIN(D15, 0)</f>
        <v/>
      </c>
    </row>
    <row r="16">
      <c r="B16" t="inlineStr">
        <is>
          <t>Metro Chef</t>
        </is>
      </c>
      <c r="C16" t="inlineStr">
        <is>
          <t>Моцарелла шары "Metro Chef", 45%, кг, в/у</t>
        </is>
      </c>
      <c r="D16">
        <f>INDEX('файл остатки'!$A$5:$DK$265,MATCH($O$1,'файл остатки'!$A$5:$A$228,0),MATCH(C16,'файл остатки'!$A$5:$DK$5,0))</f>
        <v/>
      </c>
      <c r="E16">
        <f>INDEX('файл остатки'!$A$5:$DK$265,MATCH($O$2,'файл остатки'!$A$5:$A$228,0),MATCH(C16,'файл остатки'!$A$5:$DK$5,0))</f>
        <v/>
      </c>
      <c r="F16">
        <f>MIN(D16, 0)</f>
        <v/>
      </c>
      <c r="J16" t="inlineStr">
        <is>
          <t>Объем варки</t>
        </is>
      </c>
      <c r="L16" t="n">
        <v>850</v>
      </c>
    </row>
    <row r="17">
      <c r="B17" t="inlineStr">
        <is>
          <t>Unagrande</t>
        </is>
      </c>
      <c r="C17" t="inlineStr">
        <is>
          <t>Моцарелла без лактозы для сэндвичей "Unagrande", 45%, 0,28 кг, т/ф</t>
        </is>
      </c>
      <c r="D17">
        <f>INDEX('файл остатки'!$A$5:$DK$265,MATCH($O$1,'файл остатки'!$A$5:$A$228,0),MATCH(C17,'файл остатки'!$A$5:$DK$5,0))</f>
        <v/>
      </c>
      <c r="E17">
        <f>INDEX('файл остатки'!$A$5:$DK$265,MATCH($O$2,'файл остатки'!$A$5:$A$228,0),MATCH(C17,'файл остатки'!$A$5:$DK$5,0))</f>
        <v/>
      </c>
      <c r="F17">
        <f>MIN(D17, 0)</f>
        <v/>
      </c>
    </row>
    <row r="18">
      <c r="B18" t="inlineStr">
        <is>
          <t>Unagrande</t>
        </is>
      </c>
      <c r="C18" t="inlineStr">
        <is>
          <t>Моцарелла для пиццы "Unagrande", 45%, 0,46 кг, в/у, (8 шт)</t>
        </is>
      </c>
      <c r="D18">
        <f>INDEX('файл остатки'!$A$5:$DK$265,MATCH($O$1,'файл остатки'!$A$5:$A$228,0),MATCH(C18,'файл остатки'!$A$5:$DK$5,0))</f>
        <v/>
      </c>
      <c r="E18">
        <f>INDEX('файл остатки'!$A$5:$DK$265,MATCH($O$2,'файл остатки'!$A$5:$A$228,0),MATCH(C18,'файл остатки'!$A$5:$DK$5,0))</f>
        <v/>
      </c>
      <c r="F18">
        <f>MIN(D18, 0)</f>
        <v/>
      </c>
    </row>
    <row r="19">
      <c r="B19" t="inlineStr">
        <is>
          <t>Unagrande</t>
        </is>
      </c>
      <c r="C19" t="inlineStr">
        <is>
          <t>Моцарелла палочки "Unagrande", 45%, 0,12 кг, т/ф</t>
        </is>
      </c>
      <c r="D19">
        <f>INDEX('файл остатки'!$A$5:$DK$265,MATCH($O$1,'файл остатки'!$A$5:$A$228,0),MATCH(C19,'файл остатки'!$A$5:$DK$5,0))</f>
        <v/>
      </c>
      <c r="E19">
        <f>INDEX('файл остатки'!$A$5:$DK$265,MATCH($O$2,'файл остатки'!$A$5:$A$228,0),MATCH(C19,'файл остатки'!$A$5:$DK$5,0))</f>
        <v/>
      </c>
      <c r="F19">
        <f>MIN(D19, 0)</f>
        <v/>
      </c>
    </row>
    <row r="20">
      <c r="B20" t="inlineStr">
        <is>
          <t>ВкусВилл</t>
        </is>
      </c>
      <c r="C20" t="inlineStr">
        <is>
          <t>Моцарелла палочки "ВкусВилл", 45%, 0,12 кг, т/ф</t>
        </is>
      </c>
      <c r="D20">
        <f>INDEX('файл остатки'!$A$5:$DK$265,MATCH($O$1,'файл остатки'!$A$5:$A$228,0),MATCH(C20,'файл остатки'!$A$5:$DK$5,0))</f>
        <v/>
      </c>
      <c r="E20">
        <f>INDEX('файл остатки'!$A$5:$DK$265,MATCH($O$2,'файл остатки'!$A$5:$A$228,0),MATCH(C20,'файл остатки'!$A$5:$DK$5,0))</f>
        <v/>
      </c>
      <c r="F20">
        <f>MIN(D20, 0)</f>
        <v/>
      </c>
    </row>
    <row r="21">
      <c r="B21" t="inlineStr">
        <is>
          <t>Unagrande</t>
        </is>
      </c>
      <c r="C21" t="inlineStr">
        <is>
          <t>Моцарелла для сэндвичей "Unagrande", 45%, 0,28 кг, т/ф, (8 шт)</t>
        </is>
      </c>
      <c r="D21">
        <f>INDEX('файл остатки'!$A$5:$DK$265,MATCH($O$1,'файл остатки'!$A$5:$A$228,0),MATCH(C21,'файл остатки'!$A$5:$DK$5,0))</f>
        <v/>
      </c>
      <c r="E21">
        <f>INDEX('файл остатки'!$A$5:$DK$265,MATCH($O$2,'файл остатки'!$A$5:$A$228,0),MATCH(C21,'файл остатки'!$A$5:$DK$5,0))</f>
        <v/>
      </c>
      <c r="F21">
        <f>MIN(D21, 0)</f>
        <v/>
      </c>
    </row>
    <row r="22">
      <c r="B22" t="inlineStr">
        <is>
          <t>Unagrande</t>
        </is>
      </c>
      <c r="C22" t="inlineStr">
        <is>
          <t>Моцарелла "Unagrande", 45%, 3 кг, пл/л</t>
        </is>
      </c>
      <c r="D22">
        <f>INDEX('файл остатки'!$A$5:$DK$265,MATCH($O$1,'файл остатки'!$A$5:$A$228,0),MATCH(C22,'файл остатки'!$A$5:$DK$5,0))</f>
        <v/>
      </c>
      <c r="E22">
        <f>INDEX('файл остатки'!$A$5:$DK$265,MATCH($O$2,'файл остатки'!$A$5:$A$228,0),MATCH(C22,'файл остатки'!$A$5:$DK$5,0))</f>
        <v/>
      </c>
      <c r="F22">
        <f>MIN(D22, 0)</f>
        <v/>
      </c>
    </row>
    <row r="23">
      <c r="B23" t="inlineStr">
        <is>
          <t>Unagrande</t>
        </is>
      </c>
      <c r="C23" t="inlineStr">
        <is>
          <t>Моцарелла "Unagrande", 45%, 0,12 кг, ф/п (кубики)</t>
        </is>
      </c>
      <c r="D23">
        <f>INDEX('файл остатки'!$A$5:$DK$265,MATCH($O$1,'файл остатки'!$A$5:$A$228,0),MATCH(C23,'файл остатки'!$A$5:$DK$5,0))</f>
        <v/>
      </c>
      <c r="E23">
        <f>INDEX('файл остатки'!$A$5:$DK$265,MATCH($O$2,'файл остатки'!$A$5:$A$228,0),MATCH(C23,'файл остатки'!$A$5:$DK$5,0))</f>
        <v/>
      </c>
      <c r="F23">
        <f>MIN(D23, 0)</f>
        <v/>
      </c>
    </row>
    <row r="27">
      <c r="A27" s="4" t="inlineStr">
        <is>
          <t>Моцарелла</t>
        </is>
      </c>
      <c r="B27" t="inlineStr">
        <is>
          <t>Бонджорно</t>
        </is>
      </c>
      <c r="C27" t="inlineStr">
        <is>
          <t>Моцарелла палочки "Бонджорно", 45%, 0,12 кг, т/ф</t>
        </is>
      </c>
      <c r="D27">
        <f>INDEX('файл остатки'!$A$5:$DK$265,MATCH($O$1,'файл остатки'!$A$5:$A$228,0),MATCH(C27,'файл остатки'!$A$5:$DK$5,0))</f>
        <v/>
      </c>
      <c r="E27">
        <f>INDEX('файл остатки'!$A$5:$DK$265,MATCH($O$2,'файл остатки'!$A$5:$A$228,0),MATCH(C27,'файл остатки'!$A$5:$DK$5,0))</f>
        <v/>
      </c>
      <c r="F27">
        <f>MIN(D27, 0)</f>
        <v/>
      </c>
      <c r="J27" t="inlineStr">
        <is>
          <t>2.7% варка, Альче, Лактоза True</t>
        </is>
      </c>
      <c r="L27">
        <f>-(F27 + F28) / L29</f>
        <v/>
      </c>
      <c r="M27">
        <f>ROUND(L27)</f>
        <v/>
      </c>
    </row>
    <row r="28">
      <c r="B28" t="inlineStr">
        <is>
          <t>Эсперсон</t>
        </is>
      </c>
      <c r="C28" t="inlineStr">
        <is>
          <t>Моцарелла (палочки), 45%, кг, пл/л</t>
        </is>
      </c>
      <c r="D28">
        <f>INDEX('файл остатки'!$A$5:$DK$265,MATCH($O$1,'файл остатки'!$A$5:$A$228,0),MATCH(C28,'файл остатки'!$A$5:$DK$5,0))</f>
        <v/>
      </c>
      <c r="E28">
        <f>INDEX('файл остатки'!$A$5:$DK$265,MATCH($O$2,'файл остатки'!$A$5:$A$228,0),MATCH(C28,'файл остатки'!$A$5:$DK$5,0))</f>
        <v/>
      </c>
      <c r="F28">
        <f>MIN(D28, 0)</f>
        <v/>
      </c>
    </row>
    <row r="29">
      <c r="J29" t="inlineStr">
        <is>
          <t>Объем варки</t>
        </is>
      </c>
      <c r="L29" t="n">
        <v>850</v>
      </c>
    </row>
    <row r="32">
      <c r="A32" s="4" t="inlineStr">
        <is>
          <t>Сулугуни</t>
        </is>
      </c>
      <c r="B32" t="inlineStr">
        <is>
          <t>ВкусВилл</t>
        </is>
      </c>
      <c r="C32" t="inlineStr">
        <is>
          <t>Сулугуни "ВкусВилл", 45%, 0,28 кг, т/ф</t>
        </is>
      </c>
      <c r="D32">
        <f>INDEX('файл остатки'!$A$5:$DK$265,MATCH($O$1,'файл остатки'!$A$5:$A$228,0),MATCH(C32,'файл остатки'!$A$5:$DK$5,0))</f>
        <v/>
      </c>
      <c r="E32">
        <f>INDEX('файл остатки'!$A$5:$DK$265,MATCH($O$2,'файл остатки'!$A$5:$A$228,0),MATCH(C32,'файл остатки'!$A$5:$DK$5,0))</f>
        <v/>
      </c>
      <c r="F32">
        <f>MIN(D32, 0)</f>
        <v/>
      </c>
      <c r="J32" t="inlineStr">
        <is>
          <t>2.7% варка, Альче, Лактоза True</t>
        </is>
      </c>
      <c r="L32">
        <f>-(F32 + F33 + F34 + F35 + F36 + F37 + F38) / L35</f>
        <v/>
      </c>
      <c r="M32">
        <f>ROUND(L32)</f>
        <v/>
      </c>
    </row>
    <row r="33">
      <c r="B33" t="inlineStr">
        <is>
          <t>Умалат</t>
        </is>
      </c>
      <c r="C33" t="inlineStr">
        <is>
          <t>Сулугуни "Умалат", 45%, 0,28 кг, т/ф, (8 шт)</t>
        </is>
      </c>
      <c r="D33">
        <f>INDEX('файл остатки'!$A$5:$DK$265,MATCH($O$1,'файл остатки'!$A$5:$A$228,0),MATCH(C33,'файл остатки'!$A$5:$DK$5,0))</f>
        <v/>
      </c>
      <c r="E33">
        <f>INDEX('файл остатки'!$A$5:$DK$265,MATCH($O$2,'файл остатки'!$A$5:$A$228,0),MATCH(C33,'файл остатки'!$A$5:$DK$5,0))</f>
        <v/>
      </c>
      <c r="F33">
        <f>MIN(D33, 0)</f>
        <v/>
      </c>
      <c r="J33" t="inlineStr">
        <is>
          <t>2.7% варка, Сакко, Лактоза True</t>
        </is>
      </c>
      <c r="L33">
        <f>-(F39) / L35</f>
        <v/>
      </c>
      <c r="M33">
        <f>ROUND(L33)</f>
        <v/>
      </c>
    </row>
    <row r="34">
      <c r="B34" t="inlineStr">
        <is>
          <t>Умалат</t>
        </is>
      </c>
      <c r="C34" t="inlineStr">
        <is>
          <t>Сулугуни "Умалат", 45%, 0,2 кг, т/ф, (9 шт)</t>
        </is>
      </c>
      <c r="D34">
        <f>INDEX('файл остатки'!$A$5:$DK$265,MATCH($O$1,'файл остатки'!$A$5:$A$228,0),MATCH(C34,'файл остатки'!$A$5:$DK$5,0))</f>
        <v/>
      </c>
      <c r="E34">
        <f>INDEX('файл остатки'!$A$5:$DK$265,MATCH($O$2,'файл остатки'!$A$5:$A$228,0),MATCH(C34,'файл остатки'!$A$5:$DK$5,0))</f>
        <v/>
      </c>
      <c r="F34">
        <f>MIN(D34, 0)</f>
        <v/>
      </c>
    </row>
    <row r="35">
      <c r="B35" t="inlineStr">
        <is>
          <t>Умалат</t>
        </is>
      </c>
      <c r="C35" t="inlineStr">
        <is>
          <t>Сулугуни палочки "Умалат", 45%, 0,12 кг, т/ф (10 шт.)</t>
        </is>
      </c>
      <c r="D35">
        <f>INDEX('файл остатки'!$A$5:$DK$265,MATCH($O$1,'файл остатки'!$A$5:$A$228,0),MATCH(C35,'файл остатки'!$A$5:$DK$5,0))</f>
        <v/>
      </c>
      <c r="E35">
        <f>INDEX('файл остатки'!$A$5:$DK$265,MATCH($O$2,'файл остатки'!$A$5:$A$228,0),MATCH(C35,'файл остатки'!$A$5:$DK$5,0))</f>
        <v/>
      </c>
      <c r="F35">
        <f>MIN(D35, 0)</f>
        <v/>
      </c>
      <c r="J35" t="inlineStr">
        <is>
          <t>Объем варки</t>
        </is>
      </c>
      <c r="L35" t="n">
        <v>850</v>
      </c>
    </row>
    <row r="36">
      <c r="B36" t="inlineStr">
        <is>
          <t>Умалат</t>
        </is>
      </c>
      <c r="C36" t="inlineStr">
        <is>
          <t>Сулугуни "Умалат" (для хачапури), 45%, 0,12 кг, ф/п</t>
        </is>
      </c>
      <c r="D36">
        <f>INDEX('файл остатки'!$A$5:$DK$265,MATCH($O$1,'файл остатки'!$A$5:$A$228,0),MATCH(C36,'файл остатки'!$A$5:$DK$5,0))</f>
        <v/>
      </c>
      <c r="E36">
        <f>INDEX('файл остатки'!$A$5:$DK$265,MATCH($O$2,'файл остатки'!$A$5:$A$228,0),MATCH(C36,'файл остатки'!$A$5:$DK$5,0))</f>
        <v/>
      </c>
      <c r="F36">
        <f>MIN(D36, 0)</f>
        <v/>
      </c>
    </row>
    <row r="37">
      <c r="B37" t="inlineStr">
        <is>
          <t>ВкусВилл</t>
        </is>
      </c>
      <c r="C37" t="inlineStr">
        <is>
          <t>Сулугуни кубики "ВкусВилл", 45%, 0,12 кг, ф/п</t>
        </is>
      </c>
      <c r="D37">
        <f>INDEX('файл остатки'!$A$5:$DK$265,MATCH($O$1,'файл остатки'!$A$5:$A$228,0),MATCH(C37,'файл остатки'!$A$5:$DK$5,0))</f>
        <v/>
      </c>
      <c r="E37">
        <f>INDEX('файл остатки'!$A$5:$DK$265,MATCH($O$2,'файл остатки'!$A$5:$A$228,0),MATCH(C37,'файл остатки'!$A$5:$DK$5,0))</f>
        <v/>
      </c>
      <c r="F37">
        <f>MIN(D37, 0)</f>
        <v/>
      </c>
    </row>
    <row r="38">
      <c r="B38" t="inlineStr">
        <is>
          <t>Умалат</t>
        </is>
      </c>
      <c r="C38" t="inlineStr">
        <is>
          <t>Сулугуни  "Умалат", 45%, 0,37 кг, т/ф, (6 шт)</t>
        </is>
      </c>
      <c r="D38">
        <f>INDEX('файл остатки'!$A$5:$DK$265,MATCH($O$1,'файл остатки'!$A$5:$A$228,0),MATCH(C38,'файл остатки'!$A$5:$DK$5,0))</f>
        <v/>
      </c>
      <c r="E38">
        <f>INDEX('файл остатки'!$A$5:$DK$265,MATCH($O$2,'файл остатки'!$A$5:$A$228,0),MATCH(C38,'файл остатки'!$A$5:$DK$5,0))</f>
        <v/>
      </c>
      <c r="F38">
        <f>MIN(D38, 0)</f>
        <v/>
      </c>
    </row>
    <row r="39">
      <c r="B39" t="inlineStr">
        <is>
          <t>Умалат</t>
        </is>
      </c>
      <c r="C39" t="inlineStr">
        <is>
          <t>Сулугуни "Маркет Перекресток", 45%, 0,28 кг, т/ф</t>
        </is>
      </c>
      <c r="D39">
        <f>INDEX('файл остатки'!$A$5:$DK$265,MATCH($O$1,'файл остатки'!$A$5:$A$228,0),MATCH(C39,'файл остатки'!$A$5:$DK$5,0))</f>
        <v/>
      </c>
      <c r="E39">
        <f>INDEX('файл остатки'!$A$5:$DK$265,MATCH($O$2,'файл остатки'!$A$5:$A$228,0),MATCH(C39,'файл остатки'!$A$5:$DK$5,0))</f>
        <v/>
      </c>
      <c r="F39">
        <f>MIN(D39, 0)</f>
        <v/>
      </c>
    </row>
    <row r="43">
      <c r="A43" s="4" t="inlineStr">
        <is>
          <t>Фиор ди Латте</t>
        </is>
      </c>
      <c r="B43" t="inlineStr">
        <is>
          <t>Unagrande</t>
        </is>
      </c>
      <c r="C43" t="inlineStr">
        <is>
          <t>Моцарелла Фиор ди латте в воде "Unagrande", 50%, 0,125 кг, ф/п, (8 шт)</t>
        </is>
      </c>
      <c r="D43">
        <f>INDEX('файл остатки'!$A$5:$DK$265,MATCH($O$1,'файл остатки'!$A$5:$A$228,0),MATCH(C43,'файл остатки'!$A$5:$DK$5,0))</f>
        <v/>
      </c>
      <c r="E43">
        <f>INDEX('файл остатки'!$A$5:$DK$265,MATCH($O$2,'файл остатки'!$A$5:$A$228,0),MATCH(C43,'файл остатки'!$A$5:$DK$5,0))</f>
        <v/>
      </c>
      <c r="F43">
        <f>MIN(D43, 0)</f>
        <v/>
      </c>
      <c r="J43" t="inlineStr">
        <is>
          <t>3.6% варка, Альче, Лактоза True</t>
        </is>
      </c>
      <c r="L43">
        <f>-(F43 + F44) / L48</f>
        <v/>
      </c>
      <c r="M43">
        <f>ROUND(L43)</f>
        <v/>
      </c>
    </row>
    <row r="44">
      <c r="B44" t="inlineStr">
        <is>
          <t>Unagrande</t>
        </is>
      </c>
      <c r="C44" t="inlineStr">
        <is>
          <t>Моцарелла Грандиоза в воде "Unagrande", 50%, 0,2 кг, ф/п</t>
        </is>
      </c>
      <c r="D44">
        <f>INDEX('файл остатки'!$A$5:$DK$265,MATCH($O$1,'файл остатки'!$A$5:$A$228,0),MATCH(C44,'файл остатки'!$A$5:$DK$5,0))</f>
        <v/>
      </c>
      <c r="E44">
        <f>INDEX('файл остатки'!$A$5:$DK$265,MATCH($O$2,'файл остатки'!$A$5:$A$228,0),MATCH(C44,'файл остатки'!$A$5:$DK$5,0))</f>
        <v/>
      </c>
      <c r="F44">
        <f>MIN(D44, 0)</f>
        <v/>
      </c>
      <c r="J44" t="inlineStr">
        <is>
          <t>3.3% варка, Альче, Лактоза True</t>
        </is>
      </c>
      <c r="L44">
        <f>-(F45) / L48</f>
        <v/>
      </c>
      <c r="M44">
        <f>ROUND(L44)</f>
        <v/>
      </c>
    </row>
    <row r="45">
      <c r="B45" t="inlineStr">
        <is>
          <t>Unagrande</t>
        </is>
      </c>
      <c r="C45" t="inlineStr">
        <is>
          <t>Моцарелла сердечки в воде "Unagrande", 45%, 0,125 кг, ф/п, (8 шт)</t>
        </is>
      </c>
      <c r="D45">
        <f>INDEX('файл остатки'!$A$5:$DK$265,MATCH($O$1,'файл остатки'!$A$5:$A$228,0),MATCH(C45,'файл остатки'!$A$5:$DK$5,0))</f>
        <v/>
      </c>
      <c r="E45">
        <f>INDEX('файл остатки'!$A$5:$DK$265,MATCH($O$2,'файл остатки'!$A$5:$A$228,0),MATCH(C45,'файл остатки'!$A$5:$DK$5,0))</f>
        <v/>
      </c>
      <c r="F45">
        <f>MIN(D45, 0)</f>
        <v/>
      </c>
      <c r="J45" t="inlineStr">
        <is>
          <t>3.3% варка, Альче, Лактоза False</t>
        </is>
      </c>
      <c r="L45">
        <f>-(F46) / L48</f>
        <v/>
      </c>
      <c r="M45">
        <f>ROUND(L45)</f>
        <v/>
      </c>
    </row>
    <row r="46">
      <c r="B46" t="inlineStr">
        <is>
          <t>ВкусВилл</t>
        </is>
      </c>
      <c r="C46" t="inlineStr">
        <is>
          <t>Моцарелла в воде Фиор Ди Латте без лактозы "ВкусВилл", 45%, 0,125 кг, ф/п (8 шт)</t>
        </is>
      </c>
      <c r="D46">
        <f>INDEX('файл остатки'!$A$5:$DK$265,MATCH($O$1,'файл остатки'!$A$5:$A$228,0),MATCH(C46,'файл остатки'!$A$5:$DK$5,0))</f>
        <v/>
      </c>
      <c r="E46">
        <f>INDEX('файл остатки'!$A$5:$DK$265,MATCH($O$2,'файл остатки'!$A$5:$A$228,0),MATCH(C46,'файл остатки'!$A$5:$DK$5,0))</f>
        <v/>
      </c>
      <c r="F46">
        <f>MIN(D46, 0)</f>
        <v/>
      </c>
      <c r="J46" t="inlineStr">
        <is>
          <t>3.3% варка, Сакко, Лактоза True</t>
        </is>
      </c>
      <c r="L46">
        <f>-(F47 + F48 + F49 + F50 + F51 + F52) / L48</f>
        <v/>
      </c>
      <c r="M46">
        <f>ROUND(L46)</f>
        <v/>
      </c>
    </row>
    <row r="47">
      <c r="B47" t="inlineStr">
        <is>
          <t>Pretto</t>
        </is>
      </c>
      <c r="C47" t="inlineStr">
        <is>
          <t>Моцарелла Фиор Ди Латте в воде "Pretto", 45%, 0,125 кг, ф/п, (8 шт)</t>
        </is>
      </c>
      <c r="D47">
        <f>INDEX('файл остатки'!$A$5:$DK$265,MATCH($O$1,'файл остатки'!$A$5:$A$228,0),MATCH(C47,'файл остатки'!$A$5:$DK$5,0))</f>
        <v/>
      </c>
      <c r="E47">
        <f>INDEX('файл остатки'!$A$5:$DK$265,MATCH($O$2,'файл остатки'!$A$5:$A$228,0),MATCH(C47,'файл остатки'!$A$5:$DK$5,0))</f>
        <v/>
      </c>
      <c r="F47">
        <f>MIN(D47, 0)</f>
        <v/>
      </c>
    </row>
    <row r="48">
      <c r="B48" t="inlineStr">
        <is>
          <t>Pretto</t>
        </is>
      </c>
      <c r="C48" t="inlineStr">
        <is>
          <t>Моцарелла Фиор Ди Латте в воде "Pretto", 45%, 0,1 кг, ф/п, (8 шт)</t>
        </is>
      </c>
      <c r="D48">
        <f>INDEX('файл остатки'!$A$5:$DK$265,MATCH($O$1,'файл остатки'!$A$5:$A$228,0),MATCH(C48,'файл остатки'!$A$5:$DK$5,0))</f>
        <v/>
      </c>
      <c r="E48">
        <f>INDEX('файл остатки'!$A$5:$DK$265,MATCH($O$2,'файл остатки'!$A$5:$A$228,0),MATCH(C48,'файл остатки'!$A$5:$DK$5,0))</f>
        <v/>
      </c>
      <c r="F48">
        <f>MIN(D48, 0)</f>
        <v/>
      </c>
      <c r="J48" t="inlineStr">
        <is>
          <t>Объем варки</t>
        </is>
      </c>
      <c r="L48" t="n">
        <v>1000</v>
      </c>
    </row>
    <row r="49">
      <c r="B49" t="inlineStr">
        <is>
          <t>Ваш выбор</t>
        </is>
      </c>
      <c r="C49" t="inlineStr">
        <is>
          <t>Моцарелла Фиор ди Латте в воде "Ваш выбор", 50%, 0,1 кг, ф/п</t>
        </is>
      </c>
      <c r="D49">
        <f>INDEX('файл остатки'!$A$5:$DK$265,MATCH($O$1,'файл остатки'!$A$5:$A$228,0),MATCH(C49,'файл остатки'!$A$5:$DK$5,0))</f>
        <v/>
      </c>
      <c r="E49">
        <f>INDEX('файл остатки'!$A$5:$DK$265,MATCH($O$2,'файл остатки'!$A$5:$A$228,0),MATCH(C49,'файл остатки'!$A$5:$DK$5,0))</f>
        <v/>
      </c>
      <c r="F49">
        <f>MIN(D49, 0)</f>
        <v/>
      </c>
    </row>
    <row r="50">
      <c r="B50" t="inlineStr">
        <is>
          <t>Красная птица</t>
        </is>
      </c>
      <c r="C50" t="inlineStr">
        <is>
          <t>Моцарелла Фиор ди Латте в воде "Красная птица", 45%, 0,125 кг, ф/п</t>
        </is>
      </c>
      <c r="D50">
        <f>INDEX('файл остатки'!$A$5:$DK$265,MATCH($O$1,'файл остатки'!$A$5:$A$228,0),MATCH(C50,'файл остатки'!$A$5:$DK$5,0))</f>
        <v/>
      </c>
      <c r="E50">
        <f>INDEX('файл остатки'!$A$5:$DK$265,MATCH($O$2,'файл остатки'!$A$5:$A$228,0),MATCH(C50,'файл остатки'!$A$5:$DK$5,0))</f>
        <v/>
      </c>
      <c r="F50">
        <f>MIN(D50, 0)</f>
        <v/>
      </c>
    </row>
    <row r="51">
      <c r="B51" t="inlineStr">
        <is>
          <t>Fine Life</t>
        </is>
      </c>
      <c r="C51" t="inlineStr">
        <is>
          <t>Моцарелла Фиор ди латте в воде "Fine Life", 45%, 0,125 кг, ф/п</t>
        </is>
      </c>
      <c r="D51">
        <f>INDEX('файл остатки'!$A$5:$DK$265,MATCH($O$1,'файл остатки'!$A$5:$A$228,0),MATCH(C51,'файл остатки'!$A$5:$DK$5,0))</f>
        <v/>
      </c>
      <c r="E51">
        <f>INDEX('файл остатки'!$A$5:$DK$265,MATCH($O$2,'файл остатки'!$A$5:$A$228,0),MATCH(C51,'файл остатки'!$A$5:$DK$5,0))</f>
        <v/>
      </c>
      <c r="F51">
        <f>MIN(D51, 0)</f>
        <v/>
      </c>
    </row>
    <row r="52">
      <c r="B52" t="inlineStr">
        <is>
          <t>Orecchio Oro</t>
        </is>
      </c>
      <c r="C52" t="inlineStr">
        <is>
          <t>Моцарелла в воде Фиор Ди Латте "Orecchio Oro", 45%, 0,1 кг, ф/п</t>
        </is>
      </c>
      <c r="D52">
        <f>INDEX('файл остатки'!$A$5:$DK$265,MATCH($O$1,'файл остатки'!$A$5:$A$228,0),MATCH(C52,'файл остатки'!$A$5:$DK$5,0))</f>
        <v/>
      </c>
      <c r="E52">
        <f>INDEX('файл остатки'!$A$5:$DK$265,MATCH($O$2,'файл остатки'!$A$5:$A$228,0),MATCH(C52,'файл остатки'!$A$5:$DK$5,0))</f>
        <v/>
      </c>
      <c r="F52">
        <f>MIN(D52, 0)</f>
        <v/>
      </c>
    </row>
    <row r="56">
      <c r="A56" s="4" t="inlineStr">
        <is>
          <t>Качокавалло</t>
        </is>
      </c>
      <c r="B56" t="inlineStr">
        <is>
          <t>Unagrande</t>
        </is>
      </c>
      <c r="C56" t="inlineStr">
        <is>
          <t>Качокавалло "Unagrande" (ОК), 45%, кг</t>
        </is>
      </c>
      <c r="D56">
        <f>INDEX('файл остатки'!$A$5:$DK$265,MATCH($O$1,'файл остатки'!$A$5:$A$228,0),MATCH(C56,'файл остатки'!$A$5:$DK$5,0))</f>
        <v/>
      </c>
      <c r="E56">
        <f>INDEX('файл остатки'!$A$5:$DK$265,MATCH($O$2,'файл остатки'!$A$5:$A$228,0),MATCH(C56,'файл остатки'!$A$5:$DK$5,0))</f>
        <v/>
      </c>
      <c r="F56">
        <f>MIN(D56, 0)</f>
        <v/>
      </c>
      <c r="J56" t="inlineStr">
        <is>
          <t>3.6% варка, Сакко, Лактоза True</t>
        </is>
      </c>
      <c r="L56">
        <f>-(F56) / L59</f>
        <v/>
      </c>
      <c r="M56">
        <f>ROUND(L56)</f>
        <v/>
      </c>
    </row>
    <row r="57">
      <c r="B57" t="inlineStr">
        <is>
          <t>Unagrande</t>
        </is>
      </c>
      <c r="C57" t="inlineStr">
        <is>
          <t>Качокавалло "Unagrande", 45%, 0,26 кг, в/у, (8 шт)</t>
        </is>
      </c>
      <c r="D57">
        <f>INDEX('файл остатки'!$A$5:$DK$265,MATCH($O$1,'файл остатки'!$A$5:$A$228,0),MATCH(C57,'файл остатки'!$A$5:$DK$5,0))</f>
        <v/>
      </c>
      <c r="E57">
        <f>INDEX('файл остатки'!$A$5:$DK$265,MATCH($O$2,'файл остатки'!$A$5:$A$228,0),MATCH(C57,'файл остатки'!$A$5:$DK$5,0))</f>
        <v/>
      </c>
      <c r="F57">
        <f>MIN(D57, 0)</f>
        <v/>
      </c>
      <c r="J57" t="inlineStr">
        <is>
          <t>3.6% варка, Альче, Лактоза True</t>
        </is>
      </c>
      <c r="L57">
        <f>-(F57 + F58) / L59</f>
        <v/>
      </c>
      <c r="M57">
        <f>ROUND(L57)</f>
        <v/>
      </c>
    </row>
    <row r="58">
      <c r="B58" t="inlineStr">
        <is>
          <t>Unagrande</t>
        </is>
      </c>
      <c r="C58" t="inlineStr">
        <is>
          <t>Качокавалло "Unagrande", 45%, кг</t>
        </is>
      </c>
      <c r="D58">
        <f>INDEX('файл остатки'!$A$5:$DK$265,MATCH($O$1,'файл остатки'!$A$5:$A$228,0),MATCH(C58,'файл остатки'!$A$5:$DK$5,0))</f>
        <v/>
      </c>
      <c r="E58">
        <f>INDEX('файл остатки'!$A$5:$DK$265,MATCH($O$2,'файл остатки'!$A$5:$A$228,0),MATCH(C58,'файл остатки'!$A$5:$DK$5,0))</f>
        <v/>
      </c>
      <c r="F58">
        <f>MIN(D58, 0)</f>
        <v/>
      </c>
    </row>
    <row r="59">
      <c r="J59" t="inlineStr">
        <is>
          <t>Объем варки</t>
        </is>
      </c>
      <c r="L59" t="n">
        <v>850</v>
      </c>
    </row>
  </sheetData>
  <mergeCells count="27">
    <mergeCell ref="J6:K6"/>
    <mergeCell ref="A2:A8"/>
    <mergeCell ref="J2:K2"/>
    <mergeCell ref="J3:K3"/>
    <mergeCell ref="J4:K4"/>
    <mergeCell ref="J16:K16"/>
    <mergeCell ref="A12:A23"/>
    <mergeCell ref="J12:K12"/>
    <mergeCell ref="J13:K13"/>
    <mergeCell ref="J14:K14"/>
    <mergeCell ref="J29:K29"/>
    <mergeCell ref="A27:A28"/>
    <mergeCell ref="J27:K27"/>
    <mergeCell ref="J35:K35"/>
    <mergeCell ref="A32:A39"/>
    <mergeCell ref="J32:K32"/>
    <mergeCell ref="J33:K33"/>
    <mergeCell ref="J48:K48"/>
    <mergeCell ref="A43:A52"/>
    <mergeCell ref="J43:K43"/>
    <mergeCell ref="J44:K44"/>
    <mergeCell ref="J45:K45"/>
    <mergeCell ref="J46:K46"/>
    <mergeCell ref="J59:K59"/>
    <mergeCell ref="A56:A58"/>
    <mergeCell ref="J56:K56"/>
    <mergeCell ref="J57:K5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2020-11-22T12:52:57Z</dcterms:created>
  <dcterms:modified xmlns:dcterms="http://purl.org/dc/terms/" xmlns:xsi="http://www.w3.org/2001/XMLSchema-instance" xsi:type="dcterms:W3CDTF">2020-11-22T12:52:57Z</dcterms:modified>
</cp:coreProperties>
</file>