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файл остатки" sheetId="1" state="visible" r:id="rId2"/>
    <sheet name="планирование суточное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<sst xmlns="http://schemas.openxmlformats.org/spreadsheetml/2006/main" count="3675" uniqueCount="590">
  <si>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</si>
  <si>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</si>
  <si>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</si>
  <si>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</si>
  <si>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</si>
  <si>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</si>
  <si>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</si>
  <si>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</si>
  <si>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</si>
  <si>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</si>
  <si>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</si>
  <si>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</si>
  <si>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</si>
  <si>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</si>
  <si>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</si>
  <si>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</si>
  <si>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</si>
  <si>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</si>
  <si>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</si>
  <si>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</si>
  <si>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</si>
  <si>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</si>
  <si>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</si>
  <si>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</si>
  <si>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</si>
  <si>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</si>
  <si>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</si>
  <si>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</si>
  <si>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</si>
  <si>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</si>
  <si>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</si>
  <si>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</si>
  <si>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</si>
  <si>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</si>
  <si>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</si>
  <si>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</si>
  <si>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</si>
  <si>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</si>
  <si>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</si>
  <si>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</si>
  <si>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</si>
  <si>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</si>
  <si>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</si>
  <si>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</si>
  <si>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</si>
  <si>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</si>
  <si>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</si>
  <si>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</si>
  <si>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</si>
  <si>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</si>
  <si>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</si>
  <si>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</si>
  <si>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</si>
  <si>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</si>
  <si>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</si>
  <si>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</si>
  <si>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</si>
  <si>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</si>
  <si>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</si>
  <si>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</si>
  <si>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</si>
  <si>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</si>
  <si>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</si>
  <si>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</si>
  <si>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</si>
  <si>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</si>
  <si>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</si>
  <si>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</si>
  <si>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</si>
  <si>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</si>
  <si>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</si>
  <si>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</si>
  <si>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</si>
  <si>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</si>
  <si>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</si>
  <si>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</si>
  <si>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</si>
  <si>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</si>
  <si>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</si>
  <si>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</si>
  <si>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</si>
  <si>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</si>
  <si>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</si>
  <si>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</si>
  <si>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</si>
  <si>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</si>
  <si>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</si>
  <si>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</si>
  <si>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</si>
  <si>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</si>
  <si>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</si>
  <si>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</si>
  <si>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</si>
  <si>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</si>
  <si>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</si>
  <si>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</si>
  <si>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</si>
  <si>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</si>
  <si>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</si>
  <si>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</si>
  <si>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</si>
  <si>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</si>
  <si>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</si>
  <si>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</si>
  <si>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</si>
  <si>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</si>
  <si>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</si>
  <si>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</si>
  <si>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</si>
  <si>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</si>
  <si>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</si>
  <si>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</si>
  <si>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</si>
  <si>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</si>
  <si>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Группа</t>
  </si>
  <si>
    <t xml:space="preserve">Кавказский</t>
  </si>
  <si>
    <t xml:space="preserve">Черкесский</t>
  </si>
  <si>
    <t xml:space="preserve">Сулугуни 0,28</t>
  </si>
  <si>
    <t xml:space="preserve">Сулугуни 0,2</t>
  </si>
  <si>
    <t xml:space="preserve">Сулугуни 0,12</t>
  </si>
  <si>
    <t xml:space="preserve">Моцарелла для пиццы 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</si>
  <si>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</si>
  <si>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</si>
  <si>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</si>
  <si>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</si>
  <si>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</si>
  <si>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</si>
  <si>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</si>
  <si>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</si>
  <si>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</si>
  <si>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</si>
  <si>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</si>
  <si>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</si>
  <si>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</si>
  <si>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</si>
  <si>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</si>
  <si>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Свели-Квели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</si>
  <si>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</si>
  <si>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</si>
  <si>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</si>
  <si>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</si>
  <si>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</si>
  <si>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</si>
  <si>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</si>
  <si>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</si>
  <si>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</si>
  <si>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</si>
  <si>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</si>
  <si>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</si>
  <si>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Unagrande</t>
  </si>
  <si>
    <t xml:space="preserve">Pretto</t>
  </si>
  <si>
    <t xml:space="preserve">ВкусВилл</t>
  </si>
  <si>
    <t xml:space="preserve">Fine Life</t>
  </si>
  <si>
    <t xml:space="preserve">Бонджорно</t>
  </si>
  <si>
    <t xml:space="preserve">Фермерская коллекция</t>
  </si>
  <si>
    <t xml:space="preserve">Metro Chef</t>
  </si>
  <si>
    <t xml:space="preserve">Эсперсон</t>
  </si>
  <si>
    <t xml:space="preserve">Ваш выбор</t>
  </si>
  <si>
    <t xml:space="preserve">Красная птица</t>
  </si>
  <si>
    <t xml:space="preserve">Orecchio Oro</t>
  </si>
  <si>
    <t xml:space="preserve">Избёнка</t>
  </si>
  <si>
    <t xml:space="preserve">SPAR</t>
  </si>
  <si>
    <t xml:space="preserve">Ungrande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</si>
  <si>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</si>
  <si>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</si>
  <si>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</si>
  <si>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</si>
  <si>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</si>
  <si>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</si>
  <si>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</si>
  <si>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</si>
  <si>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</si>
  <si>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</si>
  <si>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</si>
  <si>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</si>
  <si>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Свели-Квели "Умалат", 30%, 0,37 кг, в/у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</si>
  <si>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</si>
  <si>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</si>
  <si>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</si>
  <si>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</si>
  <si>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</si>
  <si>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</si>
  <si>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</si>
  <si>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</si>
  <si>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</si>
  <si>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кубики "ВкусВилл", 45%, 0,12 кг, ф/п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</si>
  <si>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</si>
  <si>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</si>
  <si>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</si>
  <si>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</si>
  <si>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</si>
  <si>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</si>
  <si>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</si>
  <si>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</si>
  <si>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</si>
  <si>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</si>
  <si>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</si>
  <si>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</si>
  <si>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</si>
  <si>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</si>
  <si>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</si>
  <si>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</si>
  <si>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</si>
  <si>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</si>
  <si>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</si>
  <si>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</si>
  <si>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</si>
  <si>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 кг, ф/п, (8 шт)</t>
  </si>
  <si>
    <t xml:space="preserve">Моцарелла в воде Фиор Ди Латте без лактозы “Unagrande", 45%, 0,125 кг, ф/п, (8 шт)</t>
  </si>
  <si>
    <t xml:space="preserve">Моцарелла Фиор Ди Латте в воде "Pretto", 45%, 0,125 кг, ф/п, (8 шт)</t>
  </si>
  <si>
    <t xml:space="preserve">Моцарелла Фиор Ди Латте в воде "Pretto", 45%, 0,1 кг, ф/п, (8 шт)</t>
  </si>
  <si>
    <t xml:space="preserve">Моцарелла Фиор ди Латте в воде "Ваш выбор", 50%, 0,1 кг, ф/п</t>
  </si>
  <si>
    <t xml:space="preserve">Моцарелла Фиор ди Латте в воде "Красная птица", 45%, 0,125 кг, ф/п</t>
  </si>
  <si>
    <t xml:space="preserve">Моцарелла Фиор ди латте в воде "Fine Life", 45%, 0,125 кг, ф/п</t>
  </si>
  <si>
    <t xml:space="preserve">Моцарелла в воде Фиор Ди Латте "Orecchio Oro", 45%, 0,1 кг, ф/п</t>
  </si>
  <si>
    <t xml:space="preserve">Моцарелла в воде Фиор Ди Латте без лактозы "ВкусВилл", 45%, 0,125 кг, ф/п (8 шт)</t>
  </si>
  <si>
    <t xml:space="preserve">Моцарелла сердечки в воде "Unagrande", 45%, 0,125 кг, ф/п, (8 шт)</t>
  </si>
  <si>
    <t xml:space="preserve">Моцарелла Грандиоза в воде "Unagrande", 50%, 0,2 кг, ф/п</t>
  </si>
  <si>
    <t xml:space="preserve">Моцарелла Чильеджина в воде "Unagrande", 50%, 0,125, ф/п, (8 шт)</t>
  </si>
  <si>
    <t xml:space="preserve">Моцарелла в воде Чильеджина без лактозы "Unagrande", 45%, 0,125 кг, ф/п</t>
  </si>
  <si>
    <t xml:space="preserve">Моцарелла Чильеджина в воде "Pretto", 45%, 0,1 кг, ф/п, (8 шт)</t>
  </si>
  <si>
    <t xml:space="preserve">Моцарелла Чильеджина в воде "Fine Life", 45%, 0,125 кг, ф/п</t>
  </si>
  <si>
    <t xml:space="preserve">Моцарелла в воде Чильеджина "Orecchio Oro", 45%, 0,1 кг, ф/п</t>
  </si>
  <si>
    <t xml:space="preserve">Моцарелла Чильеджина в воде "Ваш выбор", 50%, 0,1 кг, ф/п</t>
  </si>
  <si>
    <t xml:space="preserve">Моцарелла Чильеджина в воде "Красная птица", 45%, 0,125 кг, ф/п</t>
  </si>
  <si>
    <t xml:space="preserve">Рикотта "Unagrande", 50%, 0,25 кг, пл/с</t>
  </si>
  <si>
    <t xml:space="preserve">Рикотта "Unagrande", 50%, 0,5 кг, пл/с</t>
  </si>
  <si>
    <t xml:space="preserve">Рикотта "Unagrande Professionale", 45%, 0,5 кг, пл/с</t>
  </si>
  <si>
    <t xml:space="preserve">Рикотта с шоколадом "Unagrande", 30%, 0,18 кг, пл/с</t>
  </si>
  <si>
    <t xml:space="preserve">Рикотта с шоколадом "Unagrande", 30%, 0,14 кг, пл/с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</si>
  <si>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</si>
  <si>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</si>
  <si>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с шоколадом "ВкусВилл", 30%, 0,14 кг,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</si>
  <si>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</si>
  <si>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</si>
  <si>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</si>
  <si>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"Избёнка", 45%, 0,18 кг, пл/с (6 шт)</t>
  </si>
  <si>
    <t xml:space="preserve">Рикотта "Красная птица", 30%,  0,25 кг, пл/с (6 шт)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</si>
  <si>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</si>
  <si>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</si>
  <si>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</si>
  <si>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</si>
  <si>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</si>
  <si>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</si>
  <si>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Кремчиз № 1 "Unagrande Professionale", 70%, 0,5 кг, пл/с</t>
  </si>
  <si>
    <t xml:space="preserve">Кремчиз "Pretto", 75%, 0,2 кг, пл/с</t>
  </si>
  <si>
    <t xml:space="preserve">Кремчиз "Избёнка",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</si>
  <si>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</si>
  <si>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</si>
  <si>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"Фермерская коллекция", 65%,0,18 кг,пл/с</t>
  </si>
  <si>
    <t xml:space="preserve">Творожный "Pretto", 65%, 0,18 кг, пл/с</t>
  </si>
  <si>
    <t xml:space="preserve">Робиола "Избёнка", 65%, 0,18 кг, пл/с (6 шт)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</si>
  <si>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</si>
  <si>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</si>
  <si>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</si>
  <si>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</si>
  <si>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</si>
  <si>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</si>
  <si>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</si>
  <si>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</si>
  <si>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</si>
  <si>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Маскарпоне с шоколадом "Unagrande", 50%, 0,18 кг, пл/с</t>
  </si>
  <si>
    <t xml:space="preserve">Масло сливочное "Умалат", 72,5%  0,5 кг, к/к</t>
  </si>
  <si>
    <t xml:space="preserve">Масло сливочное "Умалат", 72,5%, 2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</si>
  <si>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</si>
  <si>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 "Unagrande", 82,5%, 0,5 кг, к/к</t>
  </si>
  <si>
    <t xml:space="preserve">Масло сладко-сливочное традиционное солёное "Unagrande", 82,5%, 0,5 кг, к/к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</si>
  <si>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</si>
  <si>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</si>
  <si>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</si>
  <si>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</si>
  <si>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</si>
  <si>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</si>
  <si>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</si>
  <si>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</si>
  <si>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</si>
  <si>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</si>
  <si>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</si>
  <si>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</si>
  <si>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</si>
  <si>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</si>
  <si>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</si>
  <si>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</si>
  <si>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Н0000088771</t>
  </si>
  <si>
    <t xml:space="preserve">Н0000088717</t>
  </si>
  <si>
    <t xml:space="preserve">Н0000082882</t>
  </si>
  <si>
    <t xml:space="preserve">Н0000088470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</si>
  <si>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</si>
  <si>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</si>
  <si>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</si>
  <si>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</si>
  <si>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</si>
  <si>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Н0000094903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</si>
  <si>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</si>
  <si>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</si>
  <si>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</si>
  <si>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</si>
  <si>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</si>
  <si>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</si>
  <si>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Н0000094726</t>
  </si>
  <si>
    <t xml:space="preserve">Н0000095554</t>
  </si>
  <si>
    <t xml:space="preserve">Н0000095251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</si>
  <si>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</si>
  <si>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</si>
  <si>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</si>
  <si>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</si>
  <si>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</si>
  <si>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</si>
  <si>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</si>
  <si>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</si>
  <si>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</si>
  <si>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</si>
  <si>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</si>
  <si>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</si>
  <si>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</si>
  <si>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</si>
  <si>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</si>
  <si>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</si>
  <si>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</si>
  <si>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</si>
  <si>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Н0000095981</t>
  </si>
  <si>
    <t xml:space="preserve">Н0000095415</t>
  </si>
  <si>
    <t xml:space="preserve">Н0000094739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</si>
  <si>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</si>
  <si>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</si>
  <si>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</si>
  <si>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</si>
  <si>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Н0000087861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</si>
  <si>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</si>
  <si>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</si>
  <si>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</si>
  <si>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</si>
  <si>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Н0000086349</t>
  </si>
  <si>
    <t xml:space="preserve">Н0000086350</t>
  </si>
  <si>
    <t xml:space="preserve">Н0000094994</t>
  </si>
  <si>
    <t xml:space="preserve">Н0000095662</t>
  </si>
  <si>
    <t xml:space="preserve">Н0000095663</t>
  </si>
  <si>
    <t xml:space="preserve">Н0000094993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</si>
  <si>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</si>
  <si>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</si>
  <si>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</si>
  <si>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</si>
  <si>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</si>
  <si>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Н0000092930</t>
  </si>
  <si>
    <t xml:space="preserve">Н0000095930</t>
  </si>
  <si>
    <t xml:space="preserve">Н0000095931</t>
  </si>
  <si>
    <t xml:space="preserve">Н0000095932</t>
  </si>
  <si>
    <t xml:space="preserve">Н0000090708</t>
  </si>
  <si>
    <t xml:space="preserve">Н0000085588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</si>
  <si>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</si>
  <si>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</si>
  <si>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</si>
  <si>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</si>
  <si>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Н0000095394</t>
  </si>
  <si>
    <t xml:space="preserve">Н0000085590</t>
  </si>
  <si>
    <t xml:space="preserve">Н0000093542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</si>
  <si>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</si>
  <si>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</si>
  <si>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</si>
  <si>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</si>
  <si>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</si>
  <si>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Н0000094363</t>
  </si>
  <si>
    <t xml:space="preserve">Н0000085587</t>
  </si>
  <si>
    <t xml:space="preserve">Н0000095933</t>
  </si>
  <si>
    <t xml:space="preserve">Н0000086351</t>
  </si>
  <si>
    <t xml:space="preserve">Н0000079144</t>
  </si>
  <si>
    <t xml:space="preserve">Н0000084378</t>
  </si>
  <si>
    <t xml:space="preserve">Н0000093768</t>
  </si>
  <si>
    <t xml:space="preserve">Н0000094161</t>
  </si>
  <si>
    <t xml:space="preserve">Н0000094162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</si>
  <si>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</si>
  <si>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</si>
  <si>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</si>
  <si>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</si>
  <si>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</si>
  <si>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</si>
  <si>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</si>
  <si>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</si>
  <si>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</si>
  <si>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</si>
  <si>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</si>
  <si>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</si>
  <si>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</si>
  <si>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</si>
  <si>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</si>
  <si>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</si>
  <si>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</si>
  <si>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</si>
  <si>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</si>
  <si>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</si>
  <si>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</si>
  <si>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</si>
  <si>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</si>
  <si>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</si>
  <si>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</si>
  <si>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</si>
  <si>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07.10.20</t>
  </si>
  <si>
    <t xml:space="preserve">Сводная заявка на 08.10.20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</si>
  <si>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</si>
  <si>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</si>
  <si>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</si>
  <si>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</si>
  <si>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</si>
  <si>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Милк Проджект    
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</si>
  <si>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</si>
  <si>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</si>
  <si>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</si>
  <si>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</si>
  <si>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</si>
  <si>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</si>
  <si>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</si>
  <si>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</si>
  <si>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</si>
  <si>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</si>
  <si>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</si>
  <si>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02 октября</t>
  </si>
  <si>
    <t xml:space="preserve">на 03 октября</t>
  </si>
  <si>
    <t xml:space="preserve">на 04 октября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</si>
  <si>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</si>
  <si>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</si>
  <si>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</si>
  <si>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</si>
  <si>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</si>
  <si>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</si>
  <si>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</si>
  <si>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</si>
  <si>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</si>
  <si>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</si>
  <si>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</si>
  <si>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</si>
  <si>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</si>
  <si>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</si>
  <si>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</si>
  <si>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</si>
  <si>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</si>
  <si>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</si>
  <si>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</si>
  <si>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</si>
  <si>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</si>
  <si>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</si>
  <si>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</si>
  <si>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</si>
  <si>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</si>
  <si>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</si>
  <si>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</si>
  <si>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</si>
  <si>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</si>
  <si>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</si>
  <si>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</si>
  <si>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</si>
  <si>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</si>
  <si>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</si>
  <si>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</si>
  <si>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</si>
  <si>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</si>
  <si>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</si>
  <si>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</si>
  <si>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</si>
  <si>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</si>
  <si>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</si>
  <si>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</si>
  <si>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</si>
  <si>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</si>
  <si>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</si>
  <si>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</si>
  <si>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</si>
  <si>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</si>
  <si>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</si>
  <si>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1 к.н. (+2 дня 2019 г.)</t>
  </si>
  <si>
    <t xml:space="preserve">заявка 2 к.н.</t>
  </si>
  <si>
    <t xml:space="preserve">заявка 3 к.н.</t>
  </si>
  <si>
    <t xml:space="preserve">заявка 4 к.н.</t>
  </si>
  <si>
    <t xml:space="preserve">заявка 5 к.н.</t>
  </si>
  <si>
    <t xml:space="preserve">заявка 6 к.н.</t>
  </si>
  <si>
    <t xml:space="preserve">заявка 7 к.н.</t>
  </si>
  <si>
    <t xml:space="preserve">заявка 8 к.н.</t>
  </si>
  <si>
    <t xml:space="preserve">заявка 9 к.н.</t>
  </si>
  <si>
    <t xml:space="preserve">заявка 10 к.н.</t>
  </si>
  <si>
    <t xml:space="preserve">заявка 11 к.н.</t>
  </si>
  <si>
    <t xml:space="preserve">заявка 12 к.н.</t>
  </si>
  <si>
    <t xml:space="preserve">заявка 13 к.н.</t>
  </si>
  <si>
    <t xml:space="preserve">заявка 14 к.н.</t>
  </si>
  <si>
    <t xml:space="preserve">заявка 15 к.н.</t>
  </si>
  <si>
    <t xml:space="preserve">заявка 16 к.н.</t>
  </si>
  <si>
    <t xml:space="preserve">заявка 17 к.н.</t>
  </si>
  <si>
    <t xml:space="preserve">заявка 18 к.н.</t>
  </si>
  <si>
    <t xml:space="preserve">заявка 19 к.н.</t>
  </si>
  <si>
    <t xml:space="preserve">заявка 20 к.н.</t>
  </si>
  <si>
    <t xml:space="preserve">заявка 21 к.н.</t>
  </si>
  <si>
    <t xml:space="preserve">заявка 22 к.д.</t>
  </si>
  <si>
    <t xml:space="preserve">заявка 23 к.н.</t>
  </si>
  <si>
    <t xml:space="preserve">заявка 24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</si>
  <si>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</si>
  <si>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</si>
  <si>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</si>
  <si>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</si>
  <si>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</si>
  <si>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</si>
  <si>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</si>
  <si>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</si>
  <si>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</si>
  <si>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</si>
  <si>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</si>
  <si>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</si>
  <si>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</si>
  <si>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</si>
  <si>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</si>
  <si>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</si>
  <si>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для сэндвичей "Unagrande", 45%, 0,28 кг, т/ф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</si>
  <si>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</si>
  <si>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</si>
  <si>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"Unagrande", 50%, 0,125 кг, ф/п, 6 шт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</si>
  <si>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</si>
  <si>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</si>
  <si>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Рикотта "Metro Chef", 30%, 1 кг, п/в</t>
  </si>
  <si>
    <t xml:space="preserve">Рикотта "Pretto" (зернистая), 30%, кг, в/у (6 шт.)</t>
  </si>
  <si>
    <t xml:space="preserve">Рикотта "Красная птица", 30%, 0,25 кг, пл/с</t>
  </si>
  <si>
    <t xml:space="preserve">Сулугуни "Умалат", 45%, 0,28 кг, т/ф (6 шт)</t>
  </si>
  <si>
    <t xml:space="preserve">Сулугуни "Умалат", 45%, 0,37 кг, т/ф</t>
  </si>
  <si>
    <t xml:space="preserve">Н0000083030</t>
  </si>
  <si>
    <t xml:space="preserve">Н0000090760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</si>
  <si>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</si>
  <si>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</si>
  <si>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</si>
  <si>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</si>
  <si>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</si>
  <si>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</si>
  <si>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</si>
  <si>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Н0000093999</t>
  </si>
  <si>
    <t xml:space="preserve">Н0000088580</t>
  </si>
  <si>
    <t xml:space="preserve">Н0000086057</t>
  </si>
  <si>
    <t xml:space="preserve">Н0000088000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</si>
  <si>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</si>
  <si>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</si>
  <si>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</si>
  <si>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</si>
  <si>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Н0000090762</t>
  </si>
  <si>
    <t xml:space="preserve">Н0000090905</t>
  </si>
  <si>
    <t xml:space="preserve">Н0000082750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</si>
  <si>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</si>
  <si>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</si>
  <si>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</si>
  <si>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</si>
  <si>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</si>
  <si>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</si>
  <si>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</si>
  <si>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</si>
  <si>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</si>
  <si>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</si>
  <si>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</si>
  <si>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</si>
  <si>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</si>
  <si>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</si>
  <si>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Чильеджина в воде "Лакомо",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</si>
  <si>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</si>
  <si>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</si>
  <si>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</si>
  <si>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</si>
  <si>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</si>
  <si>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</si>
  <si>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</si>
  <si>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</si>
  <si>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</si>
  <si>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</si>
  <si>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</si>
  <si>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</si>
  <si>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</si>
  <si>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</si>
  <si>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</si>
  <si>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</si>
  <si>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</si>
  <si>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</si>
  <si>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</si>
  <si>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</si>
  <si>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</si>
  <si>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Расчет</t>
  </si>
  <si>
    <t xml:space="preserve">План</t>
  </si>
  <si>
    <t xml:space="preserve">Объемы варок</t>
  </si>
  <si>
    <t xml:space="preserve">Для пиццы</t>
  </si>
  <si>
    <t xml:space="preserve">2.7% варка, Альче, Лактоза False, Id 3</t>
  </si>
  <si>
    <t xml:space="preserve">2.7% варка, Сакко, Лактоза True, Id 2</t>
  </si>
  <si>
    <t xml:space="preserve">2.7% варка, Альче, Лактоза True, Id 1</t>
  </si>
  <si>
    <t xml:space="preserve">Объем варки</t>
  </si>
  <si>
    <t xml:space="preserve">3.6% варка, Альче, Лактоза True, Id 9</t>
  </si>
  <si>
    <t xml:space="preserve">3.6% варка, Сакко, Лактоза True, Id 10</t>
  </si>
  <si>
    <t xml:space="preserve">Сулугуни</t>
  </si>
  <si>
    <t xml:space="preserve">3.3% варка, Альче, Лактоза True, Id 5</t>
  </si>
  <si>
    <t xml:space="preserve">3.3% варка, Сакко, Лактоза True, Id 6</t>
  </si>
  <si>
    <t xml:space="preserve">Моцарелла</t>
  </si>
  <si>
    <t xml:space="preserve">3.3% варка, Альче, Лактоза False, Id 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</si>
</sst>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K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2" t="n">
        <v>44110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</row>
    <row r="2" customFormat="false" ht="15" hidden="false" customHeight="false" outlineLevel="0" collapsed="false">
      <c r="A2" s="1" t="s">
        <v>114</v>
      </c>
      <c r="B2" s="0" t="s">
        <v>115</v>
      </c>
      <c r="I2" s="0" t="s">
        <v>116</v>
      </c>
      <c r="Q2" s="0" t="s">
        <v>117</v>
      </c>
      <c r="T2" s="0" t="s">
        <v>118</v>
      </c>
      <c r="U2" s="0" t="s">
        <v>119</v>
      </c>
      <c r="Z2" s="0" t="s">
        <v>120</v>
      </c>
      <c r="AQ2" s="0" t="s">
        <v>121</v>
      </c>
      <c r="AS2" s="0" t="s">
        <v>122</v>
      </c>
      <c r="BC2" s="0" t="s">
        <v>123</v>
      </c>
      <c r="BD2" s="0" t="s">
        <v>124</v>
      </c>
      <c r="BK2" s="0" t="s">
        <v>125</v>
      </c>
      <c r="CC2" s="0" t="s">
        <v>126</v>
      </c>
      <c r="CD2" s="0" t="s">
        <v>127</v>
      </c>
      <c r="CI2" s="0" t="s">
        <v>128</v>
      </c>
      <c r="CM2" s="0" t="s">
        <v>129</v>
      </c>
      <c r="CV2" s="0" t="s">
        <v>130</v>
      </c>
      <c r="DB2" s="0" t="s">
        <v>131</v>
      </c>
      <c r="DC2" s="0" t="s">
        <v>132</v>
      </c>
      <c r="DH2" s="0" t="s">
        <v>133</v>
      </c>
      <c r="DI2" s="0" t="s">
        <v>114</v>
      </c>
    </row>
    <row r="3" customFormat="false" ht="15" hidden="false" customHeight="false" outlineLevel="0" collapsed="false">
      <c r="A3" s="1" t="s">
        <v>134</v>
      </c>
      <c r="B3" s="0" t="s">
        <v>115</v>
      </c>
      <c r="C3" s="0" t="s">
        <v>115</v>
      </c>
      <c r="D3" s="0" t="s">
        <v>115</v>
      </c>
      <c r="E3" s="0" t="s">
        <v>115</v>
      </c>
      <c r="F3" s="0" t="s">
        <v>115</v>
      </c>
      <c r="G3" s="0" t="s">
        <v>115</v>
      </c>
      <c r="H3" s="0" t="s">
        <v>115</v>
      </c>
      <c r="I3" s="0" t="s">
        <v>135</v>
      </c>
      <c r="J3" s="0" t="s">
        <v>135</v>
      </c>
      <c r="K3" s="0" t="s">
        <v>135</v>
      </c>
      <c r="L3" s="0" t="s">
        <v>135</v>
      </c>
      <c r="M3" s="0" t="s">
        <v>136</v>
      </c>
      <c r="N3" s="0" t="s">
        <v>137</v>
      </c>
      <c r="O3" s="0" t="s">
        <v>138</v>
      </c>
      <c r="P3" s="0" t="s">
        <v>125</v>
      </c>
      <c r="Q3" s="0" t="s">
        <v>139</v>
      </c>
      <c r="R3" s="0" t="s">
        <v>139</v>
      </c>
      <c r="S3" s="0" t="s">
        <v>139</v>
      </c>
      <c r="T3" s="0" t="s">
        <v>139</v>
      </c>
      <c r="U3" s="0" t="s">
        <v>139</v>
      </c>
      <c r="V3" s="0" t="s">
        <v>139</v>
      </c>
      <c r="W3" s="0" t="s">
        <v>139</v>
      </c>
      <c r="X3" s="0" t="s">
        <v>139</v>
      </c>
      <c r="Y3" s="0" t="s">
        <v>140</v>
      </c>
      <c r="Z3" s="0" t="s">
        <v>140</v>
      </c>
      <c r="AA3" s="0" t="s">
        <v>140</v>
      </c>
      <c r="AB3" s="0" t="s">
        <v>140</v>
      </c>
      <c r="AC3" s="0" t="s">
        <v>140</v>
      </c>
      <c r="AD3" s="0" t="s">
        <v>140</v>
      </c>
      <c r="AE3" s="0" t="s">
        <v>140</v>
      </c>
      <c r="AF3" s="0" t="s">
        <v>140</v>
      </c>
      <c r="AG3" s="0" t="s">
        <v>140</v>
      </c>
      <c r="AH3" s="0" t="s">
        <v>140</v>
      </c>
      <c r="AI3" s="0" t="s">
        <v>140</v>
      </c>
      <c r="AJ3" s="0" t="s">
        <v>140</v>
      </c>
      <c r="AK3" s="0" t="s">
        <v>140</v>
      </c>
      <c r="AL3" s="0" t="s">
        <v>140</v>
      </c>
      <c r="AM3" s="0" t="s">
        <v>141</v>
      </c>
      <c r="AN3" s="0" t="s">
        <v>141</v>
      </c>
      <c r="AO3" s="0" t="s">
        <v>141</v>
      </c>
      <c r="AP3" s="0" t="s">
        <v>141</v>
      </c>
      <c r="AQ3" s="0" t="s">
        <v>121</v>
      </c>
      <c r="AR3" s="0" t="s">
        <v>121</v>
      </c>
      <c r="AS3" s="0" t="s">
        <v>142</v>
      </c>
      <c r="AT3" s="0" t="s">
        <v>142</v>
      </c>
      <c r="AU3" s="0" t="s">
        <v>142</v>
      </c>
      <c r="AV3" s="0" t="s">
        <v>142</v>
      </c>
      <c r="AW3" s="0" t="s">
        <v>142</v>
      </c>
      <c r="AX3" s="0" t="s">
        <v>142</v>
      </c>
      <c r="AY3" s="0" t="s">
        <v>142</v>
      </c>
      <c r="AZ3" s="0" t="s">
        <v>142</v>
      </c>
      <c r="BA3" s="0" t="s">
        <v>142</v>
      </c>
      <c r="BB3" s="0" t="s">
        <v>142</v>
      </c>
      <c r="BC3" s="0" t="s">
        <v>123</v>
      </c>
      <c r="BD3" s="0" t="s">
        <v>143</v>
      </c>
      <c r="BE3" s="0" t="s">
        <v>143</v>
      </c>
      <c r="BF3" s="0" t="s">
        <v>143</v>
      </c>
      <c r="BG3" s="0" t="s">
        <v>143</v>
      </c>
      <c r="BH3" s="0" t="s">
        <v>143</v>
      </c>
      <c r="BI3" s="0" t="s">
        <v>143</v>
      </c>
      <c r="BJ3" s="0" t="s">
        <v>143</v>
      </c>
      <c r="BK3" s="0" t="s">
        <v>125</v>
      </c>
      <c r="BL3" s="0" t="s">
        <v>125</v>
      </c>
      <c r="BM3" s="0" t="s">
        <v>125</v>
      </c>
      <c r="BN3" s="0" t="s">
        <v>125</v>
      </c>
      <c r="BO3" s="0" t="s">
        <v>125</v>
      </c>
      <c r="BP3" s="0" t="s">
        <v>125</v>
      </c>
      <c r="BQ3" s="0" t="s">
        <v>125</v>
      </c>
      <c r="BR3" s="0" t="s">
        <v>125</v>
      </c>
      <c r="BS3" s="0" t="s">
        <v>125</v>
      </c>
      <c r="BT3" s="0" t="s">
        <v>125</v>
      </c>
      <c r="BU3" s="0" t="s">
        <v>125</v>
      </c>
      <c r="BV3" s="0" t="s">
        <v>125</v>
      </c>
      <c r="BW3" s="0" t="s">
        <v>125</v>
      </c>
      <c r="BX3" s="0" t="s">
        <v>125</v>
      </c>
      <c r="BY3" s="0" t="s">
        <v>125</v>
      </c>
      <c r="BZ3" s="0" t="s">
        <v>125</v>
      </c>
      <c r="CA3" s="0" t="s">
        <v>125</v>
      </c>
      <c r="CB3" s="0" t="s">
        <v>125</v>
      </c>
      <c r="CC3" s="0" t="s">
        <v>126</v>
      </c>
      <c r="CD3" s="0" t="s">
        <v>144</v>
      </c>
      <c r="CE3" s="0" t="s">
        <v>144</v>
      </c>
      <c r="CF3" s="0" t="s">
        <v>144</v>
      </c>
      <c r="CG3" s="0" t="s">
        <v>144</v>
      </c>
      <c r="CH3" s="0" t="s">
        <v>144</v>
      </c>
      <c r="CI3" s="0" t="s">
        <v>128</v>
      </c>
      <c r="CJ3" s="0" t="s">
        <v>128</v>
      </c>
      <c r="CK3" s="0" t="s">
        <v>145</v>
      </c>
      <c r="CL3" s="0" t="s">
        <v>145</v>
      </c>
      <c r="CM3" s="0" t="s">
        <v>129</v>
      </c>
      <c r="CN3" s="0" t="s">
        <v>129</v>
      </c>
      <c r="CO3" s="0" t="s">
        <v>129</v>
      </c>
      <c r="CP3" s="0" t="s">
        <v>129</v>
      </c>
      <c r="CQ3" s="0" t="s">
        <v>129</v>
      </c>
      <c r="CR3" s="0" t="s">
        <v>129</v>
      </c>
      <c r="CS3" s="0" t="s">
        <v>129</v>
      </c>
      <c r="CT3" s="0" t="s">
        <v>129</v>
      </c>
      <c r="CU3" s="0" t="s">
        <v>129</v>
      </c>
      <c r="CV3" s="0" t="s">
        <v>130</v>
      </c>
      <c r="CW3" s="0" t="s">
        <v>130</v>
      </c>
      <c r="CX3" s="0" t="s">
        <v>130</v>
      </c>
      <c r="CY3" s="0" t="s">
        <v>130</v>
      </c>
      <c r="CZ3" s="0" t="s">
        <v>130</v>
      </c>
      <c r="DA3" s="0" t="s">
        <v>130</v>
      </c>
      <c r="DB3" s="0" t="s">
        <v>131</v>
      </c>
      <c r="DC3" s="0" t="s">
        <v>132</v>
      </c>
      <c r="DI3" s="0" t="s">
        <v>134</v>
      </c>
    </row>
    <row r="4" customFormat="false" ht="15" hidden="false" customHeight="false" outlineLevel="0" collapsed="false">
      <c r="A4" s="1" t="s">
        <v>146</v>
      </c>
      <c r="B4" s="0" t="s">
        <v>147</v>
      </c>
      <c r="C4" s="0" t="s">
        <v>147</v>
      </c>
      <c r="D4" s="0" t="s">
        <v>147</v>
      </c>
      <c r="E4" s="0" t="s">
        <v>147</v>
      </c>
      <c r="F4" s="0" t="s">
        <v>147</v>
      </c>
      <c r="G4" s="0" t="s">
        <v>148</v>
      </c>
      <c r="H4" s="0" t="s">
        <v>147</v>
      </c>
      <c r="I4" s="0" t="s">
        <v>147</v>
      </c>
      <c r="J4" s="0" t="s">
        <v>147</v>
      </c>
      <c r="K4" s="0" t="s">
        <v>147</v>
      </c>
      <c r="L4" s="0" t="s">
        <v>147</v>
      </c>
      <c r="M4" s="0" t="s">
        <v>147</v>
      </c>
      <c r="N4" s="0" t="s">
        <v>147</v>
      </c>
      <c r="O4" s="0" t="s">
        <v>149</v>
      </c>
      <c r="P4" s="0" t="s">
        <v>150</v>
      </c>
      <c r="Q4" s="0" t="s">
        <v>147</v>
      </c>
      <c r="R4" s="0" t="s">
        <v>151</v>
      </c>
      <c r="S4" s="0" t="s">
        <v>147</v>
      </c>
      <c r="T4" s="0" t="s">
        <v>147</v>
      </c>
      <c r="U4" s="0" t="s">
        <v>147</v>
      </c>
      <c r="V4" s="0" t="s">
        <v>147</v>
      </c>
      <c r="W4" s="0" t="s">
        <v>151</v>
      </c>
      <c r="X4" s="0" t="s">
        <v>147</v>
      </c>
      <c r="Y4" s="0" t="s">
        <v>152</v>
      </c>
      <c r="Z4" s="0" t="s">
        <v>149</v>
      </c>
      <c r="AA4" s="0" t="s">
        <v>149</v>
      </c>
      <c r="AB4" s="0" t="s">
        <v>153</v>
      </c>
      <c r="AC4" s="0" t="s">
        <v>151</v>
      </c>
      <c r="AD4" s="0" t="s">
        <v>149</v>
      </c>
      <c r="AE4" s="0" t="s">
        <v>149</v>
      </c>
      <c r="AF4" s="0" t="s">
        <v>150</v>
      </c>
      <c r="AG4" s="0" t="s">
        <v>150</v>
      </c>
      <c r="AH4" s="0" t="s">
        <v>150</v>
      </c>
      <c r="AI4" s="0" t="s">
        <v>154</v>
      </c>
      <c r="AJ4" s="0" t="s">
        <v>149</v>
      </c>
      <c r="AK4" s="0" t="s">
        <v>149</v>
      </c>
      <c r="AL4" s="0" t="s">
        <v>155</v>
      </c>
      <c r="AM4" s="0" t="s">
        <v>149</v>
      </c>
      <c r="AN4" s="0" t="s">
        <v>149</v>
      </c>
      <c r="AO4" s="0" t="s">
        <v>149</v>
      </c>
      <c r="AP4" s="0" t="s">
        <v>149</v>
      </c>
      <c r="AQ4" s="0" t="s">
        <v>156</v>
      </c>
      <c r="AR4" s="0" t="s">
        <v>156</v>
      </c>
      <c r="AS4" s="0" t="s">
        <v>149</v>
      </c>
      <c r="AT4" s="0" t="s">
        <v>149</v>
      </c>
      <c r="AU4" s="0" t="s">
        <v>150</v>
      </c>
      <c r="AV4" s="0" t="s">
        <v>150</v>
      </c>
      <c r="AW4" s="0" t="s">
        <v>157</v>
      </c>
      <c r="AX4" s="0" t="s">
        <v>158</v>
      </c>
      <c r="AY4" s="0" t="s">
        <v>152</v>
      </c>
      <c r="AZ4" s="0" t="s">
        <v>159</v>
      </c>
      <c r="BA4" s="0" t="s">
        <v>151</v>
      </c>
      <c r="BB4" s="0" t="s">
        <v>149</v>
      </c>
      <c r="BC4" s="0" t="s">
        <v>149</v>
      </c>
      <c r="BD4" s="0" t="s">
        <v>149</v>
      </c>
      <c r="BE4" s="0" t="s">
        <v>149</v>
      </c>
      <c r="BF4" s="0" t="s">
        <v>150</v>
      </c>
      <c r="BG4" s="0" t="s">
        <v>152</v>
      </c>
      <c r="BH4" s="0" t="s">
        <v>159</v>
      </c>
      <c r="BI4" s="0" t="s">
        <v>157</v>
      </c>
      <c r="BJ4" s="0" t="s">
        <v>158</v>
      </c>
      <c r="BK4" s="0" t="s">
        <v>149</v>
      </c>
      <c r="BL4" s="0" t="s">
        <v>149</v>
      </c>
      <c r="BM4" s="0" t="s">
        <v>149</v>
      </c>
      <c r="BN4" s="0" t="s">
        <v>149</v>
      </c>
      <c r="BO4" s="0" t="s">
        <v>149</v>
      </c>
      <c r="BP4" s="0" t="s">
        <v>149</v>
      </c>
      <c r="BQ4" s="0" t="s">
        <v>149</v>
      </c>
      <c r="BR4" s="0" t="s">
        <v>151</v>
      </c>
      <c r="BS4" s="0" t="s">
        <v>150</v>
      </c>
      <c r="BT4" s="0" t="s">
        <v>150</v>
      </c>
      <c r="BU4" s="0" t="s">
        <v>154</v>
      </c>
      <c r="BV4" s="0" t="s">
        <v>160</v>
      </c>
      <c r="BW4" s="0" t="s">
        <v>158</v>
      </c>
      <c r="BX4" s="0" t="s">
        <v>161</v>
      </c>
      <c r="BY4" s="0" t="s">
        <v>153</v>
      </c>
      <c r="BZ4" s="0" t="s">
        <v>153</v>
      </c>
      <c r="CA4" s="0" t="s">
        <v>153</v>
      </c>
      <c r="CB4" s="0" t="s">
        <v>148</v>
      </c>
      <c r="CC4" s="0" t="s">
        <v>149</v>
      </c>
      <c r="CD4" s="0" t="s">
        <v>149</v>
      </c>
      <c r="CE4" s="0" t="s">
        <v>150</v>
      </c>
      <c r="CF4" s="0" t="s">
        <v>160</v>
      </c>
      <c r="CG4" s="0" t="s">
        <v>154</v>
      </c>
      <c r="CH4" s="0" t="s">
        <v>149</v>
      </c>
      <c r="CI4" s="0" t="s">
        <v>154</v>
      </c>
      <c r="CJ4" s="0" t="s">
        <v>150</v>
      </c>
      <c r="CK4" s="0" t="s">
        <v>160</v>
      </c>
      <c r="CL4" s="0" t="s">
        <v>149</v>
      </c>
      <c r="CM4" s="0" t="s">
        <v>162</v>
      </c>
      <c r="CN4" s="0" t="s">
        <v>150</v>
      </c>
      <c r="CO4" s="0" t="s">
        <v>150</v>
      </c>
      <c r="CP4" s="0" t="s">
        <v>158</v>
      </c>
      <c r="CQ4" s="0" t="s">
        <v>151</v>
      </c>
      <c r="CR4" s="0" t="s">
        <v>148</v>
      </c>
      <c r="CS4" s="0" t="s">
        <v>162</v>
      </c>
      <c r="CT4" s="0" t="s">
        <v>153</v>
      </c>
      <c r="CU4" s="0" t="s">
        <v>162</v>
      </c>
      <c r="CV4" s="0" t="s">
        <v>147</v>
      </c>
      <c r="CW4" s="0" t="s">
        <v>147</v>
      </c>
      <c r="CY4" s="0" t="s">
        <v>149</v>
      </c>
      <c r="CZ4" s="0" t="s">
        <v>149</v>
      </c>
      <c r="DI4" s="0" t="s">
        <v>146</v>
      </c>
    </row>
    <row r="5" customFormat="false" ht="15" hidden="false" customHeight="false" outlineLevel="0" collapsed="false">
      <c r="A5" s="1" t="s">
        <v>163</v>
      </c>
      <c r="B5" s="0" t="s">
        <v>164</v>
      </c>
      <c r="C5" s="0" t="s">
        <v>165</v>
      </c>
      <c r="D5" s="0" t="s">
        <v>166</v>
      </c>
      <c r="E5" s="0" t="s">
        <v>167</v>
      </c>
      <c r="F5" s="0" t="s">
        <v>168</v>
      </c>
      <c r="G5" s="0" t="s">
        <v>169</v>
      </c>
      <c r="H5" s="0" t="s">
        <v>170</v>
      </c>
      <c r="I5" s="0" t="s">
        <v>171</v>
      </c>
      <c r="J5" s="0" t="s">
        <v>172</v>
      </c>
      <c r="K5" s="0" t="s">
        <v>173</v>
      </c>
      <c r="L5" s="0" t="s">
        <v>174</v>
      </c>
      <c r="M5" s="0" t="s">
        <v>175</v>
      </c>
      <c r="N5" s="0" t="s">
        <v>176</v>
      </c>
      <c r="O5" s="0" t="s">
        <v>177</v>
      </c>
      <c r="P5" s="0" t="s">
        <v>178</v>
      </c>
      <c r="Q5" s="0" t="s">
        <v>179</v>
      </c>
      <c r="R5" s="0" t="s">
        <v>180</v>
      </c>
      <c r="S5" s="0" t="s">
        <v>181</v>
      </c>
      <c r="T5" s="0" t="s">
        <v>182</v>
      </c>
      <c r="U5" s="0" t="s">
        <v>183</v>
      </c>
      <c r="V5" s="0" t="s">
        <v>184</v>
      </c>
      <c r="W5" s="0" t="s">
        <v>185</v>
      </c>
      <c r="X5" s="0" t="s">
        <v>186</v>
      </c>
      <c r="Y5" s="0" t="s">
        <v>187</v>
      </c>
      <c r="Z5" s="0" t="s">
        <v>188</v>
      </c>
      <c r="AA5" s="0" t="s">
        <v>189</v>
      </c>
      <c r="AB5" s="0" t="s">
        <v>190</v>
      </c>
      <c r="AC5" s="0" t="s">
        <v>191</v>
      </c>
      <c r="AD5" s="0" t="s">
        <v>192</v>
      </c>
      <c r="AE5" s="0" t="s">
        <v>193</v>
      </c>
      <c r="AF5" s="0" t="s">
        <v>194</v>
      </c>
      <c r="AG5" s="0" t="s">
        <v>195</v>
      </c>
      <c r="AH5" s="0" t="s">
        <v>196</v>
      </c>
      <c r="AI5" s="0" t="s">
        <v>197</v>
      </c>
      <c r="AJ5" s="0" t="s">
        <v>198</v>
      </c>
      <c r="AK5" s="0" t="s">
        <v>199</v>
      </c>
      <c r="AL5" s="0" t="s">
        <v>200</v>
      </c>
      <c r="AM5" s="0" t="s">
        <v>201</v>
      </c>
      <c r="AN5" s="0" t="s">
        <v>202</v>
      </c>
      <c r="AO5" s="0" t="s">
        <v>203</v>
      </c>
      <c r="AP5" s="0" t="s">
        <v>204</v>
      </c>
      <c r="AQ5" s="0" t="s">
        <v>205</v>
      </c>
      <c r="AR5" s="0" t="s">
        <v>206</v>
      </c>
      <c r="AS5" s="0" t="s">
        <v>207</v>
      </c>
      <c r="AT5" s="0" t="s">
        <v>208</v>
      </c>
      <c r="AU5" s="0" t="s">
        <v>209</v>
      </c>
      <c r="AV5" s="0" t="s">
        <v>210</v>
      </c>
      <c r="AW5" s="0" t="s">
        <v>211</v>
      </c>
      <c r="AX5" s="0" t="s">
        <v>212</v>
      </c>
      <c r="AY5" s="0" t="s">
        <v>213</v>
      </c>
      <c r="AZ5" s="0" t="s">
        <v>214</v>
      </c>
      <c r="BA5" s="0" t="s">
        <v>215</v>
      </c>
      <c r="BB5" s="0" t="s">
        <v>216</v>
      </c>
      <c r="BC5" s="0" t="s">
        <v>217</v>
      </c>
      <c r="BD5" s="0" t="s">
        <v>218</v>
      </c>
      <c r="BE5" s="0" t="s">
        <v>219</v>
      </c>
      <c r="BF5" s="0" t="s">
        <v>220</v>
      </c>
      <c r="BG5" s="0" t="s">
        <v>221</v>
      </c>
      <c r="BH5" s="0" t="s">
        <v>222</v>
      </c>
      <c r="BI5" s="0" t="s">
        <v>223</v>
      </c>
      <c r="BJ5" s="0" t="s">
        <v>224</v>
      </c>
      <c r="BK5" s="0" t="s">
        <v>225</v>
      </c>
      <c r="BL5" s="0" t="s">
        <v>226</v>
      </c>
      <c r="BM5" s="0" t="s">
        <v>227</v>
      </c>
      <c r="BN5" s="0" t="s">
        <v>228</v>
      </c>
      <c r="BO5" s="0" t="s">
        <v>229</v>
      </c>
      <c r="BP5" s="0" t="s">
        <v>230</v>
      </c>
      <c r="BQ5" s="0" t="s">
        <v>231</v>
      </c>
      <c r="BR5" s="0" t="s">
        <v>232</v>
      </c>
      <c r="BS5" s="0" t="s">
        <v>233</v>
      </c>
      <c r="BT5" s="0" t="s">
        <v>234</v>
      </c>
      <c r="BU5" s="0" t="s">
        <v>235</v>
      </c>
      <c r="BV5" s="0" t="s">
        <v>236</v>
      </c>
      <c r="BW5" s="0" t="s">
        <v>237</v>
      </c>
      <c r="BX5" s="0" t="s">
        <v>238</v>
      </c>
      <c r="BY5" s="0" t="s">
        <v>239</v>
      </c>
      <c r="BZ5" s="0" t="s">
        <v>240</v>
      </c>
      <c r="CA5" s="0" t="s">
        <v>241</v>
      </c>
      <c r="CB5" s="0" t="s">
        <v>242</v>
      </c>
      <c r="CC5" s="0" t="s">
        <v>243</v>
      </c>
      <c r="CD5" s="0" t="s">
        <v>244</v>
      </c>
      <c r="CE5" s="0" t="s">
        <v>245</v>
      </c>
      <c r="CF5" s="0" t="s">
        <v>246</v>
      </c>
      <c r="CG5" s="0" t="s">
        <v>247</v>
      </c>
      <c r="CH5" s="0" t="s">
        <v>248</v>
      </c>
      <c r="CI5" s="0" t="s">
        <v>249</v>
      </c>
      <c r="CJ5" s="0" t="s">
        <v>250</v>
      </c>
      <c r="CK5" s="0" t="s">
        <v>251</v>
      </c>
      <c r="CL5" s="0" t="s">
        <v>252</v>
      </c>
      <c r="CM5" s="0" t="s">
        <v>253</v>
      </c>
      <c r="CN5" s="0" t="s">
        <v>254</v>
      </c>
      <c r="CO5" s="0" t="s">
        <v>255</v>
      </c>
      <c r="CP5" s="0" t="s">
        <v>256</v>
      </c>
      <c r="CQ5" s="0" t="s">
        <v>257</v>
      </c>
      <c r="CR5" s="0" t="s">
        <v>258</v>
      </c>
      <c r="CS5" s="0" t="s">
        <v>259</v>
      </c>
      <c r="CT5" s="0" t="s">
        <v>260</v>
      </c>
      <c r="CU5" s="0" t="s">
        <v>261</v>
      </c>
      <c r="CV5" s="0" t="s">
        <v>262</v>
      </c>
      <c r="CW5" s="0" t="s">
        <v>263</v>
      </c>
      <c r="CX5" s="0" t="s">
        <v>264</v>
      </c>
      <c r="CY5" s="0" t="s">
        <v>265</v>
      </c>
      <c r="CZ5" s="0" t="s">
        <v>266</v>
      </c>
      <c r="DA5" s="0" t="s">
        <v>267</v>
      </c>
      <c r="DB5" s="0" t="s">
        <v>131</v>
      </c>
      <c r="DC5" s="0" t="s">
        <v>268</v>
      </c>
      <c r="DD5" s="0" t="s">
        <v>269</v>
      </c>
      <c r="DF5" s="0" t="s">
        <v>270</v>
      </c>
      <c r="DI5" s="0" t="s">
        <v>163</v>
      </c>
    </row>
    <row r="6" customFormat="false" ht="15" hidden="false" customHeight="false" outlineLevel="0" collapsed="false">
      <c r="A6" s="1" t="s">
        <v>271</v>
      </c>
      <c r="B6" s="0" t="s">
        <v>272</v>
      </c>
      <c r="C6" s="0" t="s">
        <v>273</v>
      </c>
      <c r="D6" s="0" t="s">
        <v>274</v>
      </c>
      <c r="E6" s="0" t="s">
        <v>275</v>
      </c>
      <c r="F6" s="0" t="s">
        <v>276</v>
      </c>
      <c r="G6" s="0" t="s">
        <v>277</v>
      </c>
      <c r="H6" s="0" t="s">
        <v>278</v>
      </c>
      <c r="I6" s="0" t="s">
        <v>279</v>
      </c>
      <c r="J6" s="0" t="s">
        <v>280</v>
      </c>
      <c r="K6" s="0" t="s">
        <v>281</v>
      </c>
      <c r="L6" s="0" t="s">
        <v>282</v>
      </c>
      <c r="M6" s="0" t="s">
        <v>283</v>
      </c>
      <c r="N6" s="0" t="s">
        <v>284</v>
      </c>
      <c r="O6" s="0" t="s">
        <v>285</v>
      </c>
      <c r="P6" s="0" t="s">
        <v>286</v>
      </c>
      <c r="Q6" s="0" t="n">
        <v>3503984</v>
      </c>
      <c r="R6" s="0" t="s">
        <v>287</v>
      </c>
      <c r="S6" s="0" t="s">
        <v>288</v>
      </c>
      <c r="T6" s="0" t="s">
        <v>289</v>
      </c>
      <c r="U6" s="0" t="s">
        <v>290</v>
      </c>
      <c r="V6" s="0" t="s">
        <v>291</v>
      </c>
      <c r="W6" s="0" t="s">
        <v>292</v>
      </c>
      <c r="X6" s="0" t="s">
        <v>293</v>
      </c>
      <c r="Y6" s="0" t="s">
        <v>294</v>
      </c>
      <c r="Z6" s="0" t="s">
        <v>295</v>
      </c>
      <c r="AA6" s="0" t="s">
        <v>296</v>
      </c>
      <c r="AB6" s="0" t="s">
        <v>297</v>
      </c>
      <c r="AC6" s="0" t="s">
        <v>298</v>
      </c>
      <c r="AD6" s="0" t="s">
        <v>299</v>
      </c>
      <c r="AE6" s="0" t="s">
        <v>300</v>
      </c>
      <c r="AF6" s="0" t="s">
        <v>301</v>
      </c>
      <c r="AG6" s="0" t="s">
        <v>302</v>
      </c>
      <c r="AH6" s="0" t="s">
        <v>303</v>
      </c>
      <c r="AI6" s="0" t="s">
        <v>304</v>
      </c>
      <c r="AJ6" s="0" t="s">
        <v>305</v>
      </c>
      <c r="AK6" s="0" t="s">
        <v>306</v>
      </c>
      <c r="AL6" s="0" t="s">
        <v>307</v>
      </c>
      <c r="AM6" s="0" t="s">
        <v>308</v>
      </c>
      <c r="AN6" s="0" t="s">
        <v>309</v>
      </c>
      <c r="AO6" s="0" t="s">
        <v>310</v>
      </c>
      <c r="AP6" s="0" t="s">
        <v>311</v>
      </c>
      <c r="AQ6" s="0" t="s">
        <v>312</v>
      </c>
      <c r="AR6" s="0" t="s">
        <v>313</v>
      </c>
      <c r="AS6" s="0" t="s">
        <v>314</v>
      </c>
      <c r="AT6" s="0" t="s">
        <v>315</v>
      </c>
      <c r="AU6" s="0" t="s">
        <v>316</v>
      </c>
      <c r="AV6" s="0" t="s">
        <v>317</v>
      </c>
      <c r="AW6" s="0" t="n">
        <v>327193010</v>
      </c>
      <c r="AX6" s="0" t="s">
        <v>318</v>
      </c>
      <c r="AY6" s="0" t="s">
        <v>319</v>
      </c>
      <c r="AZ6" s="0" t="s">
        <v>320</v>
      </c>
      <c r="BA6" s="0" t="s">
        <v>321</v>
      </c>
      <c r="BB6" s="0" t="s">
        <v>322</v>
      </c>
      <c r="BC6" s="0" t="s">
        <v>323</v>
      </c>
      <c r="BD6" s="0" t="s">
        <v>324</v>
      </c>
      <c r="BE6" s="0" t="s">
        <v>325</v>
      </c>
      <c r="BF6" s="0" t="s">
        <v>326</v>
      </c>
      <c r="BG6" s="0" t="s">
        <v>327</v>
      </c>
      <c r="BH6" s="0" t="s">
        <v>328</v>
      </c>
      <c r="BI6" s="0" t="n">
        <v>327192013</v>
      </c>
      <c r="BJ6" s="0" t="s">
        <v>329</v>
      </c>
      <c r="BK6" s="0" t="s">
        <v>330</v>
      </c>
      <c r="BL6" s="0" t="s">
        <v>331</v>
      </c>
      <c r="BM6" s="0" t="s">
        <v>332</v>
      </c>
      <c r="BN6" s="0" t="s">
        <v>333</v>
      </c>
      <c r="BO6" s="0" t="s">
        <v>334</v>
      </c>
      <c r="BP6" s="0" t="s">
        <v>335</v>
      </c>
      <c r="BQ6" s="0" t="s">
        <v>336</v>
      </c>
      <c r="BR6" s="0" t="s">
        <v>337</v>
      </c>
      <c r="BS6" s="0" t="s">
        <v>338</v>
      </c>
      <c r="BT6" s="0" t="s">
        <v>339</v>
      </c>
      <c r="BU6" s="0" t="s">
        <v>340</v>
      </c>
      <c r="BV6" s="0" t="s">
        <v>341</v>
      </c>
      <c r="BW6" s="0" t="s">
        <v>342</v>
      </c>
      <c r="BX6" s="0" t="s">
        <v>343</v>
      </c>
      <c r="BY6" s="0" t="s">
        <v>344</v>
      </c>
      <c r="BZ6" s="0" t="s">
        <v>345</v>
      </c>
      <c r="CA6" s="0" t="s">
        <v>346</v>
      </c>
      <c r="CB6" s="0" t="n">
        <v>326635016</v>
      </c>
      <c r="CC6" s="0" t="s">
        <v>347</v>
      </c>
      <c r="CD6" s="0" t="s">
        <v>348</v>
      </c>
      <c r="CE6" s="0" t="s">
        <v>349</v>
      </c>
      <c r="CF6" s="0" t="s">
        <v>350</v>
      </c>
      <c r="CG6" s="0" t="s">
        <v>351</v>
      </c>
      <c r="CH6" s="0" t="s">
        <v>352</v>
      </c>
      <c r="CI6" s="0" t="s">
        <v>353</v>
      </c>
      <c r="CJ6" s="0" t="s">
        <v>354</v>
      </c>
      <c r="CK6" s="0" t="s">
        <v>355</v>
      </c>
      <c r="CL6" s="0" t="s">
        <v>356</v>
      </c>
      <c r="CM6" s="0" t="s">
        <v>357</v>
      </c>
      <c r="CN6" s="0" t="s">
        <v>358</v>
      </c>
      <c r="CO6" s="0" t="s">
        <v>359</v>
      </c>
      <c r="CP6" s="0" t="s">
        <v>360</v>
      </c>
      <c r="CQ6" s="0" t="s">
        <v>361</v>
      </c>
      <c r="CR6" s="0" t="n">
        <v>326636013</v>
      </c>
      <c r="CS6" s="0" t="s">
        <v>362</v>
      </c>
      <c r="CT6" s="0" t="s">
        <v>363</v>
      </c>
      <c r="CU6" s="0" t="s">
        <v>364</v>
      </c>
      <c r="CV6" s="0" t="s">
        <v>365</v>
      </c>
      <c r="CW6" s="0" t="s">
        <v>366</v>
      </c>
      <c r="CX6" s="0" t="s">
        <v>367</v>
      </c>
      <c r="CY6" s="0" t="s">
        <v>368</v>
      </c>
      <c r="CZ6" s="0" t="s">
        <v>369</v>
      </c>
      <c r="DA6" s="0" t="s">
        <v>370</v>
      </c>
      <c r="DC6" s="0" t="s">
        <v>371</v>
      </c>
      <c r="DD6" s="0" t="s">
        <v>372</v>
      </c>
      <c r="DF6" s="0" t="s">
        <v>373</v>
      </c>
      <c r="DI6" s="0" t="s">
        <v>271</v>
      </c>
    </row>
    <row r="7" customFormat="false" ht="15" hidden="false" customHeight="false" outlineLevel="0" collapsed="false">
      <c r="A7" s="1" t="s">
        <v>374</v>
      </c>
      <c r="B7" s="0" t="n">
        <v>3.2</v>
      </c>
      <c r="C7" s="0" t="n">
        <v>3</v>
      </c>
      <c r="D7" s="0" t="n">
        <v>3</v>
      </c>
      <c r="E7" s="0" t="n">
        <v>3</v>
      </c>
      <c r="F7" s="0" t="n">
        <v>2.96</v>
      </c>
      <c r="G7" s="0" t="n">
        <v>6</v>
      </c>
      <c r="H7" s="0" t="n">
        <v>3</v>
      </c>
      <c r="I7" s="0" t="n">
        <v>2.24</v>
      </c>
      <c r="J7" s="0" t="n">
        <v>2.32</v>
      </c>
      <c r="K7" s="0" t="n">
        <v>2.32</v>
      </c>
      <c r="L7" s="0" t="n">
        <v>2.32</v>
      </c>
      <c r="M7" s="0" t="n">
        <v>3</v>
      </c>
      <c r="N7" s="0" t="n">
        <v>3</v>
      </c>
      <c r="O7" s="0" t="n">
        <v>2.96</v>
      </c>
      <c r="P7" s="0" t="n">
        <v>3</v>
      </c>
      <c r="Q7" s="0" t="n">
        <v>2.24</v>
      </c>
      <c r="R7" s="0" t="n">
        <v>2.39</v>
      </c>
      <c r="S7" s="0" t="n">
        <v>2.24</v>
      </c>
      <c r="T7" s="0" t="n">
        <v>1.8</v>
      </c>
      <c r="U7" s="0" t="n">
        <v>1.2</v>
      </c>
      <c r="V7" s="0" t="n">
        <v>1.35</v>
      </c>
      <c r="W7" s="0" t="n">
        <v>0.72</v>
      </c>
      <c r="X7" s="0" t="n">
        <v>2.22</v>
      </c>
      <c r="Y7" s="0" t="n">
        <v>2.22</v>
      </c>
      <c r="Z7" s="0" t="n">
        <v>3.68</v>
      </c>
      <c r="AA7" s="0" t="n">
        <v>1.2</v>
      </c>
      <c r="AB7" s="0" t="n">
        <v>1.35</v>
      </c>
      <c r="AC7" s="0" t="n">
        <v>1.2</v>
      </c>
      <c r="AD7" s="0" t="n">
        <v>2.24</v>
      </c>
      <c r="AE7" s="0" t="n">
        <v>2.24</v>
      </c>
      <c r="AF7" s="0" t="n">
        <v>9.6</v>
      </c>
      <c r="AG7" s="0" t="n">
        <v>3.68</v>
      </c>
      <c r="AH7" s="0" t="n">
        <v>1.8</v>
      </c>
      <c r="AI7" s="0" t="n">
        <v>1.8</v>
      </c>
      <c r="AJ7" s="0" t="n">
        <v>6</v>
      </c>
      <c r="AK7" s="0" t="n">
        <v>1.35</v>
      </c>
      <c r="AL7" s="0" t="n">
        <v>9.2</v>
      </c>
      <c r="AM7" s="0" t="n">
        <v>2.08</v>
      </c>
      <c r="AN7" s="0" t="n">
        <v>1.94</v>
      </c>
      <c r="AO7" s="0" t="n">
        <v>1.94</v>
      </c>
      <c r="AP7" s="0" t="n">
        <v>1.94</v>
      </c>
      <c r="AQ7" s="0" t="n">
        <v>4</v>
      </c>
      <c r="AR7" s="0" t="n">
        <v>7</v>
      </c>
      <c r="AS7" s="0" t="n">
        <v>1</v>
      </c>
      <c r="AT7" s="0" t="n">
        <v>1</v>
      </c>
      <c r="AU7" s="0" t="n">
        <v>1</v>
      </c>
      <c r="AV7" s="0" t="n">
        <v>0.8</v>
      </c>
      <c r="AW7" s="0" t="n">
        <v>1.2</v>
      </c>
      <c r="AX7" s="0" t="n">
        <v>1.5</v>
      </c>
      <c r="AY7" s="0" t="n">
        <v>1.5</v>
      </c>
      <c r="AZ7" s="0" t="n">
        <v>1.54</v>
      </c>
      <c r="BA7" s="0" t="n">
        <v>1</v>
      </c>
      <c r="BB7" s="0" t="n">
        <v>1</v>
      </c>
      <c r="BC7" s="0" t="n">
        <v>1.6</v>
      </c>
      <c r="BD7" s="0" t="n">
        <v>1</v>
      </c>
      <c r="BE7" s="0" t="n">
        <v>1</v>
      </c>
      <c r="BF7" s="0" t="n">
        <v>0.8</v>
      </c>
      <c r="BG7" s="0" t="n">
        <v>1.5</v>
      </c>
      <c r="BH7" s="0" t="n">
        <v>1.54</v>
      </c>
      <c r="BI7" s="0" t="n">
        <v>1.2</v>
      </c>
      <c r="BJ7" s="0" t="n">
        <v>1.5</v>
      </c>
      <c r="BK7" s="0" t="n">
        <v>1.5</v>
      </c>
      <c r="BL7" s="0" t="n">
        <v>3</v>
      </c>
      <c r="BM7" s="0" t="n">
        <v>3</v>
      </c>
      <c r="BN7" s="0" t="n">
        <v>1.08</v>
      </c>
      <c r="BO7" s="0" t="n">
        <v>0.84</v>
      </c>
      <c r="BP7" s="0" t="n">
        <v>1.8</v>
      </c>
      <c r="BQ7" s="0" t="n">
        <v>2.04</v>
      </c>
      <c r="BR7" s="0" t="n">
        <v>0.84</v>
      </c>
      <c r="BS7" s="0" t="n">
        <v>3</v>
      </c>
      <c r="BT7" s="0" t="n">
        <v>1.2</v>
      </c>
      <c r="BU7" s="0" t="n">
        <v>1.2</v>
      </c>
      <c r="BV7" s="0" t="n">
        <v>1.08</v>
      </c>
      <c r="BW7" s="0" t="n">
        <v>1.5</v>
      </c>
      <c r="BX7" s="0" t="n">
        <v>1.2</v>
      </c>
      <c r="BY7" s="0" t="n">
        <v>1.42</v>
      </c>
      <c r="BZ7" s="0" t="n">
        <v>1.42</v>
      </c>
      <c r="CA7" s="0" t="n">
        <v>1.42</v>
      </c>
      <c r="CB7" s="0" t="n">
        <v>1.5</v>
      </c>
      <c r="CC7" s="0" t="n">
        <v>3</v>
      </c>
      <c r="CD7" s="0" t="n">
        <v>3</v>
      </c>
      <c r="CE7" s="0" t="n">
        <v>1.2</v>
      </c>
      <c r="CF7" s="0" t="n">
        <v>1.08</v>
      </c>
      <c r="CG7" s="0" t="n">
        <v>1.2</v>
      </c>
      <c r="CH7" s="0" t="n">
        <v>1.08</v>
      </c>
      <c r="CI7" s="0" t="n">
        <v>1.08</v>
      </c>
      <c r="CJ7" s="0" t="n">
        <v>1.08</v>
      </c>
      <c r="CK7" s="0" t="n">
        <v>1.08</v>
      </c>
      <c r="CL7" s="0" t="n">
        <v>1.08</v>
      </c>
      <c r="CM7" s="0" t="s">
        <v>375</v>
      </c>
      <c r="CN7" s="0" t="n">
        <v>1.5</v>
      </c>
      <c r="CO7" s="0" t="n">
        <v>3</v>
      </c>
      <c r="CP7" s="0" t="n">
        <v>1.5</v>
      </c>
      <c r="CQ7" s="0" t="n">
        <v>1.5</v>
      </c>
      <c r="CR7" s="0" t="n">
        <v>1.5</v>
      </c>
      <c r="CS7" s="0" t="n">
        <v>3</v>
      </c>
      <c r="CT7" s="0" t="n">
        <v>1.42</v>
      </c>
      <c r="CU7" s="0" t="n">
        <v>1.08</v>
      </c>
      <c r="CV7" s="0" t="n">
        <v>3</v>
      </c>
      <c r="CW7" s="0" t="n">
        <v>6</v>
      </c>
      <c r="CX7" s="0" t="n">
        <v>6</v>
      </c>
      <c r="CY7" s="0" t="n">
        <v>3</v>
      </c>
      <c r="CZ7" s="0" t="n">
        <v>3</v>
      </c>
      <c r="DA7" s="0" t="n">
        <v>6</v>
      </c>
      <c r="DI7" s="0" t="s">
        <v>374</v>
      </c>
    </row>
    <row r="8" customFormat="false" ht="15" hidden="false" customHeight="false" outlineLevel="0" collapsed="false">
      <c r="A8" s="1" t="s">
        <v>376</v>
      </c>
      <c r="B8" s="0" t="s">
        <v>377</v>
      </c>
      <c r="BT8" s="0" t="s">
        <v>378</v>
      </c>
      <c r="DD8" s="0" t="s">
        <v>379</v>
      </c>
      <c r="DE8" s="0" t="s">
        <v>380</v>
      </c>
      <c r="DF8" s="0" t="s">
        <v>379</v>
      </c>
      <c r="DG8" s="0" t="s">
        <v>380</v>
      </c>
      <c r="DI8" s="0" t="s">
        <v>376</v>
      </c>
    </row>
    <row r="9" customFormat="false" ht="15" hidden="false" customHeight="false" outlineLevel="0" collapsed="false">
      <c r="A9" s="2" t="n">
        <v>44041</v>
      </c>
      <c r="D9" s="0" t="s">
        <v>378</v>
      </c>
      <c r="G9" s="0" t="s">
        <v>378</v>
      </c>
      <c r="H9" s="0" t="s">
        <v>378</v>
      </c>
      <c r="M9" s="0" t="s">
        <v>378</v>
      </c>
      <c r="N9" s="0" t="s">
        <v>378</v>
      </c>
      <c r="X9" s="0" t="s">
        <v>378</v>
      </c>
      <c r="Y9" s="0" t="s">
        <v>378</v>
      </c>
      <c r="Z9" s="0" t="s">
        <v>378</v>
      </c>
      <c r="AF9" s="0" t="s">
        <v>378</v>
      </c>
      <c r="AH9" s="0" t="s">
        <v>378</v>
      </c>
      <c r="AI9" s="0" t="s">
        <v>378</v>
      </c>
      <c r="AJ9" s="0" t="s">
        <v>378</v>
      </c>
      <c r="AL9" s="0" t="s">
        <v>378</v>
      </c>
      <c r="AS9" s="0" t="s">
        <v>378</v>
      </c>
      <c r="AT9" s="0" t="s">
        <v>378</v>
      </c>
      <c r="AV9" s="0" t="s">
        <v>378</v>
      </c>
      <c r="AW9" s="0" t="s">
        <v>378</v>
      </c>
      <c r="AX9" s="0" t="s">
        <v>378</v>
      </c>
      <c r="AY9" s="0" t="s">
        <v>378</v>
      </c>
      <c r="BB9" s="0" t="s">
        <v>378</v>
      </c>
      <c r="BC9" s="0" t="s">
        <v>378</v>
      </c>
      <c r="BD9" s="0" t="s">
        <v>378</v>
      </c>
      <c r="BF9" s="0" t="s">
        <v>378</v>
      </c>
      <c r="BG9" s="0" t="s">
        <v>378</v>
      </c>
      <c r="BI9" s="0" t="s">
        <v>378</v>
      </c>
      <c r="BJ9" s="0" t="s">
        <v>378</v>
      </c>
      <c r="BK9" s="0" t="s">
        <v>378</v>
      </c>
      <c r="BM9" s="0" t="s">
        <v>378</v>
      </c>
      <c r="BN9" s="0" t="s">
        <v>378</v>
      </c>
      <c r="BO9" s="0" t="s">
        <v>378</v>
      </c>
      <c r="BR9" s="0" t="s">
        <v>378</v>
      </c>
      <c r="BS9" s="0" t="s">
        <v>378</v>
      </c>
      <c r="BW9" s="0" t="s">
        <v>378</v>
      </c>
      <c r="CB9" s="0" t="s">
        <v>378</v>
      </c>
      <c r="CF9" s="0" t="s">
        <v>378</v>
      </c>
      <c r="CG9" s="0" t="s">
        <v>378</v>
      </c>
      <c r="CH9" s="0" t="s">
        <v>378</v>
      </c>
      <c r="CI9" s="0" t="s">
        <v>378</v>
      </c>
      <c r="CJ9" s="0" t="s">
        <v>378</v>
      </c>
      <c r="CM9" s="0" t="s">
        <v>378</v>
      </c>
      <c r="CP9" s="0" t="s">
        <v>378</v>
      </c>
      <c r="CR9" s="0" t="s">
        <v>378</v>
      </c>
      <c r="CU9" s="0" t="s">
        <v>378</v>
      </c>
      <c r="CY9" s="0" t="s">
        <v>378</v>
      </c>
      <c r="CZ9" s="0" t="s">
        <v>378</v>
      </c>
      <c r="DH9" s="0" t="n">
        <v>0</v>
      </c>
      <c r="DI9" s="3" t="n">
        <v>44041</v>
      </c>
    </row>
    <row r="10" customFormat="false" ht="15" hidden="false" customHeight="false" outlineLevel="0" collapsed="false">
      <c r="A10" s="2" t="n">
        <v>44042</v>
      </c>
      <c r="O10" s="0" t="s">
        <v>378</v>
      </c>
      <c r="AN10" s="0" t="s">
        <v>378</v>
      </c>
      <c r="DH10" s="0" t="n">
        <v>0</v>
      </c>
      <c r="DI10" s="3" t="n">
        <v>44042</v>
      </c>
    </row>
    <row r="11" customFormat="false" ht="15" hidden="false" customHeight="false" outlineLevel="0" collapsed="false">
      <c r="A11" s="2" t="n">
        <v>44043</v>
      </c>
      <c r="F11" s="0" t="s">
        <v>378</v>
      </c>
      <c r="I11" s="0" t="s">
        <v>378</v>
      </c>
      <c r="J11" s="0" t="s">
        <v>378</v>
      </c>
      <c r="S11" s="0" t="s">
        <v>378</v>
      </c>
      <c r="T11" s="0" t="s">
        <v>378</v>
      </c>
      <c r="U11" s="0" t="s">
        <v>378</v>
      </c>
      <c r="V11" s="0" t="s">
        <v>378</v>
      </c>
      <c r="Z11" s="0" t="s">
        <v>378</v>
      </c>
      <c r="AA11" s="0" t="s">
        <v>378</v>
      </c>
      <c r="AD11" s="0" t="s">
        <v>378</v>
      </c>
      <c r="AG11" s="0" t="s">
        <v>378</v>
      </c>
      <c r="AH11" s="0" t="s">
        <v>378</v>
      </c>
      <c r="AL11" s="0" t="s">
        <v>378</v>
      </c>
      <c r="BK11" s="0" t="s">
        <v>378</v>
      </c>
      <c r="BM11" s="0" t="s">
        <v>378</v>
      </c>
      <c r="BS11" s="0" t="s">
        <v>378</v>
      </c>
      <c r="BT11" s="0" t="s">
        <v>378</v>
      </c>
      <c r="CB11" s="0" t="s">
        <v>378</v>
      </c>
      <c r="CH11" s="0" t="s">
        <v>378</v>
      </c>
      <c r="CJ11" s="0" t="s">
        <v>378</v>
      </c>
      <c r="CO11" s="0" t="s">
        <v>378</v>
      </c>
      <c r="CR11" s="0" t="s">
        <v>378</v>
      </c>
      <c r="CV11" s="0" t="s">
        <v>378</v>
      </c>
      <c r="DH11" s="0" t="n">
        <v>0</v>
      </c>
      <c r="DI11" s="3" t="n">
        <v>44043</v>
      </c>
    </row>
    <row r="12" customFormat="false" ht="15" hidden="false" customHeight="false" outlineLevel="0" collapsed="false">
      <c r="A12" s="2" t="n">
        <v>44044</v>
      </c>
      <c r="C12" s="0" t="s">
        <v>378</v>
      </c>
      <c r="D12" s="0" t="s">
        <v>378</v>
      </c>
      <c r="F12" s="0" t="s">
        <v>378</v>
      </c>
      <c r="G12" s="0" t="s">
        <v>378</v>
      </c>
      <c r="H12" s="0" t="s">
        <v>378</v>
      </c>
      <c r="I12" s="0" t="s">
        <v>378</v>
      </c>
      <c r="J12" s="0" t="s">
        <v>378</v>
      </c>
      <c r="K12" s="0" t="s">
        <v>378</v>
      </c>
      <c r="S12" s="0" t="s">
        <v>378</v>
      </c>
      <c r="X12" s="0" t="s">
        <v>378</v>
      </c>
      <c r="Z12" s="0" t="s">
        <v>378</v>
      </c>
      <c r="AF12" s="0" t="s">
        <v>378</v>
      </c>
      <c r="AG12" s="0" t="s">
        <v>378</v>
      </c>
      <c r="AH12" s="0" t="s">
        <v>378</v>
      </c>
      <c r="AJ12" s="0" t="s">
        <v>378</v>
      </c>
      <c r="AS12" s="0" t="s">
        <v>378</v>
      </c>
      <c r="AT12" s="0" t="s">
        <v>378</v>
      </c>
      <c r="AU12" s="0" t="s">
        <v>378</v>
      </c>
      <c r="AV12" s="0" t="s">
        <v>378</v>
      </c>
      <c r="AW12" s="0" t="s">
        <v>378</v>
      </c>
      <c r="AX12" s="0" t="s">
        <v>378</v>
      </c>
      <c r="AY12" s="0" t="s">
        <v>378</v>
      </c>
      <c r="BB12" s="0" t="s">
        <v>378</v>
      </c>
      <c r="BD12" s="0" t="s">
        <v>378</v>
      </c>
      <c r="BE12" s="0" t="s">
        <v>378</v>
      </c>
      <c r="BF12" s="0" t="s">
        <v>378</v>
      </c>
      <c r="BG12" s="0" t="s">
        <v>378</v>
      </c>
      <c r="BI12" s="0" t="s">
        <v>378</v>
      </c>
      <c r="BJ12" s="0" t="s">
        <v>378</v>
      </c>
      <c r="BK12" s="0" t="s">
        <v>378</v>
      </c>
      <c r="BX12" s="0" t="s">
        <v>378</v>
      </c>
      <c r="CH12" s="0" t="s">
        <v>378</v>
      </c>
      <c r="CM12" s="0" t="s">
        <v>378</v>
      </c>
      <c r="CN12" s="0" t="s">
        <v>378</v>
      </c>
      <c r="CS12" s="0" t="s">
        <v>378</v>
      </c>
      <c r="CV12" s="0" t="s">
        <v>378</v>
      </c>
      <c r="DH12" s="0" t="n">
        <v>0</v>
      </c>
      <c r="DI12" s="3" t="n">
        <v>44044</v>
      </c>
    </row>
    <row r="13" customFormat="false" ht="15" hidden="false" customHeight="false" outlineLevel="0" collapsed="false">
      <c r="A13" s="2" t="n">
        <v>44045</v>
      </c>
      <c r="B13" s="0" t="s">
        <v>378</v>
      </c>
      <c r="D13" s="0" t="s">
        <v>378</v>
      </c>
      <c r="J13" s="0" t="s">
        <v>378</v>
      </c>
      <c r="K13" s="0" t="s">
        <v>378</v>
      </c>
      <c r="P13" s="0" t="s">
        <v>378</v>
      </c>
      <c r="Q13" s="0" t="s">
        <v>378</v>
      </c>
      <c r="T13" s="0" t="s">
        <v>378</v>
      </c>
      <c r="AH13" s="0" t="s">
        <v>378</v>
      </c>
      <c r="AL13" s="0" t="s">
        <v>378</v>
      </c>
      <c r="AV13" s="0" t="s">
        <v>378</v>
      </c>
      <c r="AX13" s="0" t="s">
        <v>378</v>
      </c>
      <c r="AY13" s="0" t="s">
        <v>378</v>
      </c>
      <c r="BD13" s="0" t="s">
        <v>378</v>
      </c>
      <c r="BG13" s="0" t="s">
        <v>378</v>
      </c>
      <c r="BJ13" s="0" t="s">
        <v>378</v>
      </c>
      <c r="BL13" s="0" t="s">
        <v>378</v>
      </c>
      <c r="BM13" s="0" t="s">
        <v>378</v>
      </c>
      <c r="BX13" s="0" t="s">
        <v>378</v>
      </c>
      <c r="CO13" s="0" t="s">
        <v>378</v>
      </c>
      <c r="CQ13" s="0" t="s">
        <v>378</v>
      </c>
      <c r="CU13" s="0" t="s">
        <v>378</v>
      </c>
      <c r="DH13" s="0" t="n">
        <v>0</v>
      </c>
      <c r="DI13" s="3" t="n">
        <v>44045</v>
      </c>
    </row>
    <row r="14" customFormat="false" ht="15" hidden="false" customHeight="false" outlineLevel="0" collapsed="false">
      <c r="A14" s="2" t="n">
        <v>44046</v>
      </c>
      <c r="M14" s="0" t="s">
        <v>378</v>
      </c>
      <c r="N14" s="0" t="s">
        <v>377</v>
      </c>
      <c r="P14" s="0" t="s">
        <v>378</v>
      </c>
      <c r="AG14" s="0" t="s">
        <v>378</v>
      </c>
      <c r="DH14" s="0" t="n">
        <v>0</v>
      </c>
      <c r="DI14" s="3" t="n">
        <v>44046</v>
      </c>
    </row>
    <row r="15" customFormat="false" ht="15" hidden="false" customHeight="false" outlineLevel="0" collapsed="false">
      <c r="A15" s="2" t="n">
        <v>44047</v>
      </c>
      <c r="C15" s="0" t="s">
        <v>378</v>
      </c>
      <c r="D15" s="0" t="s">
        <v>378</v>
      </c>
      <c r="F15" s="0" t="s">
        <v>378</v>
      </c>
      <c r="I15" s="0" t="s">
        <v>378</v>
      </c>
      <c r="S15" s="0" t="s">
        <v>378</v>
      </c>
      <c r="V15" s="0" t="s">
        <v>378</v>
      </c>
      <c r="X15" s="0" t="s">
        <v>378</v>
      </c>
      <c r="Z15" s="0" t="s">
        <v>378</v>
      </c>
      <c r="AD15" s="0" t="s">
        <v>378</v>
      </c>
      <c r="AE15" s="0" t="s">
        <v>378</v>
      </c>
      <c r="AF15" s="0" t="s">
        <v>378</v>
      </c>
      <c r="AK15" s="0" t="s">
        <v>378</v>
      </c>
      <c r="AM15" s="0" t="s">
        <v>378</v>
      </c>
      <c r="AN15" s="0" t="s">
        <v>378</v>
      </c>
      <c r="AO15" s="0" t="s">
        <v>378</v>
      </c>
      <c r="AS15" s="0" t="s">
        <v>378</v>
      </c>
      <c r="BD15" s="0" t="s">
        <v>378</v>
      </c>
      <c r="BF15" s="0" t="s">
        <v>378</v>
      </c>
      <c r="BI15" s="0" t="s">
        <v>378</v>
      </c>
      <c r="BJ15" s="0" t="s">
        <v>378</v>
      </c>
      <c r="BO15" s="0" t="s">
        <v>378</v>
      </c>
      <c r="BT15" s="0" t="s">
        <v>378</v>
      </c>
      <c r="BU15" s="0" t="s">
        <v>378</v>
      </c>
      <c r="BW15" s="0" t="s">
        <v>378</v>
      </c>
      <c r="CC15" s="0" t="s">
        <v>378</v>
      </c>
      <c r="CH15" s="0" t="s">
        <v>378</v>
      </c>
      <c r="CK15" s="0" t="s">
        <v>378</v>
      </c>
      <c r="CM15" s="0" t="s">
        <v>378</v>
      </c>
      <c r="CN15" s="0" t="s">
        <v>378</v>
      </c>
      <c r="CO15" s="0" t="s">
        <v>378</v>
      </c>
      <c r="CW15" s="0" t="s">
        <v>378</v>
      </c>
      <c r="CX15" s="0" t="s">
        <v>378</v>
      </c>
      <c r="DA15" s="0" t="s">
        <v>378</v>
      </c>
      <c r="DH15" s="0" t="n">
        <v>0</v>
      </c>
      <c r="DI15" s="3" t="n">
        <v>44047</v>
      </c>
    </row>
    <row r="16" customFormat="false" ht="15" hidden="false" customHeight="false" outlineLevel="0" collapsed="false">
      <c r="A16" s="2" t="n">
        <v>44048</v>
      </c>
      <c r="C16" s="0" t="s">
        <v>378</v>
      </c>
      <c r="E16" s="0" t="s">
        <v>378</v>
      </c>
      <c r="G16" s="0" t="s">
        <v>378</v>
      </c>
      <c r="H16" s="0" t="s">
        <v>378</v>
      </c>
      <c r="J16" s="0" t="s">
        <v>378</v>
      </c>
      <c r="T16" s="0" t="s">
        <v>378</v>
      </c>
      <c r="X16" s="0" t="s">
        <v>378</v>
      </c>
      <c r="AM16" s="0" t="s">
        <v>378</v>
      </c>
      <c r="AT16" s="0" t="s">
        <v>378</v>
      </c>
      <c r="AW16" s="0" t="s">
        <v>378</v>
      </c>
      <c r="AX16" s="0" t="s">
        <v>378</v>
      </c>
      <c r="AY16" s="0" t="s">
        <v>378</v>
      </c>
      <c r="BG16" s="0" t="s">
        <v>378</v>
      </c>
      <c r="BI16" s="0" t="s">
        <v>378</v>
      </c>
      <c r="BJ16" s="0" t="s">
        <v>378</v>
      </c>
      <c r="BM16" s="0" t="s">
        <v>378</v>
      </c>
      <c r="CD16" s="0" t="s">
        <v>378</v>
      </c>
      <c r="CF16" s="0" t="s">
        <v>378</v>
      </c>
      <c r="CL16" s="0" t="s">
        <v>378</v>
      </c>
      <c r="CN16" s="0" t="s">
        <v>378</v>
      </c>
      <c r="CO16" s="0" t="s">
        <v>377</v>
      </c>
      <c r="CR16" s="0" t="s">
        <v>378</v>
      </c>
      <c r="CS16" s="0" t="s">
        <v>378</v>
      </c>
      <c r="CW16" s="0" t="s">
        <v>378</v>
      </c>
      <c r="CZ16" s="0" t="s">
        <v>378</v>
      </c>
      <c r="DH16" s="0" t="n">
        <v>0</v>
      </c>
      <c r="DI16" s="3" t="n">
        <v>44048</v>
      </c>
    </row>
    <row r="17" customFormat="false" ht="15" hidden="false" customHeight="false" outlineLevel="0" collapsed="false">
      <c r="A17" s="2" t="n">
        <v>44049</v>
      </c>
      <c r="N17" s="0" t="s">
        <v>378</v>
      </c>
      <c r="CW17" s="0" t="s">
        <v>378</v>
      </c>
      <c r="DH17" s="0" t="n">
        <v>0</v>
      </c>
      <c r="DI17" s="3" t="n">
        <v>44049</v>
      </c>
    </row>
    <row r="18" customFormat="false" ht="15" hidden="false" customHeight="false" outlineLevel="0" collapsed="false">
      <c r="A18" s="2" t="n">
        <v>44050</v>
      </c>
      <c r="S18" s="0" t="s">
        <v>378</v>
      </c>
      <c r="V18" s="0" t="s">
        <v>378</v>
      </c>
      <c r="AF18" s="0" t="s">
        <v>378</v>
      </c>
      <c r="AJ18" s="0" t="s">
        <v>378</v>
      </c>
      <c r="AK18" s="0" t="s">
        <v>378</v>
      </c>
      <c r="BN18" s="0" t="s">
        <v>378</v>
      </c>
      <c r="BR18" s="0" t="s">
        <v>378</v>
      </c>
      <c r="BS18" s="0" t="s">
        <v>378</v>
      </c>
      <c r="BT18" s="0" t="s">
        <v>378</v>
      </c>
      <c r="CM18" s="0" t="s">
        <v>378</v>
      </c>
      <c r="CN18" s="0" t="s">
        <v>378</v>
      </c>
      <c r="CP18" s="0" t="s">
        <v>378</v>
      </c>
      <c r="CQ18" s="0" t="s">
        <v>378</v>
      </c>
      <c r="CR18" s="0" t="s">
        <v>378</v>
      </c>
      <c r="CV18" s="0" t="s">
        <v>378</v>
      </c>
      <c r="DA18" s="0" t="s">
        <v>378</v>
      </c>
      <c r="DH18" s="0" t="n">
        <v>0</v>
      </c>
      <c r="DI18" s="3" t="n">
        <v>44050</v>
      </c>
    </row>
    <row r="19" customFormat="false" ht="15" hidden="false" customHeight="false" outlineLevel="0" collapsed="false">
      <c r="A19" s="2" t="n">
        <v>44051</v>
      </c>
      <c r="B19" s="0" t="s">
        <v>378</v>
      </c>
      <c r="I19" s="0" t="s">
        <v>378</v>
      </c>
      <c r="J19" s="0" t="s">
        <v>378</v>
      </c>
      <c r="S19" s="0" t="s">
        <v>378</v>
      </c>
      <c r="U19" s="0" t="s">
        <v>378</v>
      </c>
      <c r="X19" s="0" t="s">
        <v>378</v>
      </c>
      <c r="Z19" s="0" t="s">
        <v>378</v>
      </c>
      <c r="AA19" s="0" t="s">
        <v>378</v>
      </c>
      <c r="AL19" s="0" t="s">
        <v>378</v>
      </c>
      <c r="AS19" s="0" t="s">
        <v>378</v>
      </c>
      <c r="AT19" s="0" t="s">
        <v>378</v>
      </c>
      <c r="AV19" s="0" t="s">
        <v>378</v>
      </c>
      <c r="AX19" s="0" t="s">
        <v>378</v>
      </c>
      <c r="AY19" s="0" t="s">
        <v>378</v>
      </c>
      <c r="BB19" s="0" t="s">
        <v>378</v>
      </c>
      <c r="BD19" s="0" t="s">
        <v>378</v>
      </c>
      <c r="BE19" s="0" t="s">
        <v>378</v>
      </c>
      <c r="BF19" s="0" t="s">
        <v>378</v>
      </c>
      <c r="BG19" s="0" t="s">
        <v>378</v>
      </c>
      <c r="BJ19" s="0" t="s">
        <v>378</v>
      </c>
      <c r="BK19" s="0" t="s">
        <v>378</v>
      </c>
      <c r="BL19" s="0" t="s">
        <v>378</v>
      </c>
      <c r="BM19" s="0" t="s">
        <v>378</v>
      </c>
      <c r="BP19" s="0" t="s">
        <v>378</v>
      </c>
      <c r="BS19" s="0" t="s">
        <v>378</v>
      </c>
      <c r="BT19" s="0" t="s">
        <v>378</v>
      </c>
      <c r="BV19" s="0" t="s">
        <v>378</v>
      </c>
      <c r="BW19" s="0" t="s">
        <v>378</v>
      </c>
      <c r="CE19" s="0" t="s">
        <v>378</v>
      </c>
      <c r="CH19" s="0" t="s">
        <v>378</v>
      </c>
      <c r="CJ19" s="0" t="s">
        <v>378</v>
      </c>
      <c r="CN19" s="0" t="s">
        <v>378</v>
      </c>
      <c r="CQ19" s="0" t="s">
        <v>378</v>
      </c>
      <c r="CV19" s="0" t="s">
        <v>378</v>
      </c>
      <c r="CW19" s="0" t="s">
        <v>378</v>
      </c>
      <c r="DH19" s="0" t="n">
        <v>0</v>
      </c>
      <c r="DI19" s="3" t="n">
        <v>44051</v>
      </c>
    </row>
    <row r="20" customFormat="false" ht="15" hidden="false" customHeight="false" outlineLevel="0" collapsed="false">
      <c r="A20" s="2" t="n">
        <v>44052</v>
      </c>
      <c r="B20" s="0" t="s">
        <v>378</v>
      </c>
      <c r="C20" s="0" t="s">
        <v>378</v>
      </c>
      <c r="D20" s="0" t="s">
        <v>378</v>
      </c>
      <c r="E20" s="0" t="s">
        <v>378</v>
      </c>
      <c r="F20" s="0" t="s">
        <v>378</v>
      </c>
      <c r="H20" s="0" t="s">
        <v>378</v>
      </c>
      <c r="I20" s="0" t="s">
        <v>378</v>
      </c>
      <c r="J20" s="0" t="s">
        <v>378</v>
      </c>
      <c r="K20" s="0" t="s">
        <v>378</v>
      </c>
      <c r="M20" s="0" t="s">
        <v>378</v>
      </c>
      <c r="N20" s="0" t="s">
        <v>378</v>
      </c>
      <c r="O20" s="0" t="s">
        <v>378</v>
      </c>
      <c r="P20" s="0" t="s">
        <v>378</v>
      </c>
      <c r="Q20" s="0" t="s">
        <v>378</v>
      </c>
      <c r="S20" s="0" t="s">
        <v>378</v>
      </c>
      <c r="U20" s="0" t="s">
        <v>378</v>
      </c>
      <c r="V20" s="0" t="s">
        <v>378</v>
      </c>
      <c r="W20" s="0" t="s">
        <v>378</v>
      </c>
      <c r="Z20" s="0" t="s">
        <v>378</v>
      </c>
      <c r="AA20" s="0" t="s">
        <v>378</v>
      </c>
      <c r="AC20" s="0" t="s">
        <v>378</v>
      </c>
      <c r="AD20" s="0" t="s">
        <v>378</v>
      </c>
      <c r="AF20" s="0" t="s">
        <v>378</v>
      </c>
      <c r="AG20" s="0" t="s">
        <v>378</v>
      </c>
      <c r="AH20" s="0" t="s">
        <v>378</v>
      </c>
      <c r="AI20" s="0" t="s">
        <v>378</v>
      </c>
      <c r="AJ20" s="0" t="s">
        <v>378</v>
      </c>
      <c r="AK20" s="0" t="s">
        <v>378</v>
      </c>
      <c r="AL20" s="0" t="s">
        <v>378</v>
      </c>
      <c r="AN20" s="0" t="s">
        <v>378</v>
      </c>
      <c r="AO20" s="0" t="s">
        <v>378</v>
      </c>
      <c r="AU20" s="0" t="s">
        <v>378</v>
      </c>
      <c r="AV20" s="0" t="s">
        <v>378</v>
      </c>
      <c r="AX20" s="0" t="s">
        <v>378</v>
      </c>
      <c r="BD20" s="0" t="s">
        <v>378</v>
      </c>
      <c r="BF20" s="0" t="s">
        <v>378</v>
      </c>
      <c r="BJ20" s="0" t="s">
        <v>378</v>
      </c>
      <c r="BK20" s="0" t="s">
        <v>378</v>
      </c>
      <c r="BL20" s="0" t="s">
        <v>378</v>
      </c>
      <c r="BM20" s="0" t="s">
        <v>378</v>
      </c>
      <c r="BN20" s="0" t="s">
        <v>378</v>
      </c>
      <c r="BR20" s="0" t="s">
        <v>378</v>
      </c>
      <c r="BS20" s="0" t="s">
        <v>378</v>
      </c>
      <c r="BT20" s="0" t="s">
        <v>378</v>
      </c>
      <c r="BU20" s="0" t="s">
        <v>378</v>
      </c>
      <c r="BW20" s="0" t="s">
        <v>378</v>
      </c>
      <c r="CB20" s="0" t="s">
        <v>378</v>
      </c>
      <c r="CC20" s="0" t="s">
        <v>378</v>
      </c>
      <c r="CD20" s="0" t="s">
        <v>378</v>
      </c>
      <c r="CE20" s="0" t="s">
        <v>378</v>
      </c>
      <c r="CF20" s="0" t="s">
        <v>378</v>
      </c>
      <c r="CG20" s="0" t="s">
        <v>378</v>
      </c>
      <c r="CH20" s="0" t="s">
        <v>378</v>
      </c>
      <c r="CJ20" s="0" t="s">
        <v>378</v>
      </c>
      <c r="CM20" s="0" t="s">
        <v>378</v>
      </c>
      <c r="CN20" s="0" t="s">
        <v>378</v>
      </c>
      <c r="CO20" s="0" t="s">
        <v>378</v>
      </c>
      <c r="CP20" s="0" t="s">
        <v>378</v>
      </c>
      <c r="CR20" s="0" t="s">
        <v>378</v>
      </c>
      <c r="CS20" s="0" t="s">
        <v>378</v>
      </c>
      <c r="CV20" s="0" t="s">
        <v>378</v>
      </c>
      <c r="CW20" s="0" t="s">
        <v>378</v>
      </c>
      <c r="DA20" s="0" t="s">
        <v>378</v>
      </c>
      <c r="DH20" s="0" t="n">
        <v>0</v>
      </c>
      <c r="DI20" s="3" t="n">
        <v>44052</v>
      </c>
    </row>
    <row r="21" customFormat="false" ht="15" hidden="false" customHeight="false" outlineLevel="0" collapsed="false">
      <c r="A21" s="2" t="n">
        <v>44053</v>
      </c>
      <c r="B21" s="0" t="s">
        <v>378</v>
      </c>
      <c r="D21" s="0" t="s">
        <v>378</v>
      </c>
      <c r="E21" s="0" t="s">
        <v>378</v>
      </c>
      <c r="F21" s="0" t="s">
        <v>378</v>
      </c>
      <c r="G21" s="0" t="s">
        <v>378</v>
      </c>
      <c r="H21" s="0" t="s">
        <v>378</v>
      </c>
      <c r="I21" s="0" t="s">
        <v>378</v>
      </c>
      <c r="J21" s="0" t="s">
        <v>378</v>
      </c>
      <c r="K21" s="0" t="s">
        <v>378</v>
      </c>
      <c r="S21" s="0" t="s">
        <v>378</v>
      </c>
      <c r="U21" s="0" t="s">
        <v>378</v>
      </c>
      <c r="X21" s="0" t="s">
        <v>378</v>
      </c>
      <c r="Y21" s="0" t="s">
        <v>378</v>
      </c>
      <c r="AA21" s="0" t="s">
        <v>378</v>
      </c>
      <c r="AC21" s="0" t="s">
        <v>378</v>
      </c>
      <c r="AS21" s="0" t="s">
        <v>378</v>
      </c>
      <c r="AT21" s="0" t="s">
        <v>378</v>
      </c>
      <c r="AU21" s="0" t="s">
        <v>378</v>
      </c>
      <c r="AV21" s="0" t="s">
        <v>378</v>
      </c>
      <c r="AW21" s="0" t="s">
        <v>378</v>
      </c>
      <c r="AY21" s="0" t="s">
        <v>378</v>
      </c>
      <c r="BC21" s="0" t="s">
        <v>378</v>
      </c>
      <c r="BD21" s="0" t="s">
        <v>378</v>
      </c>
      <c r="BF21" s="0" t="s">
        <v>378</v>
      </c>
      <c r="BG21" s="0" t="s">
        <v>378</v>
      </c>
      <c r="BI21" s="0" t="s">
        <v>378</v>
      </c>
      <c r="BJ21" s="0" t="s">
        <v>378</v>
      </c>
      <c r="BS21" s="0" t="s">
        <v>378</v>
      </c>
      <c r="BV21" s="0" t="s">
        <v>378</v>
      </c>
      <c r="CD21" s="0" t="s">
        <v>378</v>
      </c>
      <c r="CF21" s="0" t="s">
        <v>378</v>
      </c>
      <c r="CG21" s="0" t="s">
        <v>378</v>
      </c>
      <c r="CM21" s="0" t="s">
        <v>378</v>
      </c>
      <c r="CN21" s="0" t="s">
        <v>378</v>
      </c>
      <c r="CO21" s="0" t="s">
        <v>378</v>
      </c>
      <c r="CP21" s="0" t="s">
        <v>378</v>
      </c>
      <c r="CS21" s="0" t="s">
        <v>378</v>
      </c>
      <c r="CV21" s="0" t="s">
        <v>378</v>
      </c>
      <c r="CW21" s="0" t="s">
        <v>378</v>
      </c>
      <c r="DH21" s="0" t="n">
        <v>0</v>
      </c>
      <c r="DI21" s="3" t="n">
        <v>44053</v>
      </c>
    </row>
    <row r="22" customFormat="false" ht="15" hidden="false" customHeight="false" outlineLevel="0" collapsed="false">
      <c r="A22" s="2" t="n">
        <v>44054</v>
      </c>
      <c r="D22" s="0" t="s">
        <v>378</v>
      </c>
      <c r="E22" s="0" t="s">
        <v>378</v>
      </c>
      <c r="F22" s="0" t="s">
        <v>378</v>
      </c>
      <c r="H22" s="0" t="s">
        <v>378</v>
      </c>
      <c r="I22" s="0" t="s">
        <v>378</v>
      </c>
      <c r="J22" s="0" t="s">
        <v>378</v>
      </c>
      <c r="M22" s="0" t="s">
        <v>378</v>
      </c>
      <c r="N22" s="0" t="s">
        <v>378</v>
      </c>
      <c r="O22" s="0" t="s">
        <v>378</v>
      </c>
      <c r="P22" s="0" t="s">
        <v>378</v>
      </c>
      <c r="Q22" s="0" t="s">
        <v>378</v>
      </c>
      <c r="S22" s="0" t="s">
        <v>378</v>
      </c>
      <c r="U22" s="0" t="s">
        <v>378</v>
      </c>
      <c r="W22" s="0" t="s">
        <v>378</v>
      </c>
      <c r="X22" s="0" t="s">
        <v>378</v>
      </c>
      <c r="Z22" s="0" t="s">
        <v>378</v>
      </c>
      <c r="AA22" s="0" t="s">
        <v>378</v>
      </c>
      <c r="AC22" s="0" t="s">
        <v>378</v>
      </c>
      <c r="AF22" s="0" t="s">
        <v>378</v>
      </c>
      <c r="AG22" s="0" t="s">
        <v>378</v>
      </c>
      <c r="AH22" s="0" t="s">
        <v>378</v>
      </c>
      <c r="AJ22" s="0" t="s">
        <v>378</v>
      </c>
      <c r="AK22" s="0" t="s">
        <v>378</v>
      </c>
      <c r="AL22" s="0" t="s">
        <v>378</v>
      </c>
      <c r="AM22" s="0" t="s">
        <v>378</v>
      </c>
      <c r="AS22" s="0" t="s">
        <v>378</v>
      </c>
      <c r="AT22" s="0" t="s">
        <v>378</v>
      </c>
      <c r="AU22" s="0" t="s">
        <v>378</v>
      </c>
      <c r="AV22" s="0" t="s">
        <v>378</v>
      </c>
      <c r="AW22" s="0" t="s">
        <v>378</v>
      </c>
      <c r="AX22" s="0" t="s">
        <v>378</v>
      </c>
      <c r="BA22" s="0" t="s">
        <v>378</v>
      </c>
      <c r="BC22" s="0" t="s">
        <v>378</v>
      </c>
      <c r="BD22" s="0" t="s">
        <v>378</v>
      </c>
      <c r="BE22" s="0" t="s">
        <v>378</v>
      </c>
      <c r="BF22" s="0" t="s">
        <v>378</v>
      </c>
      <c r="BG22" s="0" t="s">
        <v>378</v>
      </c>
      <c r="BJ22" s="0" t="s">
        <v>378</v>
      </c>
      <c r="BK22" s="0" t="s">
        <v>378</v>
      </c>
      <c r="BL22" s="0" t="s">
        <v>378</v>
      </c>
      <c r="BM22" s="0" t="s">
        <v>378</v>
      </c>
      <c r="BN22" s="0" t="s">
        <v>378</v>
      </c>
      <c r="BO22" s="0" t="s">
        <v>378</v>
      </c>
      <c r="BR22" s="0" t="s">
        <v>378</v>
      </c>
      <c r="BS22" s="0" t="s">
        <v>378</v>
      </c>
      <c r="BT22" s="0" t="s">
        <v>378</v>
      </c>
      <c r="BU22" s="0" t="s">
        <v>378</v>
      </c>
      <c r="BV22" s="0" t="s">
        <v>378</v>
      </c>
      <c r="BW22" s="0" t="s">
        <v>378</v>
      </c>
      <c r="BX22" s="0" t="s">
        <v>378</v>
      </c>
      <c r="CD22" s="0" t="s">
        <v>378</v>
      </c>
      <c r="CE22" s="0" t="s">
        <v>378</v>
      </c>
      <c r="CF22" s="0" t="s">
        <v>378</v>
      </c>
      <c r="CH22" s="0" t="s">
        <v>378</v>
      </c>
      <c r="CK22" s="0" t="s">
        <v>378</v>
      </c>
      <c r="CM22" s="0" t="s">
        <v>378</v>
      </c>
      <c r="CN22" s="0" t="s">
        <v>378</v>
      </c>
      <c r="CO22" s="0" t="s">
        <v>378</v>
      </c>
      <c r="CP22" s="0" t="s">
        <v>378</v>
      </c>
      <c r="CW22" s="0" t="s">
        <v>378</v>
      </c>
      <c r="CY22" s="0" t="s">
        <v>378</v>
      </c>
      <c r="DA22" s="0" t="s">
        <v>378</v>
      </c>
      <c r="DH22" s="0" t="n">
        <v>0</v>
      </c>
      <c r="DI22" s="3" t="n">
        <v>44054</v>
      </c>
    </row>
    <row r="23" customFormat="false" ht="15" hidden="false" customHeight="false" outlineLevel="0" collapsed="false">
      <c r="A23" s="2" t="n">
        <v>44055</v>
      </c>
      <c r="B23" s="0" t="s">
        <v>378</v>
      </c>
      <c r="C23" s="0" t="s">
        <v>378</v>
      </c>
      <c r="D23" s="0" t="s">
        <v>378</v>
      </c>
      <c r="F23" s="0" t="s">
        <v>378</v>
      </c>
      <c r="G23" s="0" t="s">
        <v>378</v>
      </c>
      <c r="H23" s="0" t="s">
        <v>378</v>
      </c>
      <c r="I23" s="0" t="s">
        <v>378</v>
      </c>
      <c r="J23" s="0" t="s">
        <v>378</v>
      </c>
      <c r="S23" s="0" t="s">
        <v>378</v>
      </c>
      <c r="T23" s="0" t="s">
        <v>378</v>
      </c>
      <c r="U23" s="0" t="s">
        <v>378</v>
      </c>
      <c r="Z23" s="0" t="s">
        <v>378</v>
      </c>
      <c r="AA23" s="0" t="s">
        <v>378</v>
      </c>
      <c r="AF23" s="0" t="s">
        <v>378</v>
      </c>
      <c r="AG23" s="0" t="s">
        <v>378</v>
      </c>
      <c r="AH23" s="0" t="s">
        <v>378</v>
      </c>
      <c r="AJ23" s="0" t="s">
        <v>378</v>
      </c>
      <c r="AL23" s="0" t="s">
        <v>378</v>
      </c>
      <c r="AS23" s="0" t="s">
        <v>378</v>
      </c>
      <c r="AT23" s="0" t="s">
        <v>378</v>
      </c>
      <c r="AU23" s="0" t="s">
        <v>378</v>
      </c>
      <c r="AV23" s="0" t="s">
        <v>378</v>
      </c>
      <c r="AW23" s="0" t="s">
        <v>378</v>
      </c>
      <c r="AX23" s="0" t="s">
        <v>378</v>
      </c>
      <c r="AY23" s="0" t="s">
        <v>378</v>
      </c>
      <c r="BA23" s="0" t="s">
        <v>378</v>
      </c>
      <c r="BB23" s="0" t="s">
        <v>378</v>
      </c>
      <c r="BD23" s="0" t="s">
        <v>378</v>
      </c>
      <c r="BF23" s="0" t="s">
        <v>378</v>
      </c>
      <c r="BG23" s="0" t="s">
        <v>378</v>
      </c>
      <c r="BI23" s="0" t="s">
        <v>378</v>
      </c>
      <c r="BK23" s="0" t="s">
        <v>378</v>
      </c>
      <c r="BM23" s="0" t="s">
        <v>378</v>
      </c>
      <c r="BS23" s="0" t="s">
        <v>378</v>
      </c>
      <c r="BT23" s="0" t="s">
        <v>378</v>
      </c>
      <c r="CB23" s="0" t="s">
        <v>378</v>
      </c>
      <c r="CC23" s="0" t="s">
        <v>378</v>
      </c>
      <c r="CN23" s="0" t="s">
        <v>378</v>
      </c>
      <c r="CQ23" s="0" t="s">
        <v>378</v>
      </c>
      <c r="CR23" s="0" t="s">
        <v>378</v>
      </c>
      <c r="CS23" s="0" t="s">
        <v>378</v>
      </c>
      <c r="CU23" s="0" t="s">
        <v>378</v>
      </c>
      <c r="CW23" s="0" t="s">
        <v>378</v>
      </c>
      <c r="DH23" s="0" t="n">
        <v>0</v>
      </c>
      <c r="DI23" s="3" t="n">
        <v>44055</v>
      </c>
    </row>
    <row r="24" customFormat="false" ht="15" hidden="false" customHeight="false" outlineLevel="0" collapsed="false">
      <c r="A24" s="2" t="n">
        <v>44056</v>
      </c>
      <c r="I24" s="0" t="s">
        <v>378</v>
      </c>
      <c r="J24" s="0" t="s">
        <v>378</v>
      </c>
      <c r="N24" s="0" t="s">
        <v>378</v>
      </c>
      <c r="P24" s="0" t="s">
        <v>378</v>
      </c>
      <c r="S24" s="0" t="s">
        <v>378</v>
      </c>
      <c r="T24" s="0" t="s">
        <v>378</v>
      </c>
      <c r="U24" s="0" t="s">
        <v>378</v>
      </c>
      <c r="V24" s="0" t="s">
        <v>378</v>
      </c>
      <c r="W24" s="0" t="s">
        <v>378</v>
      </c>
      <c r="X24" s="0" t="s">
        <v>378</v>
      </c>
      <c r="Y24" s="0" t="s">
        <v>378</v>
      </c>
      <c r="Z24" s="0" t="s">
        <v>378</v>
      </c>
      <c r="AA24" s="0" t="s">
        <v>378</v>
      </c>
      <c r="AC24" s="0" t="s">
        <v>378</v>
      </c>
      <c r="AD24" s="0" t="s">
        <v>378</v>
      </c>
      <c r="AF24" s="0" t="s">
        <v>378</v>
      </c>
      <c r="AG24" s="0" t="s">
        <v>378</v>
      </c>
      <c r="AH24" s="0" t="s">
        <v>378</v>
      </c>
      <c r="AK24" s="0" t="s">
        <v>378</v>
      </c>
      <c r="AM24" s="0" t="s">
        <v>378</v>
      </c>
      <c r="AN24" s="0" t="s">
        <v>378</v>
      </c>
      <c r="AS24" s="0" t="s">
        <v>378</v>
      </c>
      <c r="AT24" s="0" t="s">
        <v>378</v>
      </c>
      <c r="AU24" s="0" t="s">
        <v>378</v>
      </c>
      <c r="AV24" s="0" t="s">
        <v>378</v>
      </c>
      <c r="AX24" s="0" t="s">
        <v>378</v>
      </c>
      <c r="AY24" s="0" t="s">
        <v>378</v>
      </c>
      <c r="BA24" s="0" t="s">
        <v>378</v>
      </c>
      <c r="BD24" s="0" t="s">
        <v>378</v>
      </c>
      <c r="BF24" s="0" t="s">
        <v>378</v>
      </c>
      <c r="BG24" s="0" t="s">
        <v>378</v>
      </c>
      <c r="BJ24" s="0" t="s">
        <v>378</v>
      </c>
      <c r="BK24" s="0" t="s">
        <v>378</v>
      </c>
      <c r="BL24" s="0" t="s">
        <v>378</v>
      </c>
      <c r="BM24" s="0" t="s">
        <v>378</v>
      </c>
      <c r="BN24" s="0" t="s">
        <v>378</v>
      </c>
      <c r="BR24" s="0" t="s">
        <v>378</v>
      </c>
      <c r="BS24" s="0" t="s">
        <v>378</v>
      </c>
      <c r="BT24" s="0" t="s">
        <v>378</v>
      </c>
      <c r="BV24" s="0" t="s">
        <v>378</v>
      </c>
      <c r="BW24" s="0" t="s">
        <v>378</v>
      </c>
      <c r="BX24" s="0" t="s">
        <v>378</v>
      </c>
      <c r="CB24" s="0" t="s">
        <v>378</v>
      </c>
      <c r="CD24" s="0" t="s">
        <v>378</v>
      </c>
      <c r="CF24" s="0" t="s">
        <v>378</v>
      </c>
      <c r="CH24" s="0" t="s">
        <v>378</v>
      </c>
      <c r="CM24" s="0" t="s">
        <v>378</v>
      </c>
      <c r="CN24" s="0" t="s">
        <v>378</v>
      </c>
      <c r="CP24" s="0" t="s">
        <v>378</v>
      </c>
      <c r="CQ24" s="0" t="s">
        <v>378</v>
      </c>
      <c r="DH24" s="0" t="n">
        <v>0</v>
      </c>
      <c r="DI24" s="3" t="n">
        <v>44056</v>
      </c>
    </row>
    <row r="25" customFormat="false" ht="15" hidden="false" customHeight="false" outlineLevel="0" collapsed="false">
      <c r="A25" s="2" t="n">
        <v>44057</v>
      </c>
      <c r="C25" s="0" t="s">
        <v>378</v>
      </c>
      <c r="D25" s="0" t="s">
        <v>378</v>
      </c>
      <c r="E25" s="0" t="s">
        <v>378</v>
      </c>
      <c r="F25" s="0" t="s">
        <v>378</v>
      </c>
      <c r="G25" s="0" t="s">
        <v>378</v>
      </c>
      <c r="H25" s="0" t="s">
        <v>378</v>
      </c>
      <c r="I25" s="0" t="s">
        <v>378</v>
      </c>
      <c r="J25" s="0" t="s">
        <v>378</v>
      </c>
      <c r="M25" s="0" t="s">
        <v>378</v>
      </c>
      <c r="N25" s="0" t="s">
        <v>378</v>
      </c>
      <c r="O25" s="0" t="s">
        <v>378</v>
      </c>
      <c r="P25" s="0" t="s">
        <v>378</v>
      </c>
      <c r="S25" s="0" t="s">
        <v>378</v>
      </c>
      <c r="T25" s="0" t="s">
        <v>378</v>
      </c>
      <c r="U25" s="0" t="s">
        <v>378</v>
      </c>
      <c r="V25" s="0" t="s">
        <v>378</v>
      </c>
      <c r="W25" s="0" t="s">
        <v>378</v>
      </c>
      <c r="X25" s="0" t="s">
        <v>378</v>
      </c>
      <c r="Y25" s="0" t="s">
        <v>378</v>
      </c>
      <c r="Z25" s="0" t="s">
        <v>378</v>
      </c>
      <c r="AA25" s="0" t="s">
        <v>378</v>
      </c>
      <c r="AC25" s="0" t="s">
        <v>378</v>
      </c>
      <c r="AF25" s="0" t="s">
        <v>378</v>
      </c>
      <c r="AH25" s="0" t="s">
        <v>378</v>
      </c>
      <c r="AJ25" s="0" t="s">
        <v>378</v>
      </c>
      <c r="AK25" s="0" t="s">
        <v>378</v>
      </c>
      <c r="AL25" s="0" t="s">
        <v>378</v>
      </c>
      <c r="AM25" s="0" t="s">
        <v>378</v>
      </c>
      <c r="AN25" s="0" t="s">
        <v>378</v>
      </c>
      <c r="AO25" s="0" t="s">
        <v>378</v>
      </c>
      <c r="AS25" s="0" t="s">
        <v>378</v>
      </c>
      <c r="AT25" s="0" t="s">
        <v>378</v>
      </c>
      <c r="AU25" s="0" t="s">
        <v>378</v>
      </c>
      <c r="AV25" s="0" t="s">
        <v>378</v>
      </c>
      <c r="AW25" s="0" t="s">
        <v>378</v>
      </c>
      <c r="AX25" s="0" t="s">
        <v>378</v>
      </c>
      <c r="AY25" s="0" t="s">
        <v>378</v>
      </c>
      <c r="BD25" s="0" t="s">
        <v>378</v>
      </c>
      <c r="BF25" s="0" t="s">
        <v>378</v>
      </c>
      <c r="BG25" s="0" t="s">
        <v>378</v>
      </c>
      <c r="BI25" s="0" t="s">
        <v>378</v>
      </c>
      <c r="BJ25" s="0" t="s">
        <v>378</v>
      </c>
      <c r="BK25" s="0" t="s">
        <v>378</v>
      </c>
      <c r="BN25" s="0" t="s">
        <v>378</v>
      </c>
      <c r="BO25" s="0" t="s">
        <v>378</v>
      </c>
      <c r="BR25" s="0" t="s">
        <v>378</v>
      </c>
      <c r="BS25" s="0" t="s">
        <v>378</v>
      </c>
      <c r="BT25" s="0" t="s">
        <v>378</v>
      </c>
      <c r="BV25" s="0" t="s">
        <v>378</v>
      </c>
      <c r="BW25" s="0" t="s">
        <v>378</v>
      </c>
      <c r="CB25" s="0" t="s">
        <v>378</v>
      </c>
      <c r="CM25" s="0" t="s">
        <v>378</v>
      </c>
      <c r="CN25" s="0" t="s">
        <v>378</v>
      </c>
      <c r="CP25" s="0" t="s">
        <v>378</v>
      </c>
      <c r="CV25" s="0" t="s">
        <v>378</v>
      </c>
      <c r="DA25" s="0" t="s">
        <v>378</v>
      </c>
      <c r="DH25" s="0" t="n">
        <v>0</v>
      </c>
      <c r="DI25" s="3" t="n">
        <v>44057</v>
      </c>
    </row>
    <row r="26" customFormat="false" ht="15" hidden="false" customHeight="false" outlineLevel="0" collapsed="false">
      <c r="A26" s="2" t="n">
        <v>44058</v>
      </c>
      <c r="D26" s="0" t="s">
        <v>378</v>
      </c>
      <c r="E26" s="0" t="s">
        <v>378</v>
      </c>
      <c r="F26" s="0" t="s">
        <v>378</v>
      </c>
      <c r="I26" s="0" t="s">
        <v>378</v>
      </c>
      <c r="J26" s="0" t="s">
        <v>378</v>
      </c>
      <c r="K26" s="0" t="s">
        <v>378</v>
      </c>
      <c r="S26" s="0" t="s">
        <v>378</v>
      </c>
      <c r="U26" s="0" t="s">
        <v>378</v>
      </c>
      <c r="Z26" s="0" t="s">
        <v>378</v>
      </c>
      <c r="AA26" s="0" t="s">
        <v>378</v>
      </c>
      <c r="AC26" s="0" t="s">
        <v>378</v>
      </c>
      <c r="AD26" s="0" t="s">
        <v>378</v>
      </c>
      <c r="AL26" s="0" t="s">
        <v>378</v>
      </c>
      <c r="AN26" s="0" t="s">
        <v>378</v>
      </c>
      <c r="AO26" s="0" t="s">
        <v>378</v>
      </c>
      <c r="AS26" s="0" t="s">
        <v>378</v>
      </c>
      <c r="AT26" s="0" t="s">
        <v>378</v>
      </c>
      <c r="AU26" s="0" t="s">
        <v>378</v>
      </c>
      <c r="AV26" s="0" t="s">
        <v>378</v>
      </c>
      <c r="AW26" s="0" t="s">
        <v>378</v>
      </c>
      <c r="AX26" s="0" t="s">
        <v>378</v>
      </c>
      <c r="AY26" s="0" t="s">
        <v>378</v>
      </c>
      <c r="BA26" s="0" t="s">
        <v>378</v>
      </c>
      <c r="BB26" s="0" t="s">
        <v>378</v>
      </c>
      <c r="BC26" s="0" t="s">
        <v>378</v>
      </c>
      <c r="BD26" s="0" t="s">
        <v>378</v>
      </c>
      <c r="BF26" s="0" t="s">
        <v>378</v>
      </c>
      <c r="BG26" s="0" t="s">
        <v>378</v>
      </c>
      <c r="BI26" s="0" t="s">
        <v>378</v>
      </c>
      <c r="BJ26" s="0" t="s">
        <v>378</v>
      </c>
      <c r="BK26" s="0" t="s">
        <v>378</v>
      </c>
      <c r="BL26" s="0" t="s">
        <v>378</v>
      </c>
      <c r="BP26" s="0" t="s">
        <v>378</v>
      </c>
      <c r="BS26" s="0" t="s">
        <v>378</v>
      </c>
      <c r="BT26" s="0" t="s">
        <v>378</v>
      </c>
      <c r="BU26" s="0" t="s">
        <v>378</v>
      </c>
      <c r="BV26" s="0" t="s">
        <v>378</v>
      </c>
      <c r="BW26" s="0" t="s">
        <v>378</v>
      </c>
      <c r="CB26" s="0" t="s">
        <v>378</v>
      </c>
      <c r="CF26" s="0" t="s">
        <v>378</v>
      </c>
      <c r="CG26" s="0" t="s">
        <v>378</v>
      </c>
      <c r="CH26" s="0" t="s">
        <v>378</v>
      </c>
      <c r="CJ26" s="0" t="s">
        <v>378</v>
      </c>
      <c r="CN26" s="0" t="s">
        <v>378</v>
      </c>
      <c r="CO26" s="0" t="s">
        <v>378</v>
      </c>
      <c r="CP26" s="0" t="s">
        <v>378</v>
      </c>
      <c r="CR26" s="0" t="s">
        <v>378</v>
      </c>
      <c r="CS26" s="0" t="s">
        <v>378</v>
      </c>
      <c r="CV26" s="0" t="s">
        <v>378</v>
      </c>
      <c r="CZ26" s="0" t="s">
        <v>378</v>
      </c>
      <c r="DH26" s="0" t="n">
        <v>0</v>
      </c>
      <c r="DI26" s="3" t="n">
        <v>44058</v>
      </c>
    </row>
    <row r="27" customFormat="false" ht="15" hidden="false" customHeight="false" outlineLevel="0" collapsed="false">
      <c r="A27" s="2" t="n">
        <v>44059</v>
      </c>
      <c r="B27" s="0" t="s">
        <v>378</v>
      </c>
      <c r="C27" s="0" t="s">
        <v>378</v>
      </c>
      <c r="D27" s="0" t="s">
        <v>378</v>
      </c>
      <c r="F27" s="0" t="s">
        <v>378</v>
      </c>
      <c r="H27" s="0" t="s">
        <v>378</v>
      </c>
      <c r="I27" s="0" t="s">
        <v>378</v>
      </c>
      <c r="J27" s="0" t="s">
        <v>378</v>
      </c>
      <c r="S27" s="0" t="s">
        <v>378</v>
      </c>
      <c r="T27" s="0" t="s">
        <v>378</v>
      </c>
      <c r="V27" s="0" t="s">
        <v>378</v>
      </c>
      <c r="W27" s="0" t="s">
        <v>378</v>
      </c>
      <c r="X27" s="0" t="s">
        <v>378</v>
      </c>
      <c r="Z27" s="0" t="s">
        <v>378</v>
      </c>
      <c r="AA27" s="0" t="s">
        <v>378</v>
      </c>
      <c r="AD27" s="0" t="s">
        <v>378</v>
      </c>
      <c r="AG27" s="0" t="s">
        <v>378</v>
      </c>
      <c r="AH27" s="0" t="s">
        <v>378</v>
      </c>
      <c r="AI27" s="0" t="s">
        <v>378</v>
      </c>
      <c r="AJ27" s="0" t="s">
        <v>378</v>
      </c>
      <c r="AK27" s="0" t="s">
        <v>378</v>
      </c>
      <c r="AL27" s="0" t="s">
        <v>378</v>
      </c>
      <c r="AM27" s="0" t="s">
        <v>378</v>
      </c>
      <c r="AN27" s="0" t="s">
        <v>378</v>
      </c>
      <c r="AO27" s="0" t="s">
        <v>378</v>
      </c>
      <c r="AS27" s="0" t="s">
        <v>378</v>
      </c>
      <c r="AU27" s="0" t="s">
        <v>378</v>
      </c>
      <c r="AV27" s="0" t="s">
        <v>378</v>
      </c>
      <c r="AY27" s="0" t="s">
        <v>378</v>
      </c>
      <c r="BB27" s="0" t="s">
        <v>378</v>
      </c>
      <c r="BD27" s="0" t="s">
        <v>378</v>
      </c>
      <c r="BF27" s="0" t="s">
        <v>378</v>
      </c>
      <c r="BG27" s="0" t="s">
        <v>378</v>
      </c>
      <c r="BJ27" s="0" t="s">
        <v>378</v>
      </c>
      <c r="BN27" s="0" t="s">
        <v>378</v>
      </c>
      <c r="BP27" s="0" t="s">
        <v>378</v>
      </c>
      <c r="BR27" s="0" t="s">
        <v>378</v>
      </c>
      <c r="BS27" s="0" t="s">
        <v>378</v>
      </c>
      <c r="BT27" s="0" t="s">
        <v>378</v>
      </c>
      <c r="BV27" s="0" t="s">
        <v>378</v>
      </c>
      <c r="CC27" s="0" t="s">
        <v>378</v>
      </c>
      <c r="CI27" s="0" t="s">
        <v>378</v>
      </c>
      <c r="CJ27" s="0" t="s">
        <v>378</v>
      </c>
      <c r="CL27" s="0" t="s">
        <v>378</v>
      </c>
      <c r="CN27" s="0" t="s">
        <v>378</v>
      </c>
      <c r="CO27" s="0" t="s">
        <v>378</v>
      </c>
      <c r="CP27" s="0" t="s">
        <v>378</v>
      </c>
      <c r="CQ27" s="0" t="s">
        <v>378</v>
      </c>
      <c r="CR27" s="0" t="s">
        <v>378</v>
      </c>
      <c r="CZ27" s="0" t="s">
        <v>378</v>
      </c>
      <c r="DH27" s="0" t="n">
        <v>0</v>
      </c>
      <c r="DI27" s="3" t="n">
        <v>44059</v>
      </c>
    </row>
    <row r="28" customFormat="false" ht="15" hidden="false" customHeight="false" outlineLevel="0" collapsed="false">
      <c r="A28" s="2" t="n">
        <v>44060</v>
      </c>
      <c r="B28" s="0" t="s">
        <v>378</v>
      </c>
      <c r="C28" s="0" t="s">
        <v>378</v>
      </c>
      <c r="D28" s="0" t="s">
        <v>378</v>
      </c>
      <c r="E28" s="0" t="s">
        <v>378</v>
      </c>
      <c r="F28" s="0" t="s">
        <v>378</v>
      </c>
      <c r="G28" s="0" t="s">
        <v>378</v>
      </c>
      <c r="H28" s="0" t="s">
        <v>378</v>
      </c>
      <c r="N28" s="0" t="s">
        <v>378</v>
      </c>
      <c r="P28" s="0" t="s">
        <v>378</v>
      </c>
      <c r="S28" s="0" t="s">
        <v>378</v>
      </c>
      <c r="U28" s="0" t="s">
        <v>378</v>
      </c>
      <c r="X28" s="0" t="s">
        <v>378</v>
      </c>
      <c r="AA28" s="0" t="s">
        <v>378</v>
      </c>
      <c r="AC28" s="0" t="s">
        <v>378</v>
      </c>
      <c r="AF28" s="0" t="s">
        <v>378</v>
      </c>
      <c r="AN28" s="0" t="s">
        <v>378</v>
      </c>
      <c r="AS28" s="0" t="s">
        <v>378</v>
      </c>
      <c r="AT28" s="0" t="s">
        <v>378</v>
      </c>
      <c r="AU28" s="0" t="s">
        <v>378</v>
      </c>
      <c r="AV28" s="0" t="s">
        <v>378</v>
      </c>
      <c r="AW28" s="0" t="s">
        <v>378</v>
      </c>
      <c r="AX28" s="0" t="s">
        <v>378</v>
      </c>
      <c r="AY28" s="0" t="s">
        <v>378</v>
      </c>
      <c r="BA28" s="0" t="s">
        <v>378</v>
      </c>
      <c r="BC28" s="0" t="s">
        <v>378</v>
      </c>
      <c r="BD28" s="0" t="s">
        <v>378</v>
      </c>
      <c r="BF28" s="0" t="s">
        <v>378</v>
      </c>
      <c r="BG28" s="0" t="s">
        <v>378</v>
      </c>
      <c r="BI28" s="0" t="s">
        <v>378</v>
      </c>
      <c r="BJ28" s="0" t="s">
        <v>378</v>
      </c>
      <c r="BK28" s="0" t="s">
        <v>378</v>
      </c>
      <c r="BM28" s="0" t="s">
        <v>378</v>
      </c>
      <c r="BS28" s="0" t="s">
        <v>378</v>
      </c>
      <c r="BT28" s="0" t="s">
        <v>378</v>
      </c>
      <c r="BW28" s="0" t="s">
        <v>378</v>
      </c>
      <c r="BX28" s="0" t="s">
        <v>378</v>
      </c>
      <c r="CF28" s="0" t="s">
        <v>378</v>
      </c>
      <c r="CG28" s="0" t="s">
        <v>378</v>
      </c>
      <c r="CI28" s="0" t="s">
        <v>378</v>
      </c>
      <c r="CJ28" s="0" t="s">
        <v>378</v>
      </c>
      <c r="CN28" s="0" t="s">
        <v>378</v>
      </c>
      <c r="CO28" s="0" t="s">
        <v>378</v>
      </c>
      <c r="CP28" s="0" t="s">
        <v>378</v>
      </c>
      <c r="CV28" s="0" t="s">
        <v>378</v>
      </c>
      <c r="DH28" s="0" t="n">
        <v>0</v>
      </c>
      <c r="DI28" s="3" t="n">
        <v>44060</v>
      </c>
    </row>
    <row r="29" customFormat="false" ht="15" hidden="false" customHeight="false" outlineLevel="0" collapsed="false">
      <c r="A29" s="2" t="n">
        <v>44061</v>
      </c>
      <c r="C29" s="0" t="s">
        <v>378</v>
      </c>
      <c r="D29" s="0" t="s">
        <v>378</v>
      </c>
      <c r="E29" s="0" t="s">
        <v>378</v>
      </c>
      <c r="F29" s="0" t="s">
        <v>378</v>
      </c>
      <c r="H29" s="0" t="s">
        <v>378</v>
      </c>
      <c r="I29" s="0" t="s">
        <v>378</v>
      </c>
      <c r="J29" s="0" t="s">
        <v>378</v>
      </c>
      <c r="K29" s="0" t="s">
        <v>378</v>
      </c>
      <c r="N29" s="0" t="s">
        <v>378</v>
      </c>
      <c r="O29" s="0" t="s">
        <v>378</v>
      </c>
      <c r="P29" s="0" t="s">
        <v>378</v>
      </c>
      <c r="Q29" s="0" t="s">
        <v>378</v>
      </c>
      <c r="S29" s="0" t="s">
        <v>378</v>
      </c>
      <c r="T29" s="0" t="s">
        <v>378</v>
      </c>
      <c r="U29" s="0" t="s">
        <v>378</v>
      </c>
      <c r="V29" s="0" t="s">
        <v>378</v>
      </c>
      <c r="W29" s="0" t="s">
        <v>378</v>
      </c>
      <c r="X29" s="0" t="s">
        <v>378</v>
      </c>
      <c r="AA29" s="0" t="s">
        <v>378</v>
      </c>
      <c r="AC29" s="0" t="s">
        <v>378</v>
      </c>
      <c r="AF29" s="0" t="s">
        <v>378</v>
      </c>
      <c r="AH29" s="0" t="s">
        <v>378</v>
      </c>
      <c r="AI29" s="0" t="s">
        <v>378</v>
      </c>
      <c r="AJ29" s="0" t="s">
        <v>378</v>
      </c>
      <c r="AK29" s="0" t="s">
        <v>378</v>
      </c>
      <c r="AM29" s="0" t="s">
        <v>378</v>
      </c>
      <c r="AN29" s="0" t="s">
        <v>378</v>
      </c>
      <c r="AO29" s="0" t="s">
        <v>378</v>
      </c>
      <c r="AS29" s="0" t="s">
        <v>378</v>
      </c>
      <c r="AT29" s="0" t="s">
        <v>378</v>
      </c>
      <c r="AU29" s="0" t="s">
        <v>378</v>
      </c>
      <c r="AV29" s="0" t="s">
        <v>378</v>
      </c>
      <c r="AX29" s="0" t="s">
        <v>378</v>
      </c>
      <c r="AY29" s="0" t="s">
        <v>378</v>
      </c>
      <c r="BA29" s="0" t="s">
        <v>378</v>
      </c>
      <c r="BB29" s="0" t="s">
        <v>378</v>
      </c>
      <c r="BC29" s="0" t="s">
        <v>378</v>
      </c>
      <c r="BD29" s="0" t="s">
        <v>378</v>
      </c>
      <c r="BE29" s="0" t="s">
        <v>378</v>
      </c>
      <c r="BF29" s="0" t="s">
        <v>378</v>
      </c>
      <c r="BG29" s="0" t="s">
        <v>378</v>
      </c>
      <c r="BJ29" s="0" t="s">
        <v>378</v>
      </c>
      <c r="BR29" s="0" t="s">
        <v>378</v>
      </c>
      <c r="BS29" s="0" t="s">
        <v>378</v>
      </c>
      <c r="BT29" s="0" t="s">
        <v>378</v>
      </c>
      <c r="BU29" s="0" t="s">
        <v>378</v>
      </c>
      <c r="CB29" s="0" t="s">
        <v>378</v>
      </c>
      <c r="CF29" s="0" t="s">
        <v>378</v>
      </c>
      <c r="CL29" s="0" t="s">
        <v>378</v>
      </c>
      <c r="CN29" s="0" t="s">
        <v>378</v>
      </c>
      <c r="CO29" s="0" t="s">
        <v>378</v>
      </c>
      <c r="CP29" s="0" t="s">
        <v>378</v>
      </c>
      <c r="CQ29" s="0" t="s">
        <v>378</v>
      </c>
      <c r="CW29" s="0" t="s">
        <v>378</v>
      </c>
      <c r="CX29" s="0" t="s">
        <v>378</v>
      </c>
      <c r="CY29" s="0" t="s">
        <v>378</v>
      </c>
      <c r="DH29" s="0" t="n">
        <v>0</v>
      </c>
      <c r="DI29" s="3" t="n">
        <v>44061</v>
      </c>
    </row>
    <row r="30" customFormat="false" ht="15" hidden="false" customHeight="false" outlineLevel="0" collapsed="false">
      <c r="A30" s="2" t="n">
        <v>44062</v>
      </c>
      <c r="B30" s="0" t="s">
        <v>378</v>
      </c>
      <c r="E30" s="0" t="s">
        <v>378</v>
      </c>
      <c r="G30" s="0" t="s">
        <v>378</v>
      </c>
      <c r="H30" s="0" t="s">
        <v>378</v>
      </c>
      <c r="I30" s="0" t="s">
        <v>378</v>
      </c>
      <c r="K30" s="0" t="s">
        <v>378</v>
      </c>
      <c r="N30" s="0" t="s">
        <v>378</v>
      </c>
      <c r="O30" s="0" t="s">
        <v>378</v>
      </c>
      <c r="Q30" s="0" t="s">
        <v>378</v>
      </c>
      <c r="T30" s="0" t="s">
        <v>378</v>
      </c>
      <c r="U30" s="0" t="s">
        <v>378</v>
      </c>
      <c r="X30" s="0" t="s">
        <v>378</v>
      </c>
      <c r="Y30" s="0" t="s">
        <v>378</v>
      </c>
      <c r="Z30" s="0" t="s">
        <v>378</v>
      </c>
      <c r="AA30" s="0" t="s">
        <v>378</v>
      </c>
      <c r="AN30" s="0" t="s">
        <v>378</v>
      </c>
      <c r="AO30" s="0" t="s">
        <v>378</v>
      </c>
      <c r="AS30" s="0" t="s">
        <v>378</v>
      </c>
      <c r="AU30" s="0" t="s">
        <v>378</v>
      </c>
      <c r="AV30" s="0" t="s">
        <v>378</v>
      </c>
      <c r="AW30" s="0" t="s">
        <v>378</v>
      </c>
      <c r="AX30" s="0" t="s">
        <v>378</v>
      </c>
      <c r="AY30" s="0" t="s">
        <v>378</v>
      </c>
      <c r="BB30" s="0" t="s">
        <v>378</v>
      </c>
      <c r="BD30" s="0" t="s">
        <v>378</v>
      </c>
      <c r="BF30" s="0" t="s">
        <v>378</v>
      </c>
      <c r="BG30" s="0" t="s">
        <v>378</v>
      </c>
      <c r="BI30" s="0" t="s">
        <v>378</v>
      </c>
      <c r="BJ30" s="0" t="s">
        <v>378</v>
      </c>
      <c r="BK30" s="0" t="s">
        <v>378</v>
      </c>
      <c r="BL30" s="0" t="s">
        <v>378</v>
      </c>
      <c r="BS30" s="0" t="s">
        <v>378</v>
      </c>
      <c r="BT30" s="0" t="s">
        <v>378</v>
      </c>
      <c r="BV30" s="0" t="s">
        <v>378</v>
      </c>
      <c r="BW30" s="0" t="s">
        <v>378</v>
      </c>
      <c r="CD30" s="0" t="s">
        <v>378</v>
      </c>
      <c r="CO30" s="0" t="s">
        <v>378</v>
      </c>
      <c r="CR30" s="0" t="s">
        <v>378</v>
      </c>
      <c r="CW30" s="0" t="s">
        <v>378</v>
      </c>
      <c r="CY30" s="0" t="s">
        <v>378</v>
      </c>
      <c r="CZ30" s="0" t="s">
        <v>378</v>
      </c>
      <c r="DA30" s="0" t="s">
        <v>378</v>
      </c>
      <c r="DH30" s="0" t="n">
        <v>0</v>
      </c>
      <c r="DI30" s="3" t="n">
        <v>44062</v>
      </c>
    </row>
    <row r="31" customFormat="false" ht="15" hidden="false" customHeight="false" outlineLevel="0" collapsed="false">
      <c r="A31" s="2" t="n">
        <v>44063</v>
      </c>
      <c r="C31" s="0" t="s">
        <v>378</v>
      </c>
      <c r="H31" s="0" t="s">
        <v>378</v>
      </c>
      <c r="S31" s="0" t="s">
        <v>378</v>
      </c>
      <c r="U31" s="0" t="s">
        <v>378</v>
      </c>
      <c r="W31" s="0" t="s">
        <v>378</v>
      </c>
      <c r="AC31" s="0" t="s">
        <v>378</v>
      </c>
      <c r="AI31" s="0" t="s">
        <v>378</v>
      </c>
      <c r="AU31" s="0" t="s">
        <v>378</v>
      </c>
      <c r="AY31" s="0" t="s">
        <v>378</v>
      </c>
      <c r="BA31" s="0" t="s">
        <v>378</v>
      </c>
      <c r="BF31" s="0" t="s">
        <v>378</v>
      </c>
      <c r="BG31" s="0" t="s">
        <v>378</v>
      </c>
      <c r="BJ31" s="0" t="s">
        <v>378</v>
      </c>
      <c r="BR31" s="0" t="s">
        <v>378</v>
      </c>
      <c r="BV31" s="0" t="s">
        <v>378</v>
      </c>
      <c r="CD31" s="0" t="s">
        <v>378</v>
      </c>
      <c r="CF31" s="0" t="s">
        <v>378</v>
      </c>
      <c r="CI31" s="0" t="s">
        <v>378</v>
      </c>
      <c r="CJ31" s="0" t="s">
        <v>378</v>
      </c>
      <c r="CQ31" s="0" t="s">
        <v>378</v>
      </c>
      <c r="CW31" s="0" t="s">
        <v>378</v>
      </c>
      <c r="DA31" s="0" t="s">
        <v>378</v>
      </c>
      <c r="DH31" s="0" t="n">
        <v>0</v>
      </c>
      <c r="DI31" s="3" t="n">
        <v>44063</v>
      </c>
    </row>
    <row r="32" customFormat="false" ht="15" hidden="false" customHeight="false" outlineLevel="0" collapsed="false">
      <c r="A32" s="2" t="n">
        <v>44064</v>
      </c>
      <c r="E32" s="0" t="s">
        <v>378</v>
      </c>
      <c r="F32" s="0" t="s">
        <v>378</v>
      </c>
      <c r="G32" s="0" t="s">
        <v>378</v>
      </c>
      <c r="K32" s="0" t="s">
        <v>378</v>
      </c>
      <c r="L32" s="0" t="s">
        <v>378</v>
      </c>
      <c r="M32" s="0" t="s">
        <v>378</v>
      </c>
      <c r="Q32" s="0" t="s">
        <v>378</v>
      </c>
      <c r="T32" s="0" t="s">
        <v>378</v>
      </c>
      <c r="U32" s="0" t="s">
        <v>378</v>
      </c>
      <c r="V32" s="0" t="s">
        <v>378</v>
      </c>
      <c r="W32" s="0" t="s">
        <v>378</v>
      </c>
      <c r="Y32" s="0" t="s">
        <v>378</v>
      </c>
      <c r="Z32" s="0" t="s">
        <v>378</v>
      </c>
      <c r="AA32" s="0" t="s">
        <v>378</v>
      </c>
      <c r="AC32" s="0" t="s">
        <v>378</v>
      </c>
      <c r="AG32" s="0" t="s">
        <v>378</v>
      </c>
      <c r="AH32" s="0" t="s">
        <v>378</v>
      </c>
      <c r="AM32" s="0" t="s">
        <v>378</v>
      </c>
      <c r="AR32" s="0" t="s">
        <v>378</v>
      </c>
      <c r="AX32" s="0" t="s">
        <v>378</v>
      </c>
      <c r="BD32" s="0" t="s">
        <v>378</v>
      </c>
      <c r="BL32" s="0" t="s">
        <v>378</v>
      </c>
      <c r="BN32" s="0" t="s">
        <v>378</v>
      </c>
      <c r="BO32" s="0" t="s">
        <v>378</v>
      </c>
      <c r="BR32" s="0" t="s">
        <v>378</v>
      </c>
      <c r="BS32" s="0" t="s">
        <v>378</v>
      </c>
      <c r="BT32" s="0" t="s">
        <v>378</v>
      </c>
      <c r="BV32" s="0" t="s">
        <v>378</v>
      </c>
      <c r="CB32" s="0" t="s">
        <v>378</v>
      </c>
      <c r="CC32" s="0" t="s">
        <v>378</v>
      </c>
      <c r="CD32" s="0" t="s">
        <v>378</v>
      </c>
      <c r="CF32" s="0" t="s">
        <v>378</v>
      </c>
      <c r="CH32" s="0" t="s">
        <v>378</v>
      </c>
      <c r="CL32" s="0" t="s">
        <v>378</v>
      </c>
      <c r="CO32" s="0" t="s">
        <v>378</v>
      </c>
      <c r="CP32" s="0" t="s">
        <v>378</v>
      </c>
      <c r="CQ32" s="0" t="s">
        <v>378</v>
      </c>
      <c r="CR32" s="0" t="s">
        <v>378</v>
      </c>
      <c r="CU32" s="0" t="s">
        <v>378</v>
      </c>
      <c r="CV32" s="0" t="s">
        <v>378</v>
      </c>
      <c r="CW32" s="0" t="s">
        <v>378</v>
      </c>
      <c r="CX32" s="0" t="s">
        <v>378</v>
      </c>
      <c r="CY32" s="0" t="s">
        <v>378</v>
      </c>
      <c r="CZ32" s="0" t="s">
        <v>378</v>
      </c>
      <c r="DA32" s="0" t="s">
        <v>378</v>
      </c>
      <c r="DH32" s="0" t="n">
        <v>0</v>
      </c>
      <c r="DI32" s="3" t="n">
        <v>44064</v>
      </c>
    </row>
    <row r="33" customFormat="false" ht="15" hidden="false" customHeight="false" outlineLevel="0" collapsed="false">
      <c r="A33" s="2" t="n">
        <v>44065</v>
      </c>
      <c r="D33" s="0" t="s">
        <v>378</v>
      </c>
      <c r="I33" s="0" t="s">
        <v>378</v>
      </c>
      <c r="J33" s="0" t="s">
        <v>378</v>
      </c>
      <c r="N33" s="0" t="s">
        <v>378</v>
      </c>
      <c r="P33" s="0" t="s">
        <v>378</v>
      </c>
      <c r="S33" s="0" t="s">
        <v>378</v>
      </c>
      <c r="V33" s="0" t="s">
        <v>378</v>
      </c>
      <c r="X33" s="0" t="s">
        <v>378</v>
      </c>
      <c r="Y33" s="0" t="s">
        <v>378</v>
      </c>
      <c r="AC33" s="0" t="s">
        <v>378</v>
      </c>
      <c r="AD33" s="0" t="s">
        <v>378</v>
      </c>
      <c r="AF33" s="0" t="s">
        <v>378</v>
      </c>
      <c r="AG33" s="0" t="s">
        <v>378</v>
      </c>
      <c r="AJ33" s="0" t="s">
        <v>378</v>
      </c>
      <c r="AK33" s="0" t="s">
        <v>378</v>
      </c>
      <c r="AL33" s="0" t="s">
        <v>378</v>
      </c>
      <c r="AO33" s="0" t="s">
        <v>378</v>
      </c>
      <c r="AP33" s="0" t="s">
        <v>378</v>
      </c>
      <c r="AV33" s="0" t="s">
        <v>378</v>
      </c>
      <c r="AW33" s="0" t="s">
        <v>378</v>
      </c>
      <c r="BA33" s="0" t="s">
        <v>378</v>
      </c>
      <c r="BB33" s="0" t="s">
        <v>378</v>
      </c>
      <c r="BK33" s="0" t="s">
        <v>378</v>
      </c>
      <c r="BL33" s="0" t="s">
        <v>378</v>
      </c>
      <c r="BM33" s="0" t="s">
        <v>378</v>
      </c>
      <c r="BS33" s="0" t="s">
        <v>378</v>
      </c>
      <c r="BV33" s="0" t="s">
        <v>378</v>
      </c>
      <c r="CC33" s="0" t="s">
        <v>378</v>
      </c>
      <c r="CD33" s="0" t="s">
        <v>378</v>
      </c>
      <c r="CE33" s="0" t="s">
        <v>378</v>
      </c>
      <c r="CF33" s="0" t="s">
        <v>378</v>
      </c>
      <c r="CH33" s="0" t="s">
        <v>378</v>
      </c>
      <c r="CM33" s="0" t="s">
        <v>378</v>
      </c>
      <c r="CO33" s="0" t="s">
        <v>378</v>
      </c>
      <c r="CS33" s="0" t="s">
        <v>378</v>
      </c>
      <c r="CU33" s="0" t="s">
        <v>378</v>
      </c>
      <c r="CV33" s="0" t="s">
        <v>378</v>
      </c>
      <c r="CW33" s="0" t="s">
        <v>378</v>
      </c>
      <c r="CX33" s="0" t="s">
        <v>378</v>
      </c>
      <c r="DA33" s="0" t="s">
        <v>378</v>
      </c>
      <c r="DH33" s="0" t="n">
        <v>0</v>
      </c>
      <c r="DI33" s="3" t="n">
        <v>44065</v>
      </c>
    </row>
    <row r="34" customFormat="false" ht="15" hidden="false" customHeight="false" outlineLevel="0" collapsed="false">
      <c r="A34" s="2" t="n">
        <v>44066</v>
      </c>
      <c r="B34" s="0" t="s">
        <v>378</v>
      </c>
      <c r="D34" s="0" t="s">
        <v>378</v>
      </c>
      <c r="G34" s="0" t="s">
        <v>378</v>
      </c>
      <c r="H34" s="0" t="s">
        <v>378</v>
      </c>
      <c r="J34" s="0" t="s">
        <v>378</v>
      </c>
      <c r="K34" s="0" t="s">
        <v>378</v>
      </c>
      <c r="L34" s="0" t="s">
        <v>378</v>
      </c>
      <c r="M34" s="0" t="s">
        <v>378</v>
      </c>
      <c r="O34" s="0" t="s">
        <v>378</v>
      </c>
      <c r="S34" s="0" t="s">
        <v>378</v>
      </c>
      <c r="T34" s="0" t="s">
        <v>378</v>
      </c>
      <c r="U34" s="0" t="s">
        <v>378</v>
      </c>
      <c r="V34" s="0" t="s">
        <v>378</v>
      </c>
      <c r="X34" s="0" t="s">
        <v>378</v>
      </c>
      <c r="Z34" s="0" t="s">
        <v>378</v>
      </c>
      <c r="AA34" s="0" t="s">
        <v>378</v>
      </c>
      <c r="AC34" s="0" t="s">
        <v>378</v>
      </c>
      <c r="AD34" s="0" t="s">
        <v>378</v>
      </c>
      <c r="AF34" s="0" t="s">
        <v>378</v>
      </c>
      <c r="AG34" s="0" t="s">
        <v>378</v>
      </c>
      <c r="AH34" s="0" t="s">
        <v>378</v>
      </c>
      <c r="AK34" s="0" t="s">
        <v>378</v>
      </c>
      <c r="AN34" s="0" t="s">
        <v>378</v>
      </c>
      <c r="AO34" s="0" t="s">
        <v>378</v>
      </c>
      <c r="AS34" s="0" t="s">
        <v>378</v>
      </c>
      <c r="AU34" s="0" t="s">
        <v>378</v>
      </c>
      <c r="AV34" s="0" t="s">
        <v>378</v>
      </c>
      <c r="AW34" s="0" t="s">
        <v>378</v>
      </c>
      <c r="AX34" s="0" t="s">
        <v>378</v>
      </c>
      <c r="AY34" s="0" t="s">
        <v>378</v>
      </c>
      <c r="BB34" s="0" t="s">
        <v>378</v>
      </c>
      <c r="BD34" s="0" t="s">
        <v>378</v>
      </c>
      <c r="BG34" s="0" t="s">
        <v>378</v>
      </c>
      <c r="BI34" s="0" t="s">
        <v>378</v>
      </c>
      <c r="BJ34" s="0" t="s">
        <v>378</v>
      </c>
      <c r="BK34" s="0" t="s">
        <v>378</v>
      </c>
      <c r="BL34" s="0" t="s">
        <v>378</v>
      </c>
      <c r="BM34" s="0" t="s">
        <v>378</v>
      </c>
      <c r="BN34" s="0" t="s">
        <v>378</v>
      </c>
      <c r="BO34" s="0" t="s">
        <v>378</v>
      </c>
      <c r="BR34" s="0" t="s">
        <v>378</v>
      </c>
      <c r="BS34" s="0" t="s">
        <v>378</v>
      </c>
      <c r="BT34" s="0" t="s">
        <v>378</v>
      </c>
      <c r="BV34" s="0" t="s">
        <v>378</v>
      </c>
      <c r="BW34" s="0" t="s">
        <v>378</v>
      </c>
      <c r="BX34" s="0" t="s">
        <v>378</v>
      </c>
      <c r="CB34" s="0" t="s">
        <v>378</v>
      </c>
      <c r="CC34" s="0" t="s">
        <v>378</v>
      </c>
      <c r="CD34" s="0" t="s">
        <v>378</v>
      </c>
      <c r="CE34" s="0" t="s">
        <v>378</v>
      </c>
      <c r="CF34" s="0" t="s">
        <v>378</v>
      </c>
      <c r="CH34" s="0" t="s">
        <v>378</v>
      </c>
      <c r="CO34" s="0" t="s">
        <v>378</v>
      </c>
      <c r="CV34" s="0" t="s">
        <v>378</v>
      </c>
      <c r="CW34" s="0" t="s">
        <v>378</v>
      </c>
      <c r="CX34" s="0" t="s">
        <v>378</v>
      </c>
      <c r="DA34" s="0" t="s">
        <v>378</v>
      </c>
      <c r="DH34" s="0" t="n">
        <v>0</v>
      </c>
      <c r="DI34" s="3" t="n">
        <v>44066</v>
      </c>
    </row>
    <row r="35" customFormat="false" ht="15" hidden="false" customHeight="false" outlineLevel="0" collapsed="false">
      <c r="A35" s="2" t="n">
        <v>44067</v>
      </c>
      <c r="C35" s="0" t="s">
        <v>378</v>
      </c>
      <c r="E35" s="0" t="s">
        <v>378</v>
      </c>
      <c r="F35" s="0" t="s">
        <v>378</v>
      </c>
      <c r="H35" s="0" t="s">
        <v>378</v>
      </c>
      <c r="I35" s="0" t="s">
        <v>378</v>
      </c>
      <c r="K35" s="0" t="s">
        <v>378</v>
      </c>
      <c r="O35" s="0" t="s">
        <v>378</v>
      </c>
      <c r="S35" s="0" t="s">
        <v>378</v>
      </c>
      <c r="Z35" s="0" t="s">
        <v>378</v>
      </c>
      <c r="AA35" s="0" t="s">
        <v>378</v>
      </c>
      <c r="AC35" s="0" t="s">
        <v>378</v>
      </c>
      <c r="AL35" s="0" t="s">
        <v>378</v>
      </c>
      <c r="AX35" s="0" t="s">
        <v>378</v>
      </c>
      <c r="BD35" s="0" t="s">
        <v>378</v>
      </c>
      <c r="BK35" s="0" t="s">
        <v>378</v>
      </c>
      <c r="BM35" s="0" t="s">
        <v>378</v>
      </c>
      <c r="BT35" s="0" t="s">
        <v>378</v>
      </c>
      <c r="BU35" s="0" t="s">
        <v>378</v>
      </c>
      <c r="BW35" s="0" t="s">
        <v>378</v>
      </c>
      <c r="CD35" s="0" t="s">
        <v>378</v>
      </c>
      <c r="CE35" s="0" t="s">
        <v>378</v>
      </c>
      <c r="CF35" s="0" t="s">
        <v>378</v>
      </c>
      <c r="CG35" s="0" t="s">
        <v>378</v>
      </c>
      <c r="CM35" s="0" t="s">
        <v>378</v>
      </c>
      <c r="CQ35" s="0" t="s">
        <v>378</v>
      </c>
      <c r="CS35" s="0" t="s">
        <v>378</v>
      </c>
      <c r="DH35" s="0" t="n">
        <v>0</v>
      </c>
      <c r="DI35" s="3" t="n">
        <v>44067</v>
      </c>
    </row>
    <row r="36" customFormat="false" ht="15" hidden="false" customHeight="false" outlineLevel="0" collapsed="false">
      <c r="A36" s="2" t="n">
        <v>44068</v>
      </c>
      <c r="B36" s="0" t="s">
        <v>378</v>
      </c>
      <c r="C36" s="0" t="s">
        <v>378</v>
      </c>
      <c r="E36" s="0" t="s">
        <v>378</v>
      </c>
      <c r="G36" s="0" t="s">
        <v>378</v>
      </c>
      <c r="H36" s="0" t="s">
        <v>378</v>
      </c>
      <c r="I36" s="0" t="s">
        <v>378</v>
      </c>
      <c r="J36" s="0" t="s">
        <v>378</v>
      </c>
      <c r="K36" s="0" t="s">
        <v>378</v>
      </c>
      <c r="N36" s="0" t="s">
        <v>378</v>
      </c>
      <c r="O36" s="0" t="s">
        <v>378</v>
      </c>
      <c r="S36" s="0" t="s">
        <v>378</v>
      </c>
      <c r="T36" s="0" t="s">
        <v>378</v>
      </c>
      <c r="U36" s="0" t="s">
        <v>378</v>
      </c>
      <c r="V36" s="0" t="s">
        <v>378</v>
      </c>
      <c r="X36" s="0" t="s">
        <v>378</v>
      </c>
      <c r="Z36" s="0" t="s">
        <v>378</v>
      </c>
      <c r="AA36" s="0" t="s">
        <v>378</v>
      </c>
      <c r="AC36" s="0" t="s">
        <v>378</v>
      </c>
      <c r="AD36" s="0" t="s">
        <v>378</v>
      </c>
      <c r="AF36" s="0" t="s">
        <v>378</v>
      </c>
      <c r="AG36" s="0" t="s">
        <v>378</v>
      </c>
      <c r="AH36" s="0" t="s">
        <v>378</v>
      </c>
      <c r="AI36" s="0" t="s">
        <v>378</v>
      </c>
      <c r="AJ36" s="0" t="s">
        <v>378</v>
      </c>
      <c r="AL36" s="0" t="s">
        <v>378</v>
      </c>
      <c r="AN36" s="0" t="s">
        <v>378</v>
      </c>
      <c r="AS36" s="0" t="s">
        <v>378</v>
      </c>
      <c r="AT36" s="0" t="s">
        <v>378</v>
      </c>
      <c r="AU36" s="0" t="s">
        <v>378</v>
      </c>
      <c r="AV36" s="0" t="s">
        <v>378</v>
      </c>
      <c r="AX36" s="0" t="s">
        <v>378</v>
      </c>
      <c r="AY36" s="0" t="s">
        <v>378</v>
      </c>
      <c r="BA36" s="0" t="s">
        <v>378</v>
      </c>
      <c r="BB36" s="0" t="s">
        <v>378</v>
      </c>
      <c r="BC36" s="0" t="s">
        <v>378</v>
      </c>
      <c r="BD36" s="0" t="s">
        <v>378</v>
      </c>
      <c r="BG36" s="0" t="s">
        <v>378</v>
      </c>
      <c r="BJ36" s="0" t="s">
        <v>378</v>
      </c>
      <c r="BN36" s="0" t="s">
        <v>378</v>
      </c>
      <c r="BO36" s="0" t="s">
        <v>378</v>
      </c>
      <c r="BS36" s="0" t="s">
        <v>378</v>
      </c>
      <c r="BT36" s="0" t="s">
        <v>378</v>
      </c>
      <c r="BU36" s="0" t="s">
        <v>378</v>
      </c>
      <c r="BW36" s="0" t="s">
        <v>378</v>
      </c>
      <c r="CG36" s="0" t="s">
        <v>378</v>
      </c>
      <c r="CI36" s="0" t="s">
        <v>378</v>
      </c>
      <c r="CL36" s="0" t="s">
        <v>378</v>
      </c>
      <c r="CM36" s="0" t="s">
        <v>378</v>
      </c>
      <c r="CO36" s="0" t="s">
        <v>378</v>
      </c>
      <c r="CS36" s="0" t="s">
        <v>378</v>
      </c>
      <c r="CW36" s="0" t="s">
        <v>378</v>
      </c>
      <c r="DH36" s="0" t="n">
        <v>0</v>
      </c>
      <c r="DI36" s="3" t="n">
        <v>44068</v>
      </c>
    </row>
    <row r="37" customFormat="false" ht="15" hidden="false" customHeight="false" outlineLevel="0" collapsed="false">
      <c r="A37" s="2" t="n">
        <v>44069</v>
      </c>
      <c r="D37" s="0" t="s">
        <v>378</v>
      </c>
      <c r="F37" s="0" t="s">
        <v>378</v>
      </c>
      <c r="J37" s="0" t="s">
        <v>378</v>
      </c>
      <c r="M37" s="0" t="s">
        <v>378</v>
      </c>
      <c r="N37" s="0" t="s">
        <v>378</v>
      </c>
      <c r="U37" s="0" t="s">
        <v>378</v>
      </c>
      <c r="Y37" s="0" t="s">
        <v>378</v>
      </c>
      <c r="AH37" s="0" t="s">
        <v>378</v>
      </c>
      <c r="AL37" s="0" t="s">
        <v>378</v>
      </c>
      <c r="AS37" s="0" t="s">
        <v>378</v>
      </c>
      <c r="AU37" s="0" t="s">
        <v>378</v>
      </c>
      <c r="AV37" s="0" t="s">
        <v>378</v>
      </c>
      <c r="AW37" s="0" t="s">
        <v>378</v>
      </c>
      <c r="AY37" s="0" t="s">
        <v>378</v>
      </c>
      <c r="BC37" s="0" t="s">
        <v>378</v>
      </c>
      <c r="BD37" s="0" t="s">
        <v>378</v>
      </c>
      <c r="BF37" s="0" t="s">
        <v>378</v>
      </c>
      <c r="BG37" s="0" t="s">
        <v>378</v>
      </c>
      <c r="BI37" s="0" t="s">
        <v>378</v>
      </c>
      <c r="BJ37" s="0" t="s">
        <v>378</v>
      </c>
      <c r="BK37" s="0" t="s">
        <v>378</v>
      </c>
      <c r="BM37" s="0" t="s">
        <v>378</v>
      </c>
      <c r="BS37" s="0" t="s">
        <v>378</v>
      </c>
      <c r="BT37" s="0" t="s">
        <v>378</v>
      </c>
      <c r="CB37" s="0" t="s">
        <v>378</v>
      </c>
      <c r="CC37" s="0" t="s">
        <v>378</v>
      </c>
      <c r="CF37" s="0" t="s">
        <v>378</v>
      </c>
      <c r="CG37" s="0" t="s">
        <v>378</v>
      </c>
      <c r="CJ37" s="0" t="s">
        <v>378</v>
      </c>
      <c r="CL37" s="0" t="s">
        <v>378</v>
      </c>
      <c r="CM37" s="0" t="s">
        <v>378</v>
      </c>
      <c r="CN37" s="0" t="s">
        <v>378</v>
      </c>
      <c r="CO37" s="0" t="s">
        <v>378</v>
      </c>
      <c r="CP37" s="0" t="s">
        <v>378</v>
      </c>
      <c r="CV37" s="0" t="s">
        <v>378</v>
      </c>
      <c r="DA37" s="0" t="s">
        <v>378</v>
      </c>
      <c r="DH37" s="0" t="n">
        <v>0</v>
      </c>
      <c r="DI37" s="3" t="n">
        <v>44069</v>
      </c>
    </row>
    <row r="38" customFormat="false" ht="15" hidden="false" customHeight="false" outlineLevel="0" collapsed="false">
      <c r="A38" s="2" t="n">
        <v>44070</v>
      </c>
      <c r="C38" s="0" t="s">
        <v>378</v>
      </c>
      <c r="E38" s="0" t="s">
        <v>378</v>
      </c>
      <c r="H38" s="0" t="s">
        <v>378</v>
      </c>
      <c r="I38" s="0" t="s">
        <v>378</v>
      </c>
      <c r="J38" s="0" t="s">
        <v>378</v>
      </c>
      <c r="K38" s="0" t="s">
        <v>378</v>
      </c>
      <c r="U38" s="0" t="s">
        <v>378</v>
      </c>
      <c r="V38" s="0" t="s">
        <v>378</v>
      </c>
      <c r="W38" s="0" t="s">
        <v>378</v>
      </c>
      <c r="X38" s="0" t="s">
        <v>378</v>
      </c>
      <c r="Y38" s="0" t="s">
        <v>378</v>
      </c>
      <c r="Z38" s="0" t="s">
        <v>378</v>
      </c>
      <c r="AA38" s="0" t="s">
        <v>378</v>
      </c>
      <c r="AC38" s="0" t="s">
        <v>378</v>
      </c>
      <c r="AD38" s="0" t="s">
        <v>378</v>
      </c>
      <c r="AF38" s="0" t="s">
        <v>378</v>
      </c>
      <c r="AG38" s="0" t="s">
        <v>378</v>
      </c>
      <c r="AH38" s="0" t="s">
        <v>378</v>
      </c>
      <c r="AI38" s="0" t="s">
        <v>378</v>
      </c>
      <c r="AJ38" s="0" t="s">
        <v>378</v>
      </c>
      <c r="AK38" s="0" t="s">
        <v>378</v>
      </c>
      <c r="AN38" s="0" t="s">
        <v>378</v>
      </c>
      <c r="AO38" s="0" t="s">
        <v>378</v>
      </c>
      <c r="AS38" s="0" t="s">
        <v>378</v>
      </c>
      <c r="AT38" s="0" t="s">
        <v>378</v>
      </c>
      <c r="AU38" s="0" t="s">
        <v>378</v>
      </c>
      <c r="AV38" s="0" t="s">
        <v>378</v>
      </c>
      <c r="AX38" s="0" t="s">
        <v>377</v>
      </c>
      <c r="AY38" s="0" t="s">
        <v>378</v>
      </c>
      <c r="BA38" s="0" t="s">
        <v>378</v>
      </c>
      <c r="BC38" s="0" t="s">
        <v>378</v>
      </c>
      <c r="BD38" s="0" t="s">
        <v>378</v>
      </c>
      <c r="BF38" s="0" t="s">
        <v>378</v>
      </c>
      <c r="BG38" s="0" t="s">
        <v>378</v>
      </c>
      <c r="BJ38" s="0" t="s">
        <v>378</v>
      </c>
      <c r="BK38" s="0" t="s">
        <v>378</v>
      </c>
      <c r="BN38" s="0" t="s">
        <v>378</v>
      </c>
      <c r="BR38" s="0" t="s">
        <v>378</v>
      </c>
      <c r="BS38" s="0" t="s">
        <v>378</v>
      </c>
      <c r="BT38" s="0" t="s">
        <v>378</v>
      </c>
      <c r="BU38" s="0" t="s">
        <v>378</v>
      </c>
      <c r="BV38" s="0" t="s">
        <v>378</v>
      </c>
      <c r="BW38" s="0" t="s">
        <v>378</v>
      </c>
      <c r="CH38" s="0" t="s">
        <v>378</v>
      </c>
      <c r="CN38" s="0" t="s">
        <v>378</v>
      </c>
      <c r="CO38" s="0" t="s">
        <v>378</v>
      </c>
      <c r="CQ38" s="0" t="s">
        <v>378</v>
      </c>
      <c r="CR38" s="0" t="s">
        <v>378</v>
      </c>
      <c r="CS38" s="0" t="s">
        <v>378</v>
      </c>
      <c r="CZ38" s="0" t="s">
        <v>378</v>
      </c>
      <c r="DA38" s="0" t="s">
        <v>378</v>
      </c>
      <c r="DH38" s="0" t="n">
        <v>0</v>
      </c>
      <c r="DI38" s="3" t="n">
        <v>44070</v>
      </c>
    </row>
    <row r="39" customFormat="false" ht="15" hidden="false" customHeight="false" outlineLevel="0" collapsed="false">
      <c r="A39" s="2" t="n">
        <v>44071</v>
      </c>
      <c r="B39" s="0" t="s">
        <v>378</v>
      </c>
      <c r="C39" s="0" t="s">
        <v>378</v>
      </c>
      <c r="D39" s="0" t="s">
        <v>378</v>
      </c>
      <c r="E39" s="0" t="s">
        <v>378</v>
      </c>
      <c r="F39" s="0" t="s">
        <v>378</v>
      </c>
      <c r="G39" s="0" t="s">
        <v>378</v>
      </c>
      <c r="H39" s="0" t="s">
        <v>378</v>
      </c>
      <c r="I39" s="0" t="s">
        <v>378</v>
      </c>
      <c r="J39" s="0" t="s">
        <v>378</v>
      </c>
      <c r="M39" s="0" t="s">
        <v>378</v>
      </c>
      <c r="N39" s="0" t="s">
        <v>378</v>
      </c>
      <c r="O39" s="0" t="s">
        <v>378</v>
      </c>
      <c r="P39" s="0" t="s">
        <v>378</v>
      </c>
      <c r="Q39" s="0" t="s">
        <v>378</v>
      </c>
      <c r="S39" s="0" t="s">
        <v>378</v>
      </c>
      <c r="U39" s="0" t="s">
        <v>378</v>
      </c>
      <c r="V39" s="0" t="s">
        <v>378</v>
      </c>
      <c r="W39" s="0" t="s">
        <v>378</v>
      </c>
      <c r="X39" s="0" t="s">
        <v>378</v>
      </c>
      <c r="Z39" s="0" t="s">
        <v>378</v>
      </c>
      <c r="AA39" s="0" t="s">
        <v>378</v>
      </c>
      <c r="AD39" s="0" t="s">
        <v>378</v>
      </c>
      <c r="AF39" s="0" t="s">
        <v>378</v>
      </c>
      <c r="AG39" s="0" t="s">
        <v>378</v>
      </c>
      <c r="AH39" s="0" t="s">
        <v>378</v>
      </c>
      <c r="AJ39" s="0" t="s">
        <v>378</v>
      </c>
      <c r="AK39" s="0" t="s">
        <v>378</v>
      </c>
      <c r="AL39" s="0" t="s">
        <v>378</v>
      </c>
      <c r="AN39" s="0" t="s">
        <v>378</v>
      </c>
      <c r="AO39" s="0" t="s">
        <v>378</v>
      </c>
      <c r="AS39" s="0" t="s">
        <v>378</v>
      </c>
      <c r="AT39" s="0" t="s">
        <v>378</v>
      </c>
      <c r="AU39" s="0" t="s">
        <v>378</v>
      </c>
      <c r="AV39" s="0" t="s">
        <v>378</v>
      </c>
      <c r="AW39" s="0" t="s">
        <v>378</v>
      </c>
      <c r="AX39" s="0" t="s">
        <v>378</v>
      </c>
      <c r="AY39" s="0" t="s">
        <v>378</v>
      </c>
      <c r="BC39" s="0" t="s">
        <v>378</v>
      </c>
      <c r="BD39" s="0" t="s">
        <v>378</v>
      </c>
      <c r="BF39" s="0" t="s">
        <v>378</v>
      </c>
      <c r="BG39" s="0" t="s">
        <v>378</v>
      </c>
      <c r="BI39" s="0" t="s">
        <v>378</v>
      </c>
      <c r="BJ39" s="0" t="s">
        <v>378</v>
      </c>
      <c r="BK39" s="0" t="s">
        <v>378</v>
      </c>
      <c r="BM39" s="0" t="s">
        <v>378</v>
      </c>
      <c r="BN39" s="0" t="s">
        <v>378</v>
      </c>
      <c r="BR39" s="0" t="s">
        <v>378</v>
      </c>
      <c r="BS39" s="0" t="s">
        <v>378</v>
      </c>
      <c r="BT39" s="0" t="s">
        <v>378</v>
      </c>
      <c r="BV39" s="0" t="s">
        <v>378</v>
      </c>
      <c r="BY39" s="0" t="s">
        <v>378</v>
      </c>
      <c r="CA39" s="0" t="s">
        <v>378</v>
      </c>
      <c r="CB39" s="0" t="s">
        <v>378</v>
      </c>
      <c r="CD39" s="0" t="s">
        <v>378</v>
      </c>
      <c r="CH39" s="0" t="s">
        <v>378</v>
      </c>
      <c r="CI39" s="0" t="s">
        <v>378</v>
      </c>
      <c r="CM39" s="0" t="s">
        <v>378</v>
      </c>
      <c r="CN39" s="0" t="s">
        <v>378</v>
      </c>
      <c r="CO39" s="0" t="s">
        <v>378</v>
      </c>
      <c r="CP39" s="0" t="s">
        <v>378</v>
      </c>
      <c r="CQ39" s="0" t="s">
        <v>378</v>
      </c>
      <c r="CV39" s="0" t="s">
        <v>378</v>
      </c>
      <c r="DA39" s="0" t="s">
        <v>378</v>
      </c>
      <c r="DH39" s="0" t="n">
        <v>0</v>
      </c>
      <c r="DI39" s="3" t="n">
        <v>44071</v>
      </c>
    </row>
    <row r="40" customFormat="false" ht="15" hidden="false" customHeight="false" outlineLevel="0" collapsed="false">
      <c r="A40" s="2" t="n">
        <v>44072</v>
      </c>
      <c r="B40" s="0" t="s">
        <v>378</v>
      </c>
      <c r="C40" s="0" t="s">
        <v>378</v>
      </c>
      <c r="D40" s="0" t="s">
        <v>378</v>
      </c>
      <c r="E40" s="0" t="s">
        <v>378</v>
      </c>
      <c r="F40" s="0" t="s">
        <v>378</v>
      </c>
      <c r="G40" s="0" t="s">
        <v>377</v>
      </c>
      <c r="H40" s="0" t="s">
        <v>378</v>
      </c>
      <c r="I40" s="0" t="s">
        <v>378</v>
      </c>
      <c r="J40" s="0" t="s">
        <v>378</v>
      </c>
      <c r="K40" s="0" t="s">
        <v>378</v>
      </c>
      <c r="M40" s="0" t="s">
        <v>378</v>
      </c>
      <c r="N40" s="0" t="s">
        <v>378</v>
      </c>
      <c r="O40" s="0" t="s">
        <v>378</v>
      </c>
      <c r="P40" s="0" t="s">
        <v>378</v>
      </c>
      <c r="T40" s="0" t="s">
        <v>378</v>
      </c>
      <c r="U40" s="0" t="s">
        <v>378</v>
      </c>
      <c r="X40" s="0" t="s">
        <v>378</v>
      </c>
      <c r="Z40" s="0" t="s">
        <v>378</v>
      </c>
      <c r="AA40" s="0" t="s">
        <v>378</v>
      </c>
      <c r="AC40" s="0" t="s">
        <v>378</v>
      </c>
      <c r="AH40" s="0" t="s">
        <v>378</v>
      </c>
      <c r="AJ40" s="0" t="s">
        <v>378</v>
      </c>
      <c r="AO40" s="0" t="s">
        <v>378</v>
      </c>
      <c r="AS40" s="0" t="s">
        <v>378</v>
      </c>
      <c r="AT40" s="0" t="s">
        <v>378</v>
      </c>
      <c r="AU40" s="0" t="s">
        <v>378</v>
      </c>
      <c r="AV40" s="0" t="s">
        <v>378</v>
      </c>
      <c r="AW40" s="0" t="s">
        <v>378</v>
      </c>
      <c r="AX40" s="0" t="s">
        <v>378</v>
      </c>
      <c r="AY40" s="0" t="s">
        <v>378</v>
      </c>
      <c r="BA40" s="0" t="s">
        <v>378</v>
      </c>
      <c r="BB40" s="0" t="s">
        <v>378</v>
      </c>
      <c r="BD40" s="0" t="s">
        <v>378</v>
      </c>
      <c r="BF40" s="0" t="s">
        <v>378</v>
      </c>
      <c r="BG40" s="0" t="s">
        <v>378</v>
      </c>
      <c r="BJ40" s="0" t="s">
        <v>378</v>
      </c>
      <c r="BK40" s="0" t="s">
        <v>378</v>
      </c>
      <c r="BL40" s="0" t="s">
        <v>378</v>
      </c>
      <c r="BM40" s="0" t="s">
        <v>378</v>
      </c>
      <c r="BP40" s="0" t="s">
        <v>378</v>
      </c>
      <c r="BQ40" s="0" t="s">
        <v>378</v>
      </c>
      <c r="BS40" s="0" t="s">
        <v>378</v>
      </c>
      <c r="BT40" s="0" t="s">
        <v>378</v>
      </c>
      <c r="BW40" s="0" t="s">
        <v>378</v>
      </c>
      <c r="CB40" s="0" t="s">
        <v>378</v>
      </c>
      <c r="CC40" s="0" t="s">
        <v>378</v>
      </c>
      <c r="CD40" s="0" t="s">
        <v>378</v>
      </c>
      <c r="CE40" s="0" t="s">
        <v>378</v>
      </c>
      <c r="CF40" s="0" t="s">
        <v>378</v>
      </c>
      <c r="CH40" s="0" t="s">
        <v>378</v>
      </c>
      <c r="CK40" s="0" t="s">
        <v>378</v>
      </c>
      <c r="CM40" s="0" t="s">
        <v>378</v>
      </c>
      <c r="CS40" s="0" t="s">
        <v>378</v>
      </c>
      <c r="CV40" s="0" t="s">
        <v>378</v>
      </c>
      <c r="CW40" s="0" t="s">
        <v>378</v>
      </c>
      <c r="DH40" s="0" t="n">
        <v>0</v>
      </c>
      <c r="DI40" s="3" t="n">
        <v>44072</v>
      </c>
    </row>
    <row r="41" customFormat="false" ht="15" hidden="false" customHeight="false" outlineLevel="0" collapsed="false">
      <c r="A41" s="2" t="n">
        <v>44073</v>
      </c>
      <c r="D41" s="0" t="s">
        <v>378</v>
      </c>
      <c r="S41" s="0" t="s">
        <v>378</v>
      </c>
      <c r="U41" s="0" t="s">
        <v>378</v>
      </c>
      <c r="V41" s="0" t="s">
        <v>378</v>
      </c>
      <c r="W41" s="0" t="s">
        <v>378</v>
      </c>
      <c r="X41" s="0" t="s">
        <v>378</v>
      </c>
      <c r="Z41" s="0" t="s">
        <v>378</v>
      </c>
      <c r="AD41" s="0" t="s">
        <v>378</v>
      </c>
      <c r="AF41" s="0" t="s">
        <v>378</v>
      </c>
      <c r="AK41" s="0" t="s">
        <v>378</v>
      </c>
      <c r="AL41" s="0" t="s">
        <v>378</v>
      </c>
      <c r="AN41" s="0" t="s">
        <v>378</v>
      </c>
      <c r="AO41" s="0" t="s">
        <v>378</v>
      </c>
      <c r="AR41" s="0" t="s">
        <v>378</v>
      </c>
      <c r="AS41" s="0" t="s">
        <v>378</v>
      </c>
      <c r="AT41" s="0" t="s">
        <v>378</v>
      </c>
      <c r="AU41" s="0" t="s">
        <v>378</v>
      </c>
      <c r="AV41" s="0" t="s">
        <v>378</v>
      </c>
      <c r="BD41" s="0" t="s">
        <v>378</v>
      </c>
      <c r="BF41" s="0" t="s">
        <v>378</v>
      </c>
      <c r="BK41" s="0" t="s">
        <v>378</v>
      </c>
      <c r="BL41" s="0" t="s">
        <v>378</v>
      </c>
      <c r="BM41" s="0" t="s">
        <v>378</v>
      </c>
      <c r="BN41" s="0" t="s">
        <v>378</v>
      </c>
      <c r="BR41" s="0" t="s">
        <v>378</v>
      </c>
      <c r="BS41" s="0" t="s">
        <v>378</v>
      </c>
      <c r="BT41" s="0" t="s">
        <v>378</v>
      </c>
      <c r="BV41" s="0" t="s">
        <v>378</v>
      </c>
      <c r="BW41" s="0" t="s">
        <v>378</v>
      </c>
      <c r="CC41" s="0" t="s">
        <v>378</v>
      </c>
      <c r="CD41" s="0" t="s">
        <v>378</v>
      </c>
      <c r="CE41" s="0" t="s">
        <v>378</v>
      </c>
      <c r="CF41" s="0" t="s">
        <v>378</v>
      </c>
      <c r="CH41" s="0" t="s">
        <v>378</v>
      </c>
      <c r="CN41" s="0" t="s">
        <v>378</v>
      </c>
      <c r="CO41" s="0" t="s">
        <v>378</v>
      </c>
      <c r="CP41" s="0" t="s">
        <v>378</v>
      </c>
      <c r="CQ41" s="0" t="s">
        <v>378</v>
      </c>
      <c r="CR41" s="0" t="s">
        <v>378</v>
      </c>
      <c r="CS41" s="0" t="s">
        <v>378</v>
      </c>
      <c r="DH41" s="0" t="n">
        <v>0</v>
      </c>
      <c r="DI41" s="3" t="n">
        <v>44073</v>
      </c>
    </row>
    <row r="42" customFormat="false" ht="15" hidden="false" customHeight="false" outlineLevel="0" collapsed="false">
      <c r="A42" s="2" t="n">
        <v>44074</v>
      </c>
      <c r="B42" s="0" t="s">
        <v>378</v>
      </c>
      <c r="C42" s="0" t="s">
        <v>378</v>
      </c>
      <c r="D42" s="0" t="s">
        <v>378</v>
      </c>
      <c r="E42" s="0" t="s">
        <v>378</v>
      </c>
      <c r="F42" s="0" t="s">
        <v>378</v>
      </c>
      <c r="G42" s="0" t="s">
        <v>378</v>
      </c>
      <c r="H42" s="0" t="s">
        <v>378</v>
      </c>
      <c r="I42" s="0" t="s">
        <v>378</v>
      </c>
      <c r="J42" s="0" t="s">
        <v>378</v>
      </c>
      <c r="M42" s="0" t="s">
        <v>378</v>
      </c>
      <c r="N42" s="0" t="s">
        <v>378</v>
      </c>
      <c r="P42" s="0" t="s">
        <v>378</v>
      </c>
      <c r="Q42" s="0" t="s">
        <v>378</v>
      </c>
      <c r="S42" s="0" t="s">
        <v>378</v>
      </c>
      <c r="U42" s="0" t="s">
        <v>378</v>
      </c>
      <c r="X42" s="0" t="s">
        <v>378</v>
      </c>
      <c r="Y42" s="0" t="s">
        <v>378</v>
      </c>
      <c r="Z42" s="0" t="s">
        <v>378</v>
      </c>
      <c r="AA42" s="0" t="s">
        <v>378</v>
      </c>
      <c r="AC42" s="0" t="s">
        <v>378</v>
      </c>
      <c r="AD42" s="0" t="s">
        <v>378</v>
      </c>
      <c r="AF42" s="0" t="s">
        <v>378</v>
      </c>
      <c r="AG42" s="0" t="s">
        <v>378</v>
      </c>
      <c r="AH42" s="0" t="s">
        <v>378</v>
      </c>
      <c r="AJ42" s="0" t="s">
        <v>378</v>
      </c>
      <c r="AL42" s="0" t="s">
        <v>378</v>
      </c>
      <c r="AS42" s="0" t="s">
        <v>378</v>
      </c>
      <c r="AT42" s="0" t="s">
        <v>378</v>
      </c>
      <c r="AU42" s="0" t="s">
        <v>378</v>
      </c>
      <c r="AV42" s="0" t="s">
        <v>378</v>
      </c>
      <c r="AW42" s="0" t="s">
        <v>378</v>
      </c>
      <c r="AX42" s="0" t="s">
        <v>378</v>
      </c>
      <c r="AY42" s="0" t="s">
        <v>378</v>
      </c>
      <c r="BA42" s="0" t="s">
        <v>378</v>
      </c>
      <c r="BB42" s="0" t="s">
        <v>378</v>
      </c>
      <c r="BC42" s="0" t="s">
        <v>378</v>
      </c>
      <c r="BD42" s="0" t="s">
        <v>378</v>
      </c>
      <c r="BE42" s="0" t="s">
        <v>378</v>
      </c>
      <c r="BF42" s="0" t="s">
        <v>378</v>
      </c>
      <c r="BG42" s="0" t="s">
        <v>378</v>
      </c>
      <c r="BI42" s="0" t="s">
        <v>378</v>
      </c>
      <c r="BJ42" s="0" t="s">
        <v>378</v>
      </c>
      <c r="BN42" s="0" t="s">
        <v>378</v>
      </c>
      <c r="BS42" s="0" t="s">
        <v>378</v>
      </c>
      <c r="BT42" s="0" t="s">
        <v>378</v>
      </c>
      <c r="BU42" s="0" t="s">
        <v>378</v>
      </c>
      <c r="BW42" s="0" t="s">
        <v>378</v>
      </c>
      <c r="CE42" s="0" t="s">
        <v>378</v>
      </c>
      <c r="CG42" s="0" t="s">
        <v>378</v>
      </c>
      <c r="CH42" s="0" t="s">
        <v>378</v>
      </c>
      <c r="CM42" s="0" t="s">
        <v>378</v>
      </c>
      <c r="CN42" s="0" t="s">
        <v>378</v>
      </c>
      <c r="CO42" s="0" t="s">
        <v>378</v>
      </c>
      <c r="CV42" s="0" t="s">
        <v>378</v>
      </c>
      <c r="CW42" s="0" t="s">
        <v>378</v>
      </c>
      <c r="DH42" s="0" t="n">
        <v>0</v>
      </c>
      <c r="DI42" s="3" t="n">
        <v>44074</v>
      </c>
    </row>
    <row r="43" customFormat="false" ht="15" hidden="false" customHeight="false" outlineLevel="0" collapsed="false">
      <c r="A43" s="2" t="n">
        <v>44075</v>
      </c>
      <c r="C43" s="0" t="s">
        <v>378</v>
      </c>
      <c r="D43" s="0" t="s">
        <v>378</v>
      </c>
      <c r="E43" s="0" t="s">
        <v>378</v>
      </c>
      <c r="F43" s="0" t="s">
        <v>378</v>
      </c>
      <c r="H43" s="0" t="s">
        <v>378</v>
      </c>
      <c r="I43" s="0" t="s">
        <v>378</v>
      </c>
      <c r="J43" s="0" t="s">
        <v>378</v>
      </c>
      <c r="K43" s="0" t="s">
        <v>378</v>
      </c>
      <c r="N43" s="0" t="s">
        <v>378</v>
      </c>
      <c r="O43" s="0" t="s">
        <v>378</v>
      </c>
      <c r="P43" s="0" t="s">
        <v>378</v>
      </c>
      <c r="Q43" s="0" t="s">
        <v>378</v>
      </c>
      <c r="S43" s="0" t="s">
        <v>378</v>
      </c>
      <c r="T43" s="0" t="s">
        <v>378</v>
      </c>
      <c r="U43" s="0" t="s">
        <v>378</v>
      </c>
      <c r="V43" s="0" t="s">
        <v>378</v>
      </c>
      <c r="W43" s="0" t="s">
        <v>378</v>
      </c>
      <c r="X43" s="0" t="s">
        <v>378</v>
      </c>
      <c r="Z43" s="0" t="s">
        <v>378</v>
      </c>
      <c r="AA43" s="0" t="s">
        <v>378</v>
      </c>
      <c r="AD43" s="0" t="s">
        <v>378</v>
      </c>
      <c r="AF43" s="0" t="s">
        <v>378</v>
      </c>
      <c r="AH43" s="0" t="s">
        <v>378</v>
      </c>
      <c r="AI43" s="0" t="s">
        <v>378</v>
      </c>
      <c r="AJ43" s="0" t="s">
        <v>378</v>
      </c>
      <c r="AL43" s="0" t="s">
        <v>378</v>
      </c>
      <c r="AN43" s="0" t="s">
        <v>378</v>
      </c>
      <c r="AS43" s="0" t="s">
        <v>378</v>
      </c>
      <c r="AT43" s="0" t="s">
        <v>378</v>
      </c>
      <c r="AU43" s="0" t="s">
        <v>378</v>
      </c>
      <c r="AV43" s="0" t="s">
        <v>378</v>
      </c>
      <c r="AW43" s="0" t="s">
        <v>378</v>
      </c>
      <c r="AX43" s="0" t="s">
        <v>378</v>
      </c>
      <c r="AY43" s="0" t="s">
        <v>378</v>
      </c>
      <c r="BA43" s="0" t="s">
        <v>378</v>
      </c>
      <c r="BB43" s="0" t="s">
        <v>378</v>
      </c>
      <c r="BD43" s="0" t="s">
        <v>378</v>
      </c>
      <c r="BE43" s="0" t="s">
        <v>378</v>
      </c>
      <c r="BF43" s="0" t="s">
        <v>378</v>
      </c>
      <c r="BG43" s="0" t="s">
        <v>378</v>
      </c>
      <c r="BJ43" s="0" t="s">
        <v>378</v>
      </c>
      <c r="BK43" s="0" t="s">
        <v>378</v>
      </c>
      <c r="BL43" s="0" t="s">
        <v>378</v>
      </c>
      <c r="BS43" s="0" t="s">
        <v>378</v>
      </c>
      <c r="BT43" s="0" t="s">
        <v>378</v>
      </c>
      <c r="BU43" s="0" t="s">
        <v>378</v>
      </c>
      <c r="CE43" s="0" t="s">
        <v>378</v>
      </c>
      <c r="CF43" s="0" t="s">
        <v>378</v>
      </c>
      <c r="CG43" s="0" t="s">
        <v>378</v>
      </c>
      <c r="CI43" s="0" t="s">
        <v>378</v>
      </c>
      <c r="CJ43" s="0" t="s">
        <v>377</v>
      </c>
      <c r="CK43" s="0" t="s">
        <v>378</v>
      </c>
      <c r="CL43" s="0" t="s">
        <v>378</v>
      </c>
      <c r="CM43" s="0" t="s">
        <v>378</v>
      </c>
      <c r="CO43" s="0" t="s">
        <v>378</v>
      </c>
      <c r="CP43" s="0" t="s">
        <v>378</v>
      </c>
      <c r="CQ43" s="0" t="s">
        <v>378</v>
      </c>
      <c r="CS43" s="0" t="s">
        <v>378</v>
      </c>
      <c r="DH43" s="0" t="n">
        <v>0</v>
      </c>
      <c r="DI43" s="3" t="n">
        <v>44075</v>
      </c>
    </row>
    <row r="44" customFormat="false" ht="15" hidden="false" customHeight="false" outlineLevel="0" collapsed="false">
      <c r="A44" s="2" t="n">
        <v>44076</v>
      </c>
      <c r="B44" s="0" t="s">
        <v>378</v>
      </c>
      <c r="C44" s="0" t="s">
        <v>378</v>
      </c>
      <c r="D44" s="0" t="s">
        <v>378</v>
      </c>
      <c r="E44" s="0" t="s">
        <v>378</v>
      </c>
      <c r="F44" s="0" t="s">
        <v>378</v>
      </c>
      <c r="G44" s="0" t="s">
        <v>378</v>
      </c>
      <c r="J44" s="0" t="s">
        <v>378</v>
      </c>
      <c r="N44" s="0" t="s">
        <v>378</v>
      </c>
      <c r="O44" s="0" t="s">
        <v>378</v>
      </c>
      <c r="P44" s="0" t="s">
        <v>378</v>
      </c>
      <c r="Q44" s="0" t="s">
        <v>378</v>
      </c>
      <c r="S44" s="0" t="s">
        <v>378</v>
      </c>
      <c r="X44" s="0" t="s">
        <v>378</v>
      </c>
      <c r="Y44" s="0" t="s">
        <v>378</v>
      </c>
      <c r="Z44" s="0" t="s">
        <v>378</v>
      </c>
      <c r="AD44" s="0" t="s">
        <v>378</v>
      </c>
      <c r="AF44" s="0" t="s">
        <v>378</v>
      </c>
      <c r="AL44" s="0" t="s">
        <v>378</v>
      </c>
      <c r="AM44" s="0" t="s">
        <v>378</v>
      </c>
      <c r="AN44" s="0" t="s">
        <v>378</v>
      </c>
      <c r="AU44" s="0" t="s">
        <v>378</v>
      </c>
      <c r="AV44" s="0" t="s">
        <v>378</v>
      </c>
      <c r="AW44" s="0" t="s">
        <v>378</v>
      </c>
      <c r="AY44" s="0" t="s">
        <v>378</v>
      </c>
      <c r="BB44" s="0" t="s">
        <v>378</v>
      </c>
      <c r="BC44" s="0" t="s">
        <v>378</v>
      </c>
      <c r="BF44" s="0" t="s">
        <v>378</v>
      </c>
      <c r="BG44" s="0" t="s">
        <v>378</v>
      </c>
      <c r="BI44" s="0" t="s">
        <v>378</v>
      </c>
      <c r="BJ44" s="0" t="s">
        <v>378</v>
      </c>
      <c r="BN44" s="0" t="s">
        <v>378</v>
      </c>
      <c r="BO44" s="0" t="s">
        <v>378</v>
      </c>
      <c r="BP44" s="0" t="s">
        <v>378</v>
      </c>
      <c r="BQ44" s="0" t="s">
        <v>378</v>
      </c>
      <c r="BT44" s="0" t="s">
        <v>378</v>
      </c>
      <c r="BW44" s="0" t="s">
        <v>378</v>
      </c>
      <c r="CC44" s="0" t="s">
        <v>378</v>
      </c>
      <c r="CD44" s="0" t="s">
        <v>378</v>
      </c>
      <c r="CF44" s="0" t="s">
        <v>378</v>
      </c>
      <c r="CH44" s="0" t="s">
        <v>378</v>
      </c>
      <c r="CI44" s="0" t="s">
        <v>378</v>
      </c>
      <c r="CJ44" s="0" t="s">
        <v>378</v>
      </c>
      <c r="CK44" s="0" t="s">
        <v>378</v>
      </c>
      <c r="CL44" s="0" t="s">
        <v>378</v>
      </c>
      <c r="CX44" s="0" t="s">
        <v>378</v>
      </c>
      <c r="DH44" s="0" t="n">
        <v>0</v>
      </c>
      <c r="DI44" s="3" t="n">
        <v>44076</v>
      </c>
    </row>
    <row r="45" customFormat="false" ht="15" hidden="false" customHeight="false" outlineLevel="0" collapsed="false">
      <c r="A45" s="2" t="n">
        <v>44077</v>
      </c>
      <c r="C45" s="0" t="s">
        <v>378</v>
      </c>
      <c r="D45" s="0" t="s">
        <v>378</v>
      </c>
      <c r="E45" s="0" t="s">
        <v>378</v>
      </c>
      <c r="F45" s="0" t="s">
        <v>378</v>
      </c>
      <c r="I45" s="0" t="s">
        <v>378</v>
      </c>
      <c r="K45" s="0" t="s">
        <v>378</v>
      </c>
      <c r="Q45" s="0" t="s">
        <v>378</v>
      </c>
      <c r="U45" s="0" t="s">
        <v>378</v>
      </c>
      <c r="W45" s="0" t="s">
        <v>378</v>
      </c>
      <c r="Z45" s="0" t="s">
        <v>378</v>
      </c>
      <c r="AA45" s="0" t="s">
        <v>378</v>
      </c>
      <c r="AD45" s="0" t="s">
        <v>378</v>
      </c>
      <c r="AF45" s="0" t="s">
        <v>378</v>
      </c>
      <c r="AJ45" s="0" t="s">
        <v>378</v>
      </c>
      <c r="AL45" s="0" t="s">
        <v>378</v>
      </c>
      <c r="AN45" s="0" t="s">
        <v>378</v>
      </c>
      <c r="AO45" s="0" t="s">
        <v>378</v>
      </c>
      <c r="AT45" s="0" t="s">
        <v>378</v>
      </c>
      <c r="AU45" s="0" t="s">
        <v>378</v>
      </c>
      <c r="AV45" s="0" t="s">
        <v>378</v>
      </c>
      <c r="AX45" s="0" t="s">
        <v>378</v>
      </c>
      <c r="AY45" s="0" t="s">
        <v>378</v>
      </c>
      <c r="BA45" s="0" t="s">
        <v>378</v>
      </c>
      <c r="BB45" s="0" t="s">
        <v>378</v>
      </c>
      <c r="BF45" s="0" t="s">
        <v>378</v>
      </c>
      <c r="BG45" s="0" t="s">
        <v>378</v>
      </c>
      <c r="BJ45" s="0" t="s">
        <v>378</v>
      </c>
      <c r="BK45" s="0" t="s">
        <v>378</v>
      </c>
      <c r="BM45" s="0" t="s">
        <v>378</v>
      </c>
      <c r="BN45" s="0" t="s">
        <v>378</v>
      </c>
      <c r="BO45" s="0" t="s">
        <v>378</v>
      </c>
      <c r="BT45" s="0" t="s">
        <v>378</v>
      </c>
      <c r="BU45" s="0" t="s">
        <v>378</v>
      </c>
      <c r="BW45" s="0" t="s">
        <v>378</v>
      </c>
      <c r="BX45" s="0" t="s">
        <v>378</v>
      </c>
      <c r="CC45" s="0" t="s">
        <v>378</v>
      </c>
      <c r="CM45" s="0" t="s">
        <v>378</v>
      </c>
      <c r="CO45" s="0" t="s">
        <v>378</v>
      </c>
      <c r="DH45" s="0" t="n">
        <v>0</v>
      </c>
      <c r="DI45" s="3" t="n">
        <v>44077</v>
      </c>
    </row>
    <row r="46" customFormat="false" ht="15" hidden="false" customHeight="false" outlineLevel="0" collapsed="false">
      <c r="A46" s="2" t="n">
        <v>44078</v>
      </c>
      <c r="I46" s="0" t="s">
        <v>378</v>
      </c>
      <c r="J46" s="0" t="s">
        <v>378</v>
      </c>
      <c r="N46" s="0" t="s">
        <v>378</v>
      </c>
      <c r="O46" s="0" t="s">
        <v>378</v>
      </c>
      <c r="P46" s="0" t="s">
        <v>378</v>
      </c>
      <c r="S46" s="0" t="s">
        <v>378</v>
      </c>
      <c r="V46" s="0" t="s">
        <v>378</v>
      </c>
      <c r="W46" s="0" t="s">
        <v>378</v>
      </c>
      <c r="X46" s="0" t="s">
        <v>378</v>
      </c>
      <c r="Z46" s="0" t="s">
        <v>378</v>
      </c>
      <c r="AD46" s="0" t="s">
        <v>378</v>
      </c>
      <c r="AG46" s="0" t="s">
        <v>378</v>
      </c>
      <c r="AH46" s="0" t="s">
        <v>378</v>
      </c>
      <c r="AJ46" s="0" t="s">
        <v>378</v>
      </c>
      <c r="AK46" s="0" t="s">
        <v>378</v>
      </c>
      <c r="AL46" s="0" t="s">
        <v>378</v>
      </c>
      <c r="AO46" s="0" t="s">
        <v>378</v>
      </c>
      <c r="BK46" s="0" t="s">
        <v>378</v>
      </c>
      <c r="BM46" s="0" t="s">
        <v>378</v>
      </c>
      <c r="BR46" s="0" t="s">
        <v>378</v>
      </c>
      <c r="BS46" s="0" t="s">
        <v>378</v>
      </c>
      <c r="BV46" s="0" t="s">
        <v>378</v>
      </c>
      <c r="CF46" s="0" t="s">
        <v>378</v>
      </c>
      <c r="CJ46" s="0" t="s">
        <v>378</v>
      </c>
      <c r="CK46" s="0" t="s">
        <v>378</v>
      </c>
      <c r="CL46" s="0" t="s">
        <v>378</v>
      </c>
      <c r="DH46" s="0" t="n">
        <v>0</v>
      </c>
      <c r="DI46" s="3" t="n">
        <v>44078</v>
      </c>
    </row>
    <row r="47" customFormat="false" ht="15" hidden="false" customHeight="false" outlineLevel="0" collapsed="false">
      <c r="A47" s="2" t="n">
        <v>44079</v>
      </c>
      <c r="B47" s="0" t="s">
        <v>378</v>
      </c>
      <c r="C47" s="0" t="s">
        <v>378</v>
      </c>
      <c r="F47" s="0" t="s">
        <v>378</v>
      </c>
      <c r="G47" s="0" t="s">
        <v>378</v>
      </c>
      <c r="H47" s="0" t="s">
        <v>378</v>
      </c>
      <c r="I47" s="0" t="s">
        <v>378</v>
      </c>
      <c r="J47" s="0" t="s">
        <v>378</v>
      </c>
      <c r="K47" s="0" t="s">
        <v>378</v>
      </c>
      <c r="N47" s="0" t="s">
        <v>378</v>
      </c>
      <c r="S47" s="0" t="s">
        <v>378</v>
      </c>
      <c r="U47" s="0" t="s">
        <v>378</v>
      </c>
      <c r="AA47" s="0" t="s">
        <v>378</v>
      </c>
      <c r="AC47" s="0" t="s">
        <v>378</v>
      </c>
      <c r="AL47" s="0" t="s">
        <v>378</v>
      </c>
      <c r="AR47" s="0" t="s">
        <v>378</v>
      </c>
      <c r="AS47" s="0" t="s">
        <v>378</v>
      </c>
      <c r="AT47" s="0" t="s">
        <v>378</v>
      </c>
      <c r="AU47" s="0" t="s">
        <v>378</v>
      </c>
      <c r="AV47" s="0" t="s">
        <v>378</v>
      </c>
      <c r="AW47" s="0" t="s">
        <v>378</v>
      </c>
      <c r="AX47" s="0" t="s">
        <v>378</v>
      </c>
      <c r="AY47" s="0" t="s">
        <v>378</v>
      </c>
      <c r="BA47" s="0" t="s">
        <v>378</v>
      </c>
      <c r="BB47" s="0" t="s">
        <v>378</v>
      </c>
      <c r="BC47" s="0" t="s">
        <v>378</v>
      </c>
      <c r="BD47" s="0" t="s">
        <v>378</v>
      </c>
      <c r="BF47" s="0" t="s">
        <v>378</v>
      </c>
      <c r="BG47" s="0" t="s">
        <v>378</v>
      </c>
      <c r="BI47" s="0" t="s">
        <v>378</v>
      </c>
      <c r="BJ47" s="0" t="s">
        <v>378</v>
      </c>
      <c r="BW47" s="0" t="s">
        <v>378</v>
      </c>
      <c r="CB47" s="0" t="s">
        <v>378</v>
      </c>
      <c r="CN47" s="0" t="s">
        <v>378</v>
      </c>
      <c r="CP47" s="0" t="s">
        <v>378</v>
      </c>
      <c r="CQ47" s="0" t="s">
        <v>378</v>
      </c>
      <c r="CR47" s="0" t="s">
        <v>378</v>
      </c>
      <c r="DH47" s="0" t="n">
        <v>0</v>
      </c>
      <c r="DI47" s="3" t="n">
        <v>44079</v>
      </c>
    </row>
    <row r="48" customFormat="false" ht="15" hidden="false" customHeight="false" outlineLevel="0" collapsed="false">
      <c r="A48" s="2" t="n">
        <v>44080</v>
      </c>
      <c r="C48" s="0" t="s">
        <v>378</v>
      </c>
      <c r="D48" s="0" t="s">
        <v>378</v>
      </c>
      <c r="H48" s="0" t="s">
        <v>378</v>
      </c>
      <c r="J48" s="0" t="s">
        <v>378</v>
      </c>
      <c r="O48" s="0" t="s">
        <v>378</v>
      </c>
      <c r="U48" s="0" t="s">
        <v>378</v>
      </c>
      <c r="X48" s="0" t="s">
        <v>378</v>
      </c>
      <c r="Z48" s="0" t="s">
        <v>378</v>
      </c>
      <c r="AA48" s="0" t="s">
        <v>378</v>
      </c>
      <c r="AF48" s="0" t="s">
        <v>378</v>
      </c>
      <c r="AG48" s="0" t="s">
        <v>378</v>
      </c>
      <c r="AH48" s="0" t="s">
        <v>378</v>
      </c>
      <c r="AR48" s="0" t="s">
        <v>378</v>
      </c>
      <c r="AS48" s="0" t="s">
        <v>378</v>
      </c>
      <c r="AU48" s="0" t="s">
        <v>378</v>
      </c>
      <c r="AV48" s="0" t="s">
        <v>378</v>
      </c>
      <c r="AX48" s="0" t="s">
        <v>378</v>
      </c>
      <c r="AY48" s="0" t="s">
        <v>378</v>
      </c>
      <c r="BB48" s="0" t="s">
        <v>378</v>
      </c>
      <c r="BD48" s="0" t="s">
        <v>378</v>
      </c>
      <c r="BF48" s="0" t="s">
        <v>378</v>
      </c>
      <c r="BK48" s="0" t="s">
        <v>378</v>
      </c>
      <c r="BT48" s="0" t="s">
        <v>378</v>
      </c>
      <c r="DH48" s="0" t="n">
        <v>0</v>
      </c>
      <c r="DI48" s="3" t="n">
        <v>44080</v>
      </c>
    </row>
    <row r="49" customFormat="false" ht="15" hidden="false" customHeight="false" outlineLevel="0" collapsed="false">
      <c r="A49" s="2" t="n">
        <v>44081</v>
      </c>
      <c r="AN49" s="0" t="s">
        <v>378</v>
      </c>
      <c r="DH49" s="0" t="n">
        <v>0</v>
      </c>
      <c r="DI49" s="3" t="n">
        <v>44081</v>
      </c>
    </row>
    <row r="50" customFormat="false" ht="15" hidden="false" customHeight="false" outlineLevel="0" collapsed="false">
      <c r="A50" s="2" t="n">
        <v>44082</v>
      </c>
      <c r="K50" s="0" t="s">
        <v>378</v>
      </c>
      <c r="V50" s="0" t="s">
        <v>378</v>
      </c>
      <c r="W50" s="0" t="s">
        <v>378</v>
      </c>
      <c r="AC50" s="0" t="s">
        <v>378</v>
      </c>
      <c r="AI50" s="0" t="s">
        <v>378</v>
      </c>
      <c r="AK50" s="0" t="s">
        <v>378</v>
      </c>
      <c r="AT50" s="0" t="s">
        <v>378</v>
      </c>
      <c r="AY50" s="0" t="s">
        <v>378</v>
      </c>
      <c r="BA50" s="0" t="s">
        <v>378</v>
      </c>
      <c r="BB50" s="0" t="s">
        <v>378</v>
      </c>
      <c r="BD50" s="0" t="s">
        <v>378</v>
      </c>
      <c r="BG50" s="0" t="s">
        <v>378</v>
      </c>
      <c r="BL50" s="0" t="s">
        <v>378</v>
      </c>
      <c r="BR50" s="0" t="s">
        <v>378</v>
      </c>
      <c r="BS50" s="0" t="s">
        <v>378</v>
      </c>
      <c r="BT50" s="0" t="s">
        <v>378</v>
      </c>
      <c r="BU50" s="0" t="s">
        <v>378</v>
      </c>
      <c r="BV50" s="0" t="s">
        <v>378</v>
      </c>
      <c r="BY50" s="0" t="s">
        <v>378</v>
      </c>
      <c r="CA50" s="0" t="s">
        <v>378</v>
      </c>
      <c r="CG50" s="0" t="s">
        <v>378</v>
      </c>
      <c r="CI50" s="0" t="s">
        <v>378</v>
      </c>
      <c r="CK50" s="0" t="s">
        <v>378</v>
      </c>
      <c r="CM50" s="0" t="s">
        <v>378</v>
      </c>
      <c r="CQ50" s="0" t="s">
        <v>378</v>
      </c>
      <c r="CS50" s="0" t="s">
        <v>378</v>
      </c>
      <c r="CV50" s="0" t="s">
        <v>378</v>
      </c>
      <c r="CW50" s="0" t="s">
        <v>378</v>
      </c>
      <c r="DA50" s="0" t="s">
        <v>378</v>
      </c>
      <c r="DH50" s="0" t="n">
        <v>0</v>
      </c>
      <c r="DI50" s="3" t="n">
        <v>44082</v>
      </c>
    </row>
    <row r="51" customFormat="false" ht="15" hidden="false" customHeight="false" outlineLevel="0" collapsed="false">
      <c r="A51" s="2" t="n">
        <v>44083</v>
      </c>
      <c r="N51" s="0" t="s">
        <v>378</v>
      </c>
      <c r="Q51" s="0" t="s">
        <v>378</v>
      </c>
      <c r="S51" s="0" t="s">
        <v>378</v>
      </c>
      <c r="U51" s="0" t="s">
        <v>378</v>
      </c>
      <c r="X51" s="0" t="s">
        <v>378</v>
      </c>
      <c r="Z51" s="0" t="s">
        <v>378</v>
      </c>
      <c r="AC51" s="0" t="s">
        <v>378</v>
      </c>
      <c r="AD51" s="0" t="s">
        <v>378</v>
      </c>
      <c r="AN51" s="0" t="s">
        <v>378</v>
      </c>
      <c r="AO51" s="0" t="s">
        <v>378</v>
      </c>
      <c r="AS51" s="0" t="s">
        <v>378</v>
      </c>
      <c r="AU51" s="0" t="s">
        <v>378</v>
      </c>
      <c r="BD51" s="0" t="s">
        <v>378</v>
      </c>
      <c r="BL51" s="0" t="s">
        <v>378</v>
      </c>
      <c r="CH51" s="0" t="s">
        <v>378</v>
      </c>
      <c r="CJ51" s="0" t="s">
        <v>378</v>
      </c>
      <c r="CK51" s="0" t="s">
        <v>378</v>
      </c>
      <c r="CM51" s="0" t="s">
        <v>378</v>
      </c>
      <c r="CN51" s="0" t="s">
        <v>378</v>
      </c>
      <c r="CO51" s="0" t="s">
        <v>378</v>
      </c>
      <c r="DH51" s="0" t="n">
        <v>0</v>
      </c>
      <c r="DI51" s="3" t="n">
        <v>44083</v>
      </c>
    </row>
    <row r="52" customFormat="false" ht="15" hidden="false" customHeight="false" outlineLevel="0" collapsed="false">
      <c r="A52" s="2" t="n">
        <v>44084</v>
      </c>
      <c r="AF52" s="0" t="s">
        <v>378</v>
      </c>
      <c r="AG52" s="0" t="s">
        <v>378</v>
      </c>
      <c r="AN52" s="0" t="s">
        <v>378</v>
      </c>
      <c r="DH52" s="0" t="n">
        <v>0</v>
      </c>
      <c r="DI52" s="3" t="n">
        <v>44084</v>
      </c>
    </row>
    <row r="53" customFormat="false" ht="15" hidden="false" customHeight="false" outlineLevel="0" collapsed="false">
      <c r="A53" s="2" t="n">
        <v>44085</v>
      </c>
      <c r="R53" s="0" t="s">
        <v>378</v>
      </c>
      <c r="X53" s="0" t="s">
        <v>378</v>
      </c>
      <c r="Y53" s="0" t="s">
        <v>378</v>
      </c>
      <c r="Z53" s="0" t="s">
        <v>378</v>
      </c>
      <c r="BS53" s="0" t="s">
        <v>378</v>
      </c>
      <c r="BW53" s="0" t="s">
        <v>378</v>
      </c>
      <c r="CB53" s="0" t="s">
        <v>378</v>
      </c>
      <c r="CC53" s="0" t="s">
        <v>378</v>
      </c>
      <c r="CF53" s="0" t="s">
        <v>378</v>
      </c>
      <c r="CL53" s="0" t="s">
        <v>378</v>
      </c>
      <c r="CO53" s="0" t="s">
        <v>378</v>
      </c>
      <c r="CQ53" s="0" t="s">
        <v>378</v>
      </c>
      <c r="CT53" s="0" t="s">
        <v>378</v>
      </c>
      <c r="CU53" s="0" t="s">
        <v>378</v>
      </c>
      <c r="CW53" s="0" t="s">
        <v>378</v>
      </c>
      <c r="CX53" s="0" t="s">
        <v>378</v>
      </c>
      <c r="CZ53" s="0" t="s">
        <v>378</v>
      </c>
      <c r="DH53" s="0" t="n">
        <v>0</v>
      </c>
      <c r="DI53" s="3" t="n">
        <v>44085</v>
      </c>
    </row>
    <row r="54" customFormat="false" ht="15" hidden="false" customHeight="false" outlineLevel="0" collapsed="false">
      <c r="A54" s="2" t="n">
        <v>44086</v>
      </c>
      <c r="H54" s="0" t="s">
        <v>378</v>
      </c>
      <c r="I54" s="0" t="s">
        <v>378</v>
      </c>
      <c r="J54" s="0" t="s">
        <v>378</v>
      </c>
      <c r="M54" s="0" t="s">
        <v>378</v>
      </c>
      <c r="P54" s="0" t="s">
        <v>378</v>
      </c>
      <c r="T54" s="0" t="s">
        <v>378</v>
      </c>
      <c r="U54" s="0" t="s">
        <v>378</v>
      </c>
      <c r="AA54" s="0" t="s">
        <v>378</v>
      </c>
      <c r="AC54" s="0" t="s">
        <v>378</v>
      </c>
      <c r="AF54" s="0" t="s">
        <v>378</v>
      </c>
      <c r="AH54" s="0" t="s">
        <v>378</v>
      </c>
      <c r="AL54" s="0" t="s">
        <v>378</v>
      </c>
      <c r="AN54" s="0" t="s">
        <v>378</v>
      </c>
      <c r="AO54" s="0" t="s">
        <v>378</v>
      </c>
      <c r="BA54" s="0" t="s">
        <v>378</v>
      </c>
      <c r="BB54" s="0" t="s">
        <v>378</v>
      </c>
      <c r="BC54" s="0" t="s">
        <v>378</v>
      </c>
      <c r="BE54" s="0" t="s">
        <v>378</v>
      </c>
      <c r="BJ54" s="0" t="s">
        <v>378</v>
      </c>
      <c r="BK54" s="0" t="s">
        <v>378</v>
      </c>
      <c r="BN54" s="0" t="s">
        <v>378</v>
      </c>
      <c r="BO54" s="0" t="s">
        <v>378</v>
      </c>
      <c r="BQ54" s="0" t="s">
        <v>378</v>
      </c>
      <c r="BV54" s="0" t="s">
        <v>378</v>
      </c>
      <c r="BZ54" s="0" t="s">
        <v>378</v>
      </c>
      <c r="CF54" s="0" t="s">
        <v>378</v>
      </c>
      <c r="CO54" s="0" t="s">
        <v>378</v>
      </c>
      <c r="CP54" s="0" t="s">
        <v>378</v>
      </c>
      <c r="CV54" s="0" t="s">
        <v>378</v>
      </c>
      <c r="CW54" s="0" t="s">
        <v>378</v>
      </c>
      <c r="DH54" s="0" t="n">
        <v>0</v>
      </c>
      <c r="DI54" s="3" t="n">
        <v>44086</v>
      </c>
    </row>
    <row r="55" customFormat="false" ht="15" hidden="false" customHeight="false" outlineLevel="0" collapsed="false">
      <c r="A55" s="2" t="n">
        <v>44087</v>
      </c>
      <c r="B55" s="0" t="s">
        <v>378</v>
      </c>
      <c r="D55" s="0" t="s">
        <v>378</v>
      </c>
      <c r="F55" s="0" t="s">
        <v>378</v>
      </c>
      <c r="I55" s="0" t="s">
        <v>378</v>
      </c>
      <c r="J55" s="0" t="s">
        <v>378</v>
      </c>
      <c r="S55" s="0" t="s">
        <v>378</v>
      </c>
      <c r="V55" s="0" t="s">
        <v>378</v>
      </c>
      <c r="AS55" s="0" t="s">
        <v>378</v>
      </c>
      <c r="AU55" s="0" t="s">
        <v>378</v>
      </c>
      <c r="AV55" s="0" t="s">
        <v>378</v>
      </c>
      <c r="BD55" s="0" t="s">
        <v>378</v>
      </c>
      <c r="BF55" s="0" t="s">
        <v>378</v>
      </c>
      <c r="BP55" s="0" t="s">
        <v>378</v>
      </c>
      <c r="BQ55" s="0" t="s">
        <v>378</v>
      </c>
      <c r="BS55" s="0" t="s">
        <v>378</v>
      </c>
      <c r="BT55" s="0" t="s">
        <v>378</v>
      </c>
      <c r="DH55" s="0" t="n">
        <v>0</v>
      </c>
      <c r="DI55" s="3" t="n">
        <v>44087</v>
      </c>
    </row>
    <row r="56" customFormat="false" ht="15" hidden="false" customHeight="false" outlineLevel="0" collapsed="false">
      <c r="A56" s="2" t="n">
        <v>44088</v>
      </c>
      <c r="DH56" s="0" t="n">
        <v>0</v>
      </c>
      <c r="DI56" s="3" t="n">
        <v>44088</v>
      </c>
    </row>
    <row r="57" customFormat="false" ht="15" hidden="false" customHeight="false" outlineLevel="0" collapsed="false">
      <c r="A57" s="2" t="n">
        <v>44089</v>
      </c>
      <c r="I57" s="0" t="s">
        <v>378</v>
      </c>
      <c r="J57" s="0" t="s">
        <v>378</v>
      </c>
      <c r="U57" s="0" t="s">
        <v>378</v>
      </c>
      <c r="AA57" s="0" t="s">
        <v>378</v>
      </c>
      <c r="AC57" s="0" t="s">
        <v>378</v>
      </c>
      <c r="AI57" s="0" t="s">
        <v>378</v>
      </c>
      <c r="AX57" s="0" t="s">
        <v>378</v>
      </c>
      <c r="AY57" s="0" t="s">
        <v>378</v>
      </c>
      <c r="BA57" s="0" t="s">
        <v>378</v>
      </c>
      <c r="BB57" s="0" t="s">
        <v>378</v>
      </c>
      <c r="BD57" s="0" t="s">
        <v>378</v>
      </c>
      <c r="BF57" s="0" t="s">
        <v>378</v>
      </c>
      <c r="BG57" s="0" t="s">
        <v>378</v>
      </c>
      <c r="BJ57" s="0" t="s">
        <v>378</v>
      </c>
      <c r="BV57" s="0" t="s">
        <v>378</v>
      </c>
      <c r="CO57" s="0" t="s">
        <v>378</v>
      </c>
      <c r="CQ57" s="0" t="s">
        <v>378</v>
      </c>
      <c r="DH57" s="0" t="n">
        <v>0</v>
      </c>
      <c r="DI57" s="3" t="n">
        <v>44089</v>
      </c>
    </row>
    <row r="58" customFormat="false" ht="15" hidden="false" customHeight="false" outlineLevel="0" collapsed="false">
      <c r="A58" s="2" t="n">
        <v>44090</v>
      </c>
      <c r="J58" s="0" t="s">
        <v>378</v>
      </c>
      <c r="Z58" s="0" t="s">
        <v>378</v>
      </c>
      <c r="AS58" s="0" t="s">
        <v>378</v>
      </c>
      <c r="AU58" s="0" t="s">
        <v>378</v>
      </c>
      <c r="AV58" s="0" t="s">
        <v>378</v>
      </c>
      <c r="AW58" s="0" t="s">
        <v>378</v>
      </c>
      <c r="AX58" s="0" t="s">
        <v>378</v>
      </c>
      <c r="AY58" s="0" t="s">
        <v>378</v>
      </c>
      <c r="BB58" s="0" t="s">
        <v>378</v>
      </c>
      <c r="BD58" s="0" t="s">
        <v>378</v>
      </c>
      <c r="BF58" s="0" t="s">
        <v>378</v>
      </c>
      <c r="BG58" s="0" t="s">
        <v>378</v>
      </c>
      <c r="BI58" s="0" t="s">
        <v>378</v>
      </c>
      <c r="BJ58" s="0" t="s">
        <v>378</v>
      </c>
      <c r="CE58" s="0" t="s">
        <v>378</v>
      </c>
      <c r="CN58" s="0" t="s">
        <v>378</v>
      </c>
      <c r="CR58" s="0" t="s">
        <v>378</v>
      </c>
      <c r="CV58" s="0" t="s">
        <v>378</v>
      </c>
      <c r="DH58" s="0" t="n">
        <v>0</v>
      </c>
      <c r="DI58" s="3" t="n">
        <v>44090</v>
      </c>
    </row>
    <row r="59" customFormat="false" ht="15" hidden="false" customHeight="false" outlineLevel="0" collapsed="false">
      <c r="A59" s="2" t="n">
        <v>44091</v>
      </c>
      <c r="C59" s="0" t="s">
        <v>378</v>
      </c>
      <c r="D59" s="0" t="s">
        <v>378</v>
      </c>
      <c r="E59" s="0" t="s">
        <v>378</v>
      </c>
      <c r="F59" s="0" t="s">
        <v>378</v>
      </c>
      <c r="G59" s="0" t="s">
        <v>378</v>
      </c>
      <c r="H59" s="0" t="s">
        <v>378</v>
      </c>
      <c r="I59" s="0" t="s">
        <v>378</v>
      </c>
      <c r="J59" s="0" t="s">
        <v>378</v>
      </c>
      <c r="N59" s="0" t="s">
        <v>378</v>
      </c>
      <c r="O59" s="0" t="s">
        <v>378</v>
      </c>
      <c r="R59" s="0" t="s">
        <v>378</v>
      </c>
      <c r="S59" s="0" t="s">
        <v>378</v>
      </c>
      <c r="T59" s="0" t="s">
        <v>378</v>
      </c>
      <c r="U59" s="0" t="s">
        <v>378</v>
      </c>
      <c r="X59" s="0" t="s">
        <v>378</v>
      </c>
      <c r="AA59" s="0" t="s">
        <v>378</v>
      </c>
      <c r="AC59" s="0" t="s">
        <v>378</v>
      </c>
      <c r="AG59" s="0" t="s">
        <v>378</v>
      </c>
      <c r="AH59" s="0" t="s">
        <v>378</v>
      </c>
      <c r="AI59" s="0" t="s">
        <v>378</v>
      </c>
      <c r="AJ59" s="0" t="s">
        <v>378</v>
      </c>
      <c r="AK59" s="0" t="s">
        <v>378</v>
      </c>
      <c r="AO59" s="0" t="s">
        <v>378</v>
      </c>
      <c r="BK59" s="0" t="s">
        <v>378</v>
      </c>
      <c r="BM59" s="0" t="s">
        <v>378</v>
      </c>
      <c r="BN59" s="0" t="s">
        <v>378</v>
      </c>
      <c r="BO59" s="0" t="s">
        <v>378</v>
      </c>
      <c r="BT59" s="0" t="s">
        <v>378</v>
      </c>
      <c r="BX59" s="0" t="s">
        <v>378</v>
      </c>
      <c r="BZ59" s="0" t="s">
        <v>378</v>
      </c>
      <c r="CC59" s="0" t="s">
        <v>378</v>
      </c>
      <c r="CF59" s="0" t="s">
        <v>378</v>
      </c>
      <c r="CG59" s="0" t="s">
        <v>378</v>
      </c>
      <c r="CH59" s="0" t="s">
        <v>378</v>
      </c>
      <c r="CI59" s="0" t="s">
        <v>378</v>
      </c>
      <c r="CJ59" s="0" t="s">
        <v>378</v>
      </c>
      <c r="CK59" s="0" t="s">
        <v>378</v>
      </c>
      <c r="CL59" s="0" t="s">
        <v>378</v>
      </c>
      <c r="CS59" s="0" t="s">
        <v>378</v>
      </c>
      <c r="CT59" s="0" t="s">
        <v>378</v>
      </c>
      <c r="CW59" s="0" t="s">
        <v>378</v>
      </c>
      <c r="DH59" s="0" t="n">
        <v>0</v>
      </c>
      <c r="DI59" s="3" t="n">
        <v>44091</v>
      </c>
    </row>
    <row r="60" customFormat="false" ht="15" hidden="false" customHeight="false" outlineLevel="0" collapsed="false">
      <c r="A60" s="2" t="n">
        <v>44092</v>
      </c>
      <c r="R60" s="0" t="s">
        <v>378</v>
      </c>
      <c r="T60" s="0" t="s">
        <v>378</v>
      </c>
      <c r="X60" s="0" t="s">
        <v>378</v>
      </c>
      <c r="AH60" s="0" t="s">
        <v>378</v>
      </c>
      <c r="AM60" s="0" t="s">
        <v>378</v>
      </c>
      <c r="BK60" s="0" t="s">
        <v>378</v>
      </c>
      <c r="CM60" s="0" t="s">
        <v>378</v>
      </c>
      <c r="CN60" s="0" t="s">
        <v>378</v>
      </c>
      <c r="CP60" s="0" t="s">
        <v>378</v>
      </c>
      <c r="DH60" s="0" t="n">
        <v>0</v>
      </c>
      <c r="DI60" s="3" t="n">
        <v>44092</v>
      </c>
    </row>
    <row r="61" customFormat="false" ht="15" hidden="false" customHeight="false" outlineLevel="0" collapsed="false">
      <c r="A61" s="2" t="n">
        <v>44093</v>
      </c>
      <c r="B61" s="0" t="s">
        <v>378</v>
      </c>
      <c r="G61" s="0" t="s">
        <v>378</v>
      </c>
      <c r="H61" s="0" t="s">
        <v>378</v>
      </c>
      <c r="I61" s="0" t="s">
        <v>378</v>
      </c>
      <c r="J61" s="0" t="s">
        <v>378</v>
      </c>
      <c r="O61" s="0" t="s">
        <v>378</v>
      </c>
      <c r="U61" s="0" t="s">
        <v>378</v>
      </c>
      <c r="V61" s="0" t="s">
        <v>378</v>
      </c>
      <c r="AC61" s="0" t="s">
        <v>378</v>
      </c>
      <c r="AH61" s="0" t="s">
        <v>378</v>
      </c>
      <c r="AJ61" s="0" t="s">
        <v>378</v>
      </c>
      <c r="AM61" s="0" t="s">
        <v>378</v>
      </c>
      <c r="AT61" s="0" t="s">
        <v>378</v>
      </c>
      <c r="AW61" s="0" t="s">
        <v>378</v>
      </c>
      <c r="AX61" s="0" t="s">
        <v>378</v>
      </c>
      <c r="BA61" s="0" t="s">
        <v>378</v>
      </c>
      <c r="BD61" s="0" t="s">
        <v>378</v>
      </c>
      <c r="BF61" s="0" t="s">
        <v>378</v>
      </c>
      <c r="BI61" s="0" t="s">
        <v>378</v>
      </c>
      <c r="BP61" s="0" t="s">
        <v>378</v>
      </c>
      <c r="BQ61" s="0" t="s">
        <v>378</v>
      </c>
      <c r="CM61" s="0" t="s">
        <v>378</v>
      </c>
      <c r="CN61" s="0" t="s">
        <v>378</v>
      </c>
      <c r="CT61" s="0" t="s">
        <v>378</v>
      </c>
      <c r="CU61" s="0" t="s">
        <v>378</v>
      </c>
      <c r="DA61" s="0" t="s">
        <v>378</v>
      </c>
      <c r="DH61" s="0" t="n">
        <v>0</v>
      </c>
      <c r="DI61" s="3" t="n">
        <v>44093</v>
      </c>
    </row>
    <row r="62" customFormat="false" ht="15" hidden="false" customHeight="false" outlineLevel="0" collapsed="false">
      <c r="A62" s="2" t="n">
        <v>44094</v>
      </c>
      <c r="C62" s="0" t="s">
        <v>378</v>
      </c>
      <c r="D62" s="0" t="s">
        <v>378</v>
      </c>
      <c r="E62" s="0" t="s">
        <v>378</v>
      </c>
      <c r="H62" s="0" t="s">
        <v>378</v>
      </c>
      <c r="S62" s="0" t="s">
        <v>378</v>
      </c>
      <c r="AG62" s="0" t="s">
        <v>378</v>
      </c>
      <c r="AH62" s="0" t="s">
        <v>378</v>
      </c>
      <c r="BM62" s="0" t="s">
        <v>378</v>
      </c>
      <c r="BN62" s="0" t="s">
        <v>378</v>
      </c>
      <c r="BS62" s="0" t="s">
        <v>378</v>
      </c>
      <c r="BX62" s="0" t="s">
        <v>378</v>
      </c>
      <c r="BY62" s="0" t="s">
        <v>378</v>
      </c>
      <c r="CH62" s="0" t="s">
        <v>378</v>
      </c>
      <c r="CI62" s="0" t="s">
        <v>378</v>
      </c>
      <c r="CJ62" s="0" t="s">
        <v>378</v>
      </c>
      <c r="DH62" s="0" t="n">
        <v>0</v>
      </c>
      <c r="DI62" s="3" t="n">
        <v>44094</v>
      </c>
    </row>
    <row r="63" customFormat="false" ht="15" hidden="false" customHeight="false" outlineLevel="0" collapsed="false">
      <c r="A63" s="2" t="n">
        <v>44095</v>
      </c>
      <c r="F63" s="0" t="s">
        <v>378</v>
      </c>
      <c r="BZ63" s="0" t="s">
        <v>378</v>
      </c>
      <c r="CD63" s="0" t="s">
        <v>378</v>
      </c>
      <c r="CE63" s="0" t="s">
        <v>378</v>
      </c>
      <c r="CH63" s="0" t="s">
        <v>378</v>
      </c>
      <c r="DH63" s="0" t="n">
        <v>0</v>
      </c>
      <c r="DI63" s="3" t="n">
        <v>44095</v>
      </c>
    </row>
    <row r="64" customFormat="false" ht="15" hidden="false" customHeight="false" outlineLevel="0" collapsed="false">
      <c r="A64" s="2" t="n">
        <v>44096</v>
      </c>
      <c r="C64" s="0" t="s">
        <v>378</v>
      </c>
      <c r="D64" s="0" t="s">
        <v>378</v>
      </c>
      <c r="E64" s="0" t="s">
        <v>378</v>
      </c>
      <c r="F64" s="0" t="s">
        <v>378</v>
      </c>
      <c r="G64" s="0" t="s">
        <v>378</v>
      </c>
      <c r="H64" s="0" t="s">
        <v>378</v>
      </c>
      <c r="I64" s="0" t="s">
        <v>378</v>
      </c>
      <c r="N64" s="0" t="s">
        <v>378</v>
      </c>
      <c r="S64" s="0" t="s">
        <v>378</v>
      </c>
      <c r="AF64" s="0" t="s">
        <v>378</v>
      </c>
      <c r="AI64" s="0" t="s">
        <v>378</v>
      </c>
      <c r="AJ64" s="0" t="s">
        <v>378</v>
      </c>
      <c r="AL64" s="0" t="s">
        <v>378</v>
      </c>
      <c r="AS64" s="0" t="s">
        <v>378</v>
      </c>
      <c r="AX64" s="0" t="s">
        <v>378</v>
      </c>
      <c r="AY64" s="0" t="s">
        <v>378</v>
      </c>
      <c r="BB64" s="0" t="s">
        <v>378</v>
      </c>
      <c r="BF64" s="0" t="s">
        <v>378</v>
      </c>
      <c r="BG64" s="0" t="s">
        <v>378</v>
      </c>
      <c r="BK64" s="0" t="s">
        <v>378</v>
      </c>
      <c r="BL64" s="0" t="s">
        <v>378</v>
      </c>
      <c r="BO64" s="0" t="s">
        <v>378</v>
      </c>
      <c r="BT64" s="0" t="s">
        <v>378</v>
      </c>
      <c r="BU64" s="0" t="s">
        <v>378</v>
      </c>
      <c r="CG64" s="0" t="s">
        <v>378</v>
      </c>
      <c r="CX64" s="0" t="s">
        <v>378</v>
      </c>
      <c r="DA64" s="0" t="s">
        <v>378</v>
      </c>
      <c r="DH64" s="0" t="n">
        <v>0</v>
      </c>
      <c r="DI64" s="3" t="n">
        <v>44096</v>
      </c>
    </row>
    <row r="65" customFormat="false" ht="15" hidden="false" customHeight="false" outlineLevel="0" collapsed="false">
      <c r="A65" s="2" t="n">
        <v>44097</v>
      </c>
      <c r="D65" s="0" t="s">
        <v>378</v>
      </c>
      <c r="M65" s="0" t="s">
        <v>378</v>
      </c>
      <c r="Q65" s="0" t="s">
        <v>378</v>
      </c>
      <c r="Y65" s="0" t="s">
        <v>378</v>
      </c>
      <c r="AB65" s="0" t="s">
        <v>378</v>
      </c>
      <c r="AH65" s="0" t="s">
        <v>378</v>
      </c>
      <c r="AN65" s="0" t="s">
        <v>378</v>
      </c>
      <c r="AO65" s="0" t="s">
        <v>378</v>
      </c>
      <c r="AS65" s="0" t="s">
        <v>378</v>
      </c>
      <c r="AW65" s="0" t="s">
        <v>378</v>
      </c>
      <c r="AX65" s="0" t="s">
        <v>378</v>
      </c>
      <c r="AY65" s="0" t="s">
        <v>378</v>
      </c>
      <c r="BC65" s="0" t="s">
        <v>378</v>
      </c>
      <c r="BD65" s="0" t="s">
        <v>378</v>
      </c>
      <c r="BG65" s="0" t="s">
        <v>378</v>
      </c>
      <c r="BN65" s="0" t="s">
        <v>378</v>
      </c>
      <c r="CA65" s="0" t="s">
        <v>378</v>
      </c>
      <c r="CK65" s="0" t="n">
        <v>113.4</v>
      </c>
      <c r="CN65" s="0" t="s">
        <v>378</v>
      </c>
      <c r="CU65" s="0" t="s">
        <v>378</v>
      </c>
      <c r="DH65" s="0" t="n">
        <v>113.4</v>
      </c>
      <c r="DI65" s="3" t="n">
        <v>44097</v>
      </c>
    </row>
    <row r="66" customFormat="false" ht="15" hidden="false" customHeight="false" outlineLevel="0" collapsed="false">
      <c r="A66" s="2" t="n">
        <v>44098</v>
      </c>
      <c r="DH66" s="0" t="n">
        <v>0</v>
      </c>
      <c r="DI66" s="3" t="n">
        <v>44098</v>
      </c>
    </row>
    <row r="67" customFormat="false" ht="15" hidden="false" customHeight="false" outlineLevel="0" collapsed="false">
      <c r="A67" s="2" t="n">
        <v>44099</v>
      </c>
      <c r="B67" s="0" t="s">
        <v>378</v>
      </c>
      <c r="D67" s="0" t="s">
        <v>378</v>
      </c>
      <c r="I67" s="0" t="s">
        <v>378</v>
      </c>
      <c r="N67" s="0" t="s">
        <v>378</v>
      </c>
      <c r="T67" s="0" t="s">
        <v>378</v>
      </c>
      <c r="V67" s="0" t="s">
        <v>378</v>
      </c>
      <c r="BO67" s="0" t="s">
        <v>378</v>
      </c>
      <c r="BW67" s="0" t="s">
        <v>378</v>
      </c>
      <c r="CH67" s="0" t="s">
        <v>378</v>
      </c>
      <c r="CM67" s="0" t="n">
        <v>264</v>
      </c>
      <c r="CO67" s="0" t="s">
        <v>378</v>
      </c>
      <c r="CP67" s="0" t="n">
        <v>213</v>
      </c>
      <c r="CW67" s="0" t="n">
        <v>114</v>
      </c>
      <c r="DH67" s="0" t="n">
        <v>591</v>
      </c>
      <c r="DI67" s="3" t="n">
        <v>44099</v>
      </c>
    </row>
    <row r="68" customFormat="false" ht="15" hidden="false" customHeight="false" outlineLevel="0" collapsed="false">
      <c r="A68" s="2" t="n">
        <v>44100</v>
      </c>
      <c r="C68" s="0" t="s">
        <v>378</v>
      </c>
      <c r="D68" s="0" t="s">
        <v>378</v>
      </c>
      <c r="E68" s="0" t="s">
        <v>378</v>
      </c>
      <c r="F68" s="0" t="s">
        <v>378</v>
      </c>
      <c r="H68" s="0" t="s">
        <v>378</v>
      </c>
      <c r="I68" s="0" t="s">
        <v>378</v>
      </c>
      <c r="N68" s="0" t="s">
        <v>378</v>
      </c>
      <c r="O68" s="0" t="s">
        <v>378</v>
      </c>
      <c r="Z68" s="0" t="s">
        <v>378</v>
      </c>
      <c r="AB68" s="0" t="n">
        <v>6</v>
      </c>
      <c r="AF68" s="0" t="s">
        <v>378</v>
      </c>
      <c r="AH68" s="0" t="s">
        <v>378</v>
      </c>
      <c r="AM68" s="0" t="s">
        <v>378</v>
      </c>
      <c r="AS68" s="0" t="s">
        <v>378</v>
      </c>
      <c r="AT68" s="0" t="s">
        <v>378</v>
      </c>
      <c r="AU68" s="0" t="s">
        <v>378</v>
      </c>
      <c r="AV68" s="0" t="s">
        <v>378</v>
      </c>
      <c r="BB68" s="0" t="s">
        <v>378</v>
      </c>
      <c r="BC68" s="0" t="s">
        <v>378</v>
      </c>
      <c r="BD68" s="0" t="s">
        <v>378</v>
      </c>
      <c r="BE68" s="0" t="s">
        <v>378</v>
      </c>
      <c r="BI68" s="0" t="s">
        <v>378</v>
      </c>
      <c r="BS68" s="0" t="s">
        <v>378</v>
      </c>
      <c r="BT68" s="0" t="s">
        <v>378</v>
      </c>
      <c r="CG68" s="0" t="s">
        <v>378</v>
      </c>
      <c r="CH68" s="0" t="s">
        <v>378</v>
      </c>
      <c r="CO68" s="0" t="s">
        <v>378</v>
      </c>
      <c r="CV68" s="0" t="n">
        <v>267</v>
      </c>
      <c r="CW68" s="0" t="n">
        <v>546</v>
      </c>
      <c r="DH68" s="0" t="n">
        <v>819</v>
      </c>
      <c r="DI68" s="3" t="n">
        <v>44100</v>
      </c>
    </row>
    <row r="69" customFormat="false" ht="15" hidden="false" customHeight="false" outlineLevel="0" collapsed="false">
      <c r="A69" s="2" t="n">
        <v>44101</v>
      </c>
      <c r="D69" s="0" t="s">
        <v>378</v>
      </c>
      <c r="I69" s="0" t="s">
        <v>378</v>
      </c>
      <c r="M69" s="0" t="s">
        <v>378</v>
      </c>
      <c r="V69" s="0" t="s">
        <v>378</v>
      </c>
      <c r="Z69" s="0" t="s">
        <v>378</v>
      </c>
      <c r="AF69" s="0" t="s">
        <v>378</v>
      </c>
      <c r="AJ69" s="0" t="s">
        <v>378</v>
      </c>
      <c r="AN69" s="0" t="s">
        <v>378</v>
      </c>
      <c r="AO69" s="0" t="s">
        <v>378</v>
      </c>
      <c r="AX69" s="0" t="s">
        <v>378</v>
      </c>
      <c r="BC69" s="0" t="s">
        <v>378</v>
      </c>
      <c r="BG69" s="0" t="s">
        <v>378</v>
      </c>
      <c r="BJ69" s="0" t="s">
        <v>378</v>
      </c>
      <c r="BL69" s="0" t="s">
        <v>378</v>
      </c>
      <c r="BM69" s="0" t="n">
        <v>45</v>
      </c>
      <c r="BS69" s="0" t="s">
        <v>378</v>
      </c>
      <c r="BX69" s="0" t="s">
        <v>378</v>
      </c>
      <c r="CN69" s="0" t="s">
        <v>378</v>
      </c>
      <c r="CV69" s="0" t="n">
        <v>411</v>
      </c>
      <c r="CW69" s="0" t="n">
        <v>408</v>
      </c>
      <c r="CX69" s="0" t="n">
        <v>192</v>
      </c>
      <c r="CZ69" s="0" t="n">
        <v>6</v>
      </c>
      <c r="DH69" s="0" t="n">
        <v>1062</v>
      </c>
      <c r="DI69" s="3" t="n">
        <v>44101</v>
      </c>
    </row>
    <row r="70" customFormat="false" ht="15" hidden="false" customHeight="false" outlineLevel="0" collapsed="false">
      <c r="A70" s="2" t="n">
        <v>44102</v>
      </c>
      <c r="Z70" s="0" t="s">
        <v>378</v>
      </c>
      <c r="DH70" s="0" t="n">
        <v>0</v>
      </c>
      <c r="DI70" s="3" t="n">
        <v>44102</v>
      </c>
    </row>
    <row r="71" customFormat="false" ht="15" hidden="false" customHeight="false" outlineLevel="0" collapsed="false">
      <c r="A71" s="2" t="n">
        <v>44103</v>
      </c>
      <c r="F71" s="0" t="s">
        <v>378</v>
      </c>
      <c r="G71" s="0" t="s">
        <v>378</v>
      </c>
      <c r="M71" s="0" t="s">
        <v>378</v>
      </c>
      <c r="N71" s="0" t="s">
        <v>378</v>
      </c>
      <c r="O71" s="0" t="s">
        <v>378</v>
      </c>
      <c r="P71" s="0" t="s">
        <v>378</v>
      </c>
      <c r="Q71" s="0" t="n">
        <v>91.84</v>
      </c>
      <c r="S71" s="0" t="s">
        <v>378</v>
      </c>
      <c r="V71" s="0" t="s">
        <v>378</v>
      </c>
      <c r="X71" s="0" t="s">
        <v>378</v>
      </c>
      <c r="Z71" s="0" t="s">
        <v>378</v>
      </c>
      <c r="AS71" s="0" t="s">
        <v>378</v>
      </c>
      <c r="AT71" s="0" t="s">
        <v>378</v>
      </c>
      <c r="AU71" s="0" t="s">
        <v>378</v>
      </c>
      <c r="AV71" s="0" t="n">
        <v>5.6</v>
      </c>
      <c r="AX71" s="0" t="s">
        <v>378</v>
      </c>
      <c r="BD71" s="0" t="s">
        <v>378</v>
      </c>
      <c r="BE71" s="0" t="n">
        <v>15</v>
      </c>
      <c r="BF71" s="0" t="s">
        <v>378</v>
      </c>
      <c r="BG71" s="0" t="s">
        <v>378</v>
      </c>
      <c r="BJ71" s="0" t="s">
        <v>378</v>
      </c>
      <c r="BK71" s="0" t="s">
        <v>378</v>
      </c>
      <c r="BN71" s="0" t="s">
        <v>378</v>
      </c>
      <c r="BO71" s="0" t="s">
        <v>378</v>
      </c>
      <c r="BS71" s="0" t="s">
        <v>378</v>
      </c>
      <c r="BT71" s="0" t="s">
        <v>378</v>
      </c>
      <c r="BU71" s="0" t="n">
        <v>3.6</v>
      </c>
      <c r="BW71" s="0" t="s">
        <v>378</v>
      </c>
      <c r="BY71" s="0" t="n">
        <v>13.2</v>
      </c>
      <c r="BZ71" s="0" t="s">
        <v>378</v>
      </c>
      <c r="CD71" s="0" t="s">
        <v>378</v>
      </c>
      <c r="CN71" s="0" t="s">
        <v>378</v>
      </c>
      <c r="CS71" s="0" t="s">
        <v>378</v>
      </c>
      <c r="CX71" s="0" t="n">
        <v>390</v>
      </c>
      <c r="DH71" s="0" t="n">
        <v>519.24</v>
      </c>
      <c r="DI71" s="3" t="n">
        <v>44103</v>
      </c>
    </row>
    <row r="72" customFormat="false" ht="15" hidden="false" customHeight="false" outlineLevel="0" collapsed="false">
      <c r="A72" s="2" t="n">
        <v>44104</v>
      </c>
      <c r="T72" s="0" t="s">
        <v>378</v>
      </c>
      <c r="Y72" s="0" t="n">
        <v>122.1</v>
      </c>
      <c r="AJ72" s="0" t="s">
        <v>378</v>
      </c>
      <c r="AL72" s="0" t="s">
        <v>378</v>
      </c>
      <c r="AW72" s="0" t="s">
        <v>378</v>
      </c>
      <c r="AX72" s="0" t="s">
        <v>378</v>
      </c>
      <c r="AY72" s="0" t="s">
        <v>378</v>
      </c>
      <c r="BB72" s="0" t="s">
        <v>378</v>
      </c>
      <c r="BC72" s="0" t="s">
        <v>378</v>
      </c>
      <c r="BG72" s="0" t="s">
        <v>378</v>
      </c>
      <c r="BI72" s="0" t="s">
        <v>378</v>
      </c>
      <c r="BJ72" s="0" t="s">
        <v>378</v>
      </c>
      <c r="BK72" s="0" t="n">
        <v>1.5</v>
      </c>
      <c r="BL72" s="0" t="s">
        <v>378</v>
      </c>
      <c r="BN72" s="0" t="s">
        <v>378</v>
      </c>
      <c r="BP72" s="0" t="s">
        <v>378</v>
      </c>
      <c r="BQ72" s="0" t="n">
        <v>21.6</v>
      </c>
      <c r="BS72" s="0" t="n">
        <v>192</v>
      </c>
      <c r="CH72" s="0" t="s">
        <v>378</v>
      </c>
      <c r="CI72" s="0" t="s">
        <v>378</v>
      </c>
      <c r="CN72" s="0" t="s">
        <v>378</v>
      </c>
      <c r="CS72" s="0" t="s">
        <v>378</v>
      </c>
      <c r="CY72" s="0" t="n">
        <v>318</v>
      </c>
      <c r="DA72" s="0" t="s">
        <v>378</v>
      </c>
      <c r="DH72" s="0" t="n">
        <v>655.2</v>
      </c>
      <c r="DI72" s="3" t="n">
        <v>44104</v>
      </c>
    </row>
    <row r="73" customFormat="false" ht="15" hidden="false" customHeight="false" outlineLevel="0" collapsed="false">
      <c r="A73" s="2" t="n">
        <v>44105</v>
      </c>
      <c r="C73" s="0" t="s">
        <v>378</v>
      </c>
      <c r="AF73" s="0" t="s">
        <v>378</v>
      </c>
      <c r="AN73" s="0" t="s">
        <v>378</v>
      </c>
      <c r="AO73" s="0" t="s">
        <v>378</v>
      </c>
      <c r="AZ73" s="0" t="s">
        <v>378</v>
      </c>
      <c r="DH73" s="0" t="n">
        <v>0</v>
      </c>
      <c r="DI73" s="3" t="n">
        <v>44105</v>
      </c>
    </row>
    <row r="74" customFormat="false" ht="15" hidden="false" customHeight="false" outlineLevel="0" collapsed="false">
      <c r="A74" s="2" t="n">
        <v>44106</v>
      </c>
      <c r="M74" s="0" t="s">
        <v>378</v>
      </c>
      <c r="N74" s="0" t="n">
        <v>26.64</v>
      </c>
      <c r="P74" s="0" t="s">
        <v>378</v>
      </c>
      <c r="R74" s="0" t="n">
        <v>8.96</v>
      </c>
      <c r="S74" s="0" t="n">
        <v>44.8</v>
      </c>
      <c r="V74" s="0" t="n">
        <v>8.4</v>
      </c>
      <c r="Z74" s="0" t="s">
        <v>378</v>
      </c>
      <c r="AD74" s="0" t="n">
        <v>206.08</v>
      </c>
      <c r="AE74" s="0" t="n">
        <v>194.88</v>
      </c>
      <c r="AG74" s="0" t="n">
        <v>445.28</v>
      </c>
      <c r="AH74" s="0" t="n">
        <v>502.2</v>
      </c>
      <c r="AK74" s="0" t="n">
        <v>26.4</v>
      </c>
      <c r="BP74" s="0" t="s">
        <v>378</v>
      </c>
      <c r="BR74" s="0" t="n">
        <v>10.92</v>
      </c>
      <c r="BT74" s="0" t="s">
        <v>378</v>
      </c>
      <c r="BV74" s="0" t="n">
        <v>8.64</v>
      </c>
      <c r="BW74" s="0" t="n">
        <v>94.5</v>
      </c>
      <c r="CB74" s="0" t="n">
        <v>54</v>
      </c>
      <c r="CN74" s="0" t="s">
        <v>378</v>
      </c>
      <c r="CO74" s="0" t="n">
        <v>441</v>
      </c>
      <c r="CR74" s="0" t="n">
        <v>45</v>
      </c>
      <c r="CT74" s="0" t="n">
        <v>43.2</v>
      </c>
      <c r="CU74" s="0" t="n">
        <v>240.84</v>
      </c>
      <c r="CV74" s="0" t="n">
        <v>411</v>
      </c>
      <c r="CZ74" s="0" t="n">
        <v>396</v>
      </c>
      <c r="DH74" s="0" t="n">
        <v>3208.74</v>
      </c>
      <c r="DI74" s="3" t="n">
        <v>44106</v>
      </c>
    </row>
    <row r="75" customFormat="false" ht="15" hidden="false" customHeight="false" outlineLevel="0" collapsed="false">
      <c r="A75" s="2" t="n">
        <v>44107</v>
      </c>
      <c r="B75" s="0" t="s">
        <v>378</v>
      </c>
      <c r="H75" s="0" t="s">
        <v>378</v>
      </c>
      <c r="I75" s="0" t="s">
        <v>378</v>
      </c>
      <c r="J75" s="0" t="n">
        <v>6.72</v>
      </c>
      <c r="M75" s="0" t="n">
        <v>26.64</v>
      </c>
      <c r="O75" s="0" t="n">
        <v>14.8</v>
      </c>
      <c r="P75" s="0" t="n">
        <v>23.68</v>
      </c>
      <c r="U75" s="0" t="n">
        <v>493.2</v>
      </c>
      <c r="Z75" s="0" t="n">
        <v>949.44</v>
      </c>
      <c r="AA75" s="0" t="s">
        <v>378</v>
      </c>
      <c r="AF75" s="0" t="n">
        <v>1267.2</v>
      </c>
      <c r="AL75" s="0" t="n">
        <v>837.2</v>
      </c>
      <c r="AS75" s="0" t="n">
        <v>52</v>
      </c>
      <c r="AT75" s="0" t="s">
        <v>378</v>
      </c>
      <c r="AU75" s="0" t="n">
        <v>7</v>
      </c>
      <c r="AV75" s="0" t="n">
        <v>88</v>
      </c>
      <c r="AX75" s="0" t="n">
        <v>6</v>
      </c>
      <c r="AY75" s="0" t="s">
        <v>378</v>
      </c>
      <c r="BB75" s="0" t="n">
        <v>5</v>
      </c>
      <c r="BC75" s="0" t="n">
        <v>19.2</v>
      </c>
      <c r="BD75" s="0" t="n">
        <v>40</v>
      </c>
      <c r="BF75" s="0" t="n">
        <v>22.4</v>
      </c>
      <c r="BG75" s="0" t="s">
        <v>378</v>
      </c>
      <c r="BJ75" s="0" t="s">
        <v>378</v>
      </c>
      <c r="BK75" s="0" t="n">
        <v>94.5</v>
      </c>
      <c r="BL75" s="0" t="n">
        <v>165</v>
      </c>
      <c r="BN75" s="0" t="n">
        <v>139.32</v>
      </c>
      <c r="BO75" s="0" t="n">
        <v>233.52</v>
      </c>
      <c r="BP75" s="0" t="n">
        <v>624.6</v>
      </c>
      <c r="BT75" s="0" t="s">
        <v>378</v>
      </c>
      <c r="BZ75" s="0" t="n">
        <v>150</v>
      </c>
      <c r="CA75" s="0" t="n">
        <v>116.4</v>
      </c>
      <c r="CC75" s="0" t="n">
        <v>210</v>
      </c>
      <c r="CD75" s="0" t="n">
        <v>51</v>
      </c>
      <c r="CE75" s="0" t="n">
        <v>145.2</v>
      </c>
      <c r="CF75" s="0" t="n">
        <v>419.04</v>
      </c>
      <c r="CH75" s="0" t="n">
        <v>1.08</v>
      </c>
      <c r="CN75" s="0" t="n">
        <v>648</v>
      </c>
      <c r="CO75" s="0" t="n">
        <v>1413</v>
      </c>
      <c r="CS75" s="0" t="n">
        <v>360</v>
      </c>
      <c r="DA75" s="0" t="n">
        <v>750</v>
      </c>
      <c r="DH75" s="0" t="n">
        <v>9379.14</v>
      </c>
      <c r="DI75" s="3" t="n">
        <v>44107</v>
      </c>
    </row>
    <row r="76" customFormat="false" ht="15" hidden="false" customHeight="false" outlineLevel="0" collapsed="false">
      <c r="A76" s="2" t="n">
        <v>44108</v>
      </c>
      <c r="B76" s="0" t="n">
        <v>567</v>
      </c>
      <c r="C76" s="0" t="s">
        <v>378</v>
      </c>
      <c r="D76" s="0" t="s">
        <v>378</v>
      </c>
      <c r="E76" s="0" t="s">
        <v>378</v>
      </c>
      <c r="F76" s="0" t="n">
        <v>328.56</v>
      </c>
      <c r="H76" s="0" t="n">
        <v>12</v>
      </c>
      <c r="I76" s="0" t="n">
        <v>712.32</v>
      </c>
      <c r="J76" s="0" t="n">
        <v>42.56</v>
      </c>
      <c r="S76" s="0" t="n">
        <v>6249.6</v>
      </c>
      <c r="T76" s="0" t="n">
        <v>387</v>
      </c>
      <c r="X76" s="0" t="n">
        <v>703.74</v>
      </c>
      <c r="Z76" s="0" t="n">
        <v>3525.44</v>
      </c>
      <c r="AH76" s="0" t="n">
        <v>3018.6</v>
      </c>
      <c r="AM76" s="0" t="n">
        <v>18.72</v>
      </c>
      <c r="AN76" s="0" t="s">
        <v>378</v>
      </c>
      <c r="AO76" s="0" t="s">
        <v>378</v>
      </c>
      <c r="BT76" s="0" t="n">
        <v>1987.2</v>
      </c>
      <c r="BX76" s="0" t="n">
        <v>1.2</v>
      </c>
      <c r="CE76" s="0" t="s">
        <v>378</v>
      </c>
      <c r="CF76" s="0" t="s">
        <v>378</v>
      </c>
      <c r="CG76" s="0" t="n">
        <v>6</v>
      </c>
      <c r="CH76" s="0" t="n">
        <v>157.68</v>
      </c>
      <c r="CI76" s="0" t="n">
        <v>8.64</v>
      </c>
      <c r="CJ76" s="0" t="s">
        <v>378</v>
      </c>
      <c r="CL76" s="0" t="n">
        <v>4.32</v>
      </c>
      <c r="CM76" s="0" t="n">
        <v>859.5</v>
      </c>
      <c r="CN76" s="0" t="n">
        <v>966</v>
      </c>
      <c r="DH76" s="0" t="n">
        <v>19556.08</v>
      </c>
      <c r="DI76" s="3" t="n">
        <v>44108</v>
      </c>
    </row>
    <row r="77" customFormat="false" ht="15" hidden="false" customHeight="false" outlineLevel="0" collapsed="false">
      <c r="A77" s="2" t="n">
        <v>44109</v>
      </c>
      <c r="B77" s="0" t="n">
        <v>888</v>
      </c>
      <c r="C77" s="0" t="s">
        <v>378</v>
      </c>
      <c r="D77" s="0" t="n">
        <v>972</v>
      </c>
      <c r="E77" s="0" t="n">
        <v>102</v>
      </c>
      <c r="F77" s="0" t="n">
        <v>923.52</v>
      </c>
      <c r="AN77" s="0" t="n">
        <v>9</v>
      </c>
      <c r="AO77" s="0" t="n">
        <v>4.5</v>
      </c>
      <c r="CE77" s="0" t="n">
        <v>204</v>
      </c>
      <c r="CF77" s="0" t="n">
        <v>613.44</v>
      </c>
      <c r="CG77" s="0" t="n">
        <v>123.6</v>
      </c>
      <c r="CJ77" s="0" t="n">
        <v>375.84</v>
      </c>
      <c r="CL77" s="0" t="n">
        <v>200.88</v>
      </c>
      <c r="DH77" s="0" t="n">
        <v>4416.78</v>
      </c>
      <c r="DI77" s="3" t="n">
        <v>44109</v>
      </c>
    </row>
    <row r="78" customFormat="false" ht="15" hidden="false" customHeight="false" outlineLevel="0" collapsed="false">
      <c r="A78" s="2" t="n">
        <v>44110</v>
      </c>
      <c r="AS78" s="0" t="n">
        <v>214</v>
      </c>
      <c r="AT78" s="0" t="n">
        <v>80</v>
      </c>
      <c r="AU78" s="0" t="n">
        <v>105</v>
      </c>
      <c r="AV78" s="0" t="n">
        <v>189.6</v>
      </c>
      <c r="AX78" s="0" t="n">
        <v>192</v>
      </c>
      <c r="AY78" s="0" t="n">
        <v>27</v>
      </c>
      <c r="BA78" s="0" t="n">
        <v>490</v>
      </c>
      <c r="BB78" s="0" t="n">
        <v>17</v>
      </c>
      <c r="BD78" s="0" t="n">
        <v>1003</v>
      </c>
      <c r="BE78" s="0" t="n">
        <v>22</v>
      </c>
      <c r="BF78" s="0" t="n">
        <v>735.2</v>
      </c>
      <c r="BG78" s="0" t="n">
        <v>25.5</v>
      </c>
      <c r="BJ78" s="0" t="n">
        <v>339</v>
      </c>
      <c r="BK78" s="0" t="n">
        <v>342</v>
      </c>
      <c r="BT78" s="0" t="n">
        <v>842.4</v>
      </c>
      <c r="BU78" s="0" t="n">
        <v>151.2</v>
      </c>
      <c r="BV78" s="0" t="n">
        <v>1658.88</v>
      </c>
      <c r="BW78" s="0" t="n">
        <v>241.5</v>
      </c>
      <c r="CN78" s="0" t="n">
        <v>1810.5</v>
      </c>
      <c r="CP78" s="0" t="n">
        <v>504</v>
      </c>
      <c r="CQ78" s="0" t="n">
        <v>450</v>
      </c>
      <c r="DH78" s="0" t="n">
        <v>9439.78</v>
      </c>
      <c r="DI78" s="3" t="n">
        <v>44110</v>
      </c>
    </row>
    <row r="79" customFormat="false" ht="15" hidden="false" customHeight="false" outlineLevel="0" collapsed="false">
      <c r="A79" s="2" t="n">
        <v>44111</v>
      </c>
      <c r="DH79" s="0" t="n">
        <v>0</v>
      </c>
      <c r="DI79" s="3" t="n">
        <v>44111</v>
      </c>
    </row>
    <row r="80" customFormat="false" ht="15" hidden="false" customHeight="false" outlineLevel="0" collapsed="false">
      <c r="A80" s="2" t="n">
        <v>44112</v>
      </c>
      <c r="DH80" s="0" t="n">
        <v>0</v>
      </c>
      <c r="DI80" s="3" t="n">
        <v>44112</v>
      </c>
    </row>
    <row r="81" customFormat="false" ht="15" hidden="false" customHeight="false" outlineLevel="0" collapsed="false">
      <c r="A81" s="2" t="n">
        <v>44113</v>
      </c>
      <c r="DH81" s="0" t="n">
        <v>0</v>
      </c>
      <c r="DI81" s="3" t="n">
        <v>44113</v>
      </c>
    </row>
    <row r="82" customFormat="false" ht="15" hidden="false" customHeight="false" outlineLevel="0" collapsed="false">
      <c r="A82" s="2" t="n">
        <v>44114</v>
      </c>
      <c r="DH82" s="0" t="n">
        <v>0</v>
      </c>
      <c r="DI82" s="3" t="n">
        <v>44114</v>
      </c>
    </row>
    <row r="83" customFormat="false" ht="15" hidden="false" customHeight="false" outlineLevel="0" collapsed="false">
      <c r="A83" s="2" t="n">
        <v>44115</v>
      </c>
      <c r="DH83" s="0" t="n">
        <v>0</v>
      </c>
      <c r="DI83" s="3" t="n">
        <v>44115</v>
      </c>
    </row>
    <row r="84" customFormat="false" ht="15" hidden="false" customHeight="false" outlineLevel="0" collapsed="false">
      <c r="A84" s="2" t="n">
        <v>44116</v>
      </c>
      <c r="DH84" s="0" t="n">
        <v>0</v>
      </c>
      <c r="DI84" s="3" t="n">
        <v>44116</v>
      </c>
    </row>
    <row r="85" customFormat="false" ht="15" hidden="false" customHeight="false" outlineLevel="0" collapsed="false">
      <c r="A85" s="1"/>
    </row>
    <row r="86" customFormat="false" ht="15" hidden="false" customHeight="false" outlineLevel="0" collapsed="false">
      <c r="A86" s="1" t="s">
        <v>381</v>
      </c>
      <c r="B86" s="0" t="n">
        <v>1455</v>
      </c>
      <c r="C86" s="0" t="n">
        <v>0</v>
      </c>
      <c r="D86" s="0" t="n">
        <v>972</v>
      </c>
      <c r="E86" s="0" t="n">
        <v>102</v>
      </c>
      <c r="F86" s="0" t="n">
        <v>1252.08</v>
      </c>
      <c r="G86" s="0" t="n">
        <v>0</v>
      </c>
      <c r="H86" s="0" t="n">
        <v>12</v>
      </c>
      <c r="I86" s="0" t="n">
        <v>712.32</v>
      </c>
      <c r="J86" s="0" t="n">
        <v>49.28</v>
      </c>
      <c r="K86" s="0" t="n">
        <v>0</v>
      </c>
      <c r="L86" s="0" t="n">
        <v>0</v>
      </c>
      <c r="M86" s="0" t="n">
        <v>26.64</v>
      </c>
      <c r="N86" s="0" t="n">
        <v>26.64</v>
      </c>
      <c r="O86" s="0" t="n">
        <v>14.8</v>
      </c>
      <c r="P86" s="0" t="n">
        <v>23.68</v>
      </c>
      <c r="Q86" s="0" t="n">
        <v>91.84</v>
      </c>
      <c r="R86" s="0" t="n">
        <v>8.96</v>
      </c>
      <c r="S86" s="0" t="n">
        <v>6294.4</v>
      </c>
      <c r="T86" s="0" t="n">
        <v>387</v>
      </c>
      <c r="U86" s="0" t="n">
        <v>493.2</v>
      </c>
      <c r="V86" s="0" t="n">
        <v>8.4</v>
      </c>
      <c r="W86" s="0" t="n">
        <v>0</v>
      </c>
      <c r="X86" s="0" t="n">
        <v>703.74</v>
      </c>
      <c r="Y86" s="0" t="n">
        <v>122.1</v>
      </c>
      <c r="Z86" s="0" t="n">
        <v>4474.88</v>
      </c>
      <c r="AA86" s="0" t="n">
        <v>0</v>
      </c>
      <c r="AB86" s="0" t="n">
        <v>6</v>
      </c>
      <c r="AC86" s="0" t="n">
        <v>0</v>
      </c>
      <c r="AD86" s="0" t="n">
        <v>206.08</v>
      </c>
      <c r="AE86" s="0" t="n">
        <v>194.88</v>
      </c>
      <c r="AF86" s="0" t="n">
        <v>1267.2</v>
      </c>
      <c r="AG86" s="0" t="n">
        <v>445.28</v>
      </c>
      <c r="AH86" s="0" t="n">
        <v>3520.8</v>
      </c>
      <c r="AI86" s="0" t="n">
        <v>0</v>
      </c>
      <c r="AJ86" s="0" t="n">
        <v>0</v>
      </c>
      <c r="AK86" s="0" t="n">
        <v>26.4</v>
      </c>
      <c r="AL86" s="0" t="n">
        <v>837.2</v>
      </c>
      <c r="AM86" s="0" t="n">
        <v>18.72</v>
      </c>
      <c r="AN86" s="0" t="n">
        <v>9</v>
      </c>
      <c r="AO86" s="0" t="n">
        <v>4.5</v>
      </c>
      <c r="AP86" s="0" t="n">
        <v>0</v>
      </c>
      <c r="AQ86" s="0" t="n">
        <v>0</v>
      </c>
      <c r="AR86" s="0" t="n">
        <v>0</v>
      </c>
      <c r="AS86" s="0" t="n">
        <v>266</v>
      </c>
      <c r="AT86" s="0" t="n">
        <v>80</v>
      </c>
      <c r="AU86" s="0" t="n">
        <v>112</v>
      </c>
      <c r="AV86" s="0" t="n">
        <v>283.2</v>
      </c>
      <c r="AW86" s="0" t="n">
        <v>0</v>
      </c>
      <c r="AX86" s="0" t="n">
        <v>198</v>
      </c>
      <c r="AY86" s="0" t="n">
        <v>27</v>
      </c>
      <c r="AZ86" s="0" t="n">
        <v>0</v>
      </c>
      <c r="BA86" s="0" t="n">
        <v>490</v>
      </c>
      <c r="BB86" s="0" t="n">
        <v>22</v>
      </c>
      <c r="BC86" s="0" t="n">
        <v>19.2</v>
      </c>
      <c r="BD86" s="0" t="n">
        <v>1043</v>
      </c>
      <c r="BE86" s="0" t="n">
        <v>37</v>
      </c>
      <c r="BF86" s="0" t="n">
        <v>757.6</v>
      </c>
      <c r="BG86" s="0" t="n">
        <v>25.5</v>
      </c>
      <c r="BH86" s="0" t="n">
        <v>0</v>
      </c>
      <c r="BI86" s="0" t="n">
        <v>0</v>
      </c>
      <c r="BJ86" s="0" t="n">
        <v>339</v>
      </c>
      <c r="BK86" s="0" t="n">
        <v>438</v>
      </c>
      <c r="BL86" s="0" t="n">
        <v>165</v>
      </c>
      <c r="BM86" s="0" t="n">
        <v>45</v>
      </c>
      <c r="BN86" s="0" t="n">
        <v>139.32</v>
      </c>
      <c r="BO86" s="0" t="n">
        <v>233.52</v>
      </c>
      <c r="BP86" s="0" t="n">
        <v>624.6</v>
      </c>
      <c r="BQ86" s="0" t="n">
        <v>21.6</v>
      </c>
      <c r="BR86" s="0" t="n">
        <v>10.92</v>
      </c>
      <c r="BS86" s="0" t="n">
        <v>192</v>
      </c>
      <c r="BT86" s="0" t="n">
        <v>2829.6</v>
      </c>
      <c r="BU86" s="0" t="n">
        <v>154.8</v>
      </c>
      <c r="BV86" s="0" t="n">
        <v>1667.52</v>
      </c>
      <c r="BW86" s="0" t="n">
        <v>336</v>
      </c>
      <c r="BX86" s="0" t="n">
        <v>1.2</v>
      </c>
      <c r="BY86" s="0" t="n">
        <v>13.2</v>
      </c>
      <c r="BZ86" s="0" t="n">
        <v>150</v>
      </c>
      <c r="CA86" s="0" t="n">
        <v>116.4</v>
      </c>
      <c r="CB86" s="0" t="n">
        <v>54</v>
      </c>
      <c r="CC86" s="0" t="n">
        <v>210</v>
      </c>
      <c r="CD86" s="0" t="n">
        <v>51</v>
      </c>
      <c r="CE86" s="0" t="n">
        <v>349.2</v>
      </c>
      <c r="CF86" s="0" t="n">
        <v>1032.48</v>
      </c>
      <c r="CG86" s="0" t="n">
        <v>129.6</v>
      </c>
      <c r="CH86" s="0" t="n">
        <v>158.76</v>
      </c>
      <c r="CI86" s="0" t="n">
        <v>8.64</v>
      </c>
      <c r="CJ86" s="0" t="n">
        <v>375.84</v>
      </c>
      <c r="CK86" s="0" t="n">
        <v>113.4</v>
      </c>
      <c r="CL86" s="0" t="n">
        <v>205.2</v>
      </c>
      <c r="CM86" s="0" t="n">
        <v>1123.5</v>
      </c>
      <c r="CN86" s="0" t="n">
        <v>3424.5</v>
      </c>
      <c r="CO86" s="0" t="n">
        <v>1854</v>
      </c>
      <c r="CP86" s="0" t="n">
        <v>717</v>
      </c>
      <c r="CQ86" s="0" t="n">
        <v>450</v>
      </c>
      <c r="CR86" s="0" t="n">
        <v>45</v>
      </c>
      <c r="CS86" s="0" t="n">
        <v>360</v>
      </c>
      <c r="CT86" s="0" t="n">
        <v>43.2</v>
      </c>
      <c r="CU86" s="0" t="n">
        <v>240.84</v>
      </c>
      <c r="CV86" s="0" t="n">
        <v>1089</v>
      </c>
      <c r="CW86" s="0" t="n">
        <v>1068</v>
      </c>
      <c r="CX86" s="0" t="n">
        <v>582</v>
      </c>
      <c r="CY86" s="0" t="n">
        <v>318</v>
      </c>
      <c r="CZ86" s="0" t="n">
        <v>402</v>
      </c>
      <c r="DA86" s="0" t="n">
        <v>750</v>
      </c>
      <c r="DB86" s="0" t="n">
        <v>0</v>
      </c>
      <c r="DH86" s="0" t="n">
        <v>49760.36</v>
      </c>
      <c r="DI86" s="0" t="s">
        <v>381</v>
      </c>
    </row>
    <row r="87" customFormat="false" ht="15" hidden="false" customHeight="false" outlineLevel="0" collapsed="false">
      <c r="A87" s="1" t="s">
        <v>382</v>
      </c>
      <c r="B87" s="0" t="n">
        <v>1455</v>
      </c>
      <c r="C87" s="0" t="n">
        <v>0</v>
      </c>
      <c r="D87" s="0" t="n">
        <v>972</v>
      </c>
      <c r="E87" s="0" t="n">
        <v>102</v>
      </c>
      <c r="F87" s="0" t="n">
        <v>1252.08</v>
      </c>
      <c r="G87" s="0" t="n">
        <v>0</v>
      </c>
      <c r="H87" s="0" t="n">
        <v>12</v>
      </c>
      <c r="I87" s="0" t="n">
        <v>712.32</v>
      </c>
      <c r="J87" s="0" t="n">
        <v>49.28</v>
      </c>
      <c r="K87" s="0" t="n">
        <v>0</v>
      </c>
      <c r="L87" s="0" t="n">
        <v>0</v>
      </c>
      <c r="M87" s="0" t="n">
        <v>26.64</v>
      </c>
      <c r="N87" s="0" t="n">
        <v>26.64</v>
      </c>
      <c r="O87" s="0" t="n">
        <v>14.8</v>
      </c>
      <c r="P87" s="0" t="n">
        <v>23.68</v>
      </c>
      <c r="Q87" s="0" t="n">
        <v>91.84</v>
      </c>
      <c r="R87" s="0" t="n">
        <v>8.96</v>
      </c>
      <c r="S87" s="0" t="n">
        <v>6294.4</v>
      </c>
      <c r="T87" s="0" t="n">
        <v>387</v>
      </c>
      <c r="U87" s="0" t="n">
        <v>493.2</v>
      </c>
      <c r="V87" s="0" t="n">
        <v>8.4</v>
      </c>
      <c r="W87" s="0" t="n">
        <v>0</v>
      </c>
      <c r="X87" s="0" t="n">
        <v>703.74</v>
      </c>
      <c r="Y87" s="0" t="n">
        <v>122.1</v>
      </c>
      <c r="Z87" s="0" t="n">
        <v>4474.88</v>
      </c>
      <c r="AA87" s="0" t="n">
        <v>0</v>
      </c>
      <c r="AB87" s="0" t="n">
        <v>6</v>
      </c>
      <c r="AC87" s="0" t="n">
        <v>0</v>
      </c>
      <c r="AD87" s="0" t="n">
        <v>206.08</v>
      </c>
      <c r="AE87" s="0" t="n">
        <v>194.88</v>
      </c>
      <c r="AF87" s="0" t="n">
        <v>1267.2</v>
      </c>
      <c r="AG87" s="0" t="n">
        <v>445.28</v>
      </c>
      <c r="AH87" s="0" t="n">
        <v>3520.8</v>
      </c>
      <c r="AI87" s="0" t="n">
        <v>0</v>
      </c>
      <c r="AJ87" s="0" t="n">
        <v>0</v>
      </c>
      <c r="AK87" s="0" t="n">
        <v>26.4</v>
      </c>
      <c r="AL87" s="0" t="n">
        <v>837.2</v>
      </c>
      <c r="AM87" s="0" t="n">
        <v>18.72</v>
      </c>
      <c r="AN87" s="0" t="n">
        <v>9</v>
      </c>
      <c r="AO87" s="0" t="n">
        <v>4.5</v>
      </c>
      <c r="AP87" s="0" t="n">
        <v>0</v>
      </c>
      <c r="AQ87" s="0" t="n">
        <v>0</v>
      </c>
      <c r="AR87" s="0" t="n">
        <v>0</v>
      </c>
      <c r="AS87" s="0" t="n">
        <v>266</v>
      </c>
      <c r="AT87" s="0" t="n">
        <v>80</v>
      </c>
      <c r="AU87" s="0" t="n">
        <v>112</v>
      </c>
      <c r="AV87" s="0" t="n">
        <v>283.2</v>
      </c>
      <c r="AW87" s="0" t="n">
        <v>0</v>
      </c>
      <c r="AX87" s="0" t="n">
        <v>198</v>
      </c>
      <c r="AY87" s="0" t="n">
        <v>27</v>
      </c>
      <c r="AZ87" s="0" t="n">
        <v>0</v>
      </c>
      <c r="BA87" s="0" t="n">
        <v>490</v>
      </c>
      <c r="BB87" s="0" t="n">
        <v>22</v>
      </c>
      <c r="BC87" s="0" t="n">
        <v>19.2</v>
      </c>
      <c r="BD87" s="0" t="n">
        <v>1043</v>
      </c>
      <c r="BE87" s="0" t="n">
        <v>37</v>
      </c>
      <c r="BF87" s="0" t="n">
        <v>757.6</v>
      </c>
      <c r="BG87" s="0" t="n">
        <v>25.5</v>
      </c>
      <c r="BH87" s="0" t="n">
        <v>0</v>
      </c>
      <c r="BI87" s="0" t="n">
        <v>0</v>
      </c>
      <c r="BJ87" s="0" t="n">
        <v>339</v>
      </c>
      <c r="BK87" s="0" t="n">
        <v>438</v>
      </c>
      <c r="BL87" s="0" t="n">
        <v>165</v>
      </c>
      <c r="BM87" s="0" t="n">
        <v>45</v>
      </c>
      <c r="BN87" s="0" t="n">
        <v>139.32</v>
      </c>
      <c r="BO87" s="0" t="n">
        <v>233.52</v>
      </c>
      <c r="BP87" s="0" t="n">
        <v>624.6</v>
      </c>
      <c r="BQ87" s="0" t="n">
        <v>21.6</v>
      </c>
      <c r="BR87" s="0" t="n">
        <v>10.92</v>
      </c>
      <c r="BS87" s="0" t="n">
        <v>192</v>
      </c>
      <c r="BT87" s="0" t="n">
        <v>2829.6</v>
      </c>
      <c r="BU87" s="0" t="n">
        <v>154.8</v>
      </c>
      <c r="BV87" s="0" t="n">
        <v>1667.52</v>
      </c>
      <c r="BW87" s="0" t="n">
        <v>336</v>
      </c>
      <c r="BX87" s="0" t="n">
        <v>1.2</v>
      </c>
      <c r="BY87" s="0" t="n">
        <v>13.2</v>
      </c>
      <c r="BZ87" s="0" t="n">
        <v>150</v>
      </c>
      <c r="CA87" s="0" t="n">
        <v>116.4</v>
      </c>
      <c r="CB87" s="0" t="n">
        <v>54</v>
      </c>
      <c r="CC87" s="0" t="n">
        <v>210</v>
      </c>
      <c r="CD87" s="0" t="n">
        <v>51</v>
      </c>
      <c r="CE87" s="0" t="n">
        <v>349.2</v>
      </c>
      <c r="CF87" s="0" t="n">
        <v>1032.48</v>
      </c>
      <c r="CG87" s="0" t="n">
        <v>129.6</v>
      </c>
      <c r="CH87" s="0" t="n">
        <v>158.76</v>
      </c>
      <c r="CI87" s="0" t="n">
        <v>8.64</v>
      </c>
      <c r="CJ87" s="0" t="n">
        <v>375.84</v>
      </c>
      <c r="CK87" s="0" t="n">
        <v>113.4</v>
      </c>
      <c r="CL87" s="0" t="n">
        <v>205.2</v>
      </c>
      <c r="CM87" s="0" t="n">
        <v>1123.5</v>
      </c>
      <c r="CN87" s="0" t="n">
        <v>3424.5</v>
      </c>
      <c r="CO87" s="0" t="n">
        <v>1854</v>
      </c>
      <c r="CP87" s="0" t="n">
        <v>717</v>
      </c>
      <c r="CQ87" s="0" t="n">
        <v>450</v>
      </c>
      <c r="CR87" s="0" t="n">
        <v>45</v>
      </c>
      <c r="CS87" s="0" t="n">
        <v>360</v>
      </c>
      <c r="CT87" s="0" t="n">
        <v>43.2</v>
      </c>
      <c r="CU87" s="0" t="n">
        <v>240.84</v>
      </c>
      <c r="CV87" s="0" t="n">
        <v>1089</v>
      </c>
      <c r="CW87" s="0" t="n">
        <v>1068</v>
      </c>
      <c r="CX87" s="0" t="n">
        <v>582</v>
      </c>
      <c r="CY87" s="0" t="n">
        <v>318</v>
      </c>
      <c r="CZ87" s="0" t="n">
        <v>402</v>
      </c>
      <c r="DA87" s="0" t="n">
        <v>750</v>
      </c>
      <c r="DB87" s="0" t="n">
        <v>0</v>
      </c>
      <c r="DH87" s="0" t="n">
        <v>49760.36</v>
      </c>
      <c r="DI87" s="0" t="s">
        <v>382</v>
      </c>
    </row>
    <row r="88" customFormat="false" ht="15" hidden="false" customHeight="false" outlineLevel="0" collapsed="false">
      <c r="A88" s="1" t="s">
        <v>383</v>
      </c>
      <c r="DH88" s="0" t="n">
        <v>0</v>
      </c>
      <c r="DI88" s="0" t="s">
        <v>383</v>
      </c>
    </row>
    <row r="89" customFormat="false" ht="15" hidden="false" customHeight="false" outlineLevel="0" collapsed="false">
      <c r="A89" s="1"/>
      <c r="DH89" s="0" t="n">
        <v>0</v>
      </c>
    </row>
    <row r="90" customFormat="false" ht="15" hidden="false" customHeight="false" outlineLevel="0" collapsed="false">
      <c r="A90" s="1"/>
      <c r="DH90" s="0" t="n">
        <v>0</v>
      </c>
    </row>
    <row r="91" customFormat="false" ht="15" hidden="false" customHeight="false" outlineLevel="0" collapsed="false">
      <c r="A91" s="1" t="s">
        <v>384</v>
      </c>
      <c r="DH91" s="0" t="n">
        <v>0</v>
      </c>
      <c r="DI91" s="0" t="s">
        <v>384</v>
      </c>
    </row>
    <row r="92" customFormat="false" ht="15" hidden="false" customHeight="false" outlineLevel="0" collapsed="false">
      <c r="A92" s="1" t="s">
        <v>385</v>
      </c>
      <c r="DC92" s="0" t="n">
        <v>0</v>
      </c>
      <c r="DD92" s="0" t="n">
        <v>0</v>
      </c>
      <c r="DF92" s="0" t="n">
        <v>0</v>
      </c>
      <c r="DH92" s="0" t="n">
        <v>0</v>
      </c>
      <c r="DI92" s="0" t="s">
        <v>385</v>
      </c>
    </row>
    <row r="93" customFormat="false" ht="15" hidden="false" customHeight="false" outlineLevel="0" collapsed="false">
      <c r="A93" s="1"/>
    </row>
    <row r="94" customFormat="false" ht="15" hidden="false" customHeight="false" outlineLevel="0" collapsed="false">
      <c r="A94" s="1" t="s">
        <v>386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0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  <c r="CM94" s="0" t="n">
        <v>0</v>
      </c>
      <c r="CN94" s="0" t="n">
        <v>0</v>
      </c>
      <c r="CO94" s="0" t="n">
        <v>0</v>
      </c>
      <c r="CP94" s="0" t="n">
        <v>0</v>
      </c>
      <c r="CQ94" s="0" t="n">
        <v>0</v>
      </c>
      <c r="CR94" s="0" t="n">
        <v>0</v>
      </c>
      <c r="CS94" s="0" t="n">
        <v>0</v>
      </c>
      <c r="CT94" s="0" t="n">
        <v>0</v>
      </c>
      <c r="CU94" s="0" t="n">
        <v>0</v>
      </c>
      <c r="CV94" s="0" t="n">
        <v>0</v>
      </c>
      <c r="CW94" s="0" t="n">
        <v>0</v>
      </c>
      <c r="CX94" s="0" t="n">
        <v>0</v>
      </c>
      <c r="CY94" s="0" t="n">
        <v>0</v>
      </c>
      <c r="CZ94" s="0" t="n">
        <v>0</v>
      </c>
      <c r="DA94" s="0" t="n">
        <v>0</v>
      </c>
      <c r="DB94" s="0" t="n">
        <v>0</v>
      </c>
      <c r="DC94" s="0" t="n">
        <v>0</v>
      </c>
      <c r="DG94" s="0" t="n">
        <v>0</v>
      </c>
      <c r="DH94" s="0" t="n">
        <v>0</v>
      </c>
      <c r="DI94" s="0" t="s">
        <v>386</v>
      </c>
    </row>
    <row r="95" customFormat="false" ht="15" hidden="false" customHeight="false" outlineLevel="0" collapsed="false">
      <c r="A95" s="1" t="s">
        <v>382</v>
      </c>
      <c r="DH95" s="0" t="n">
        <v>0</v>
      </c>
      <c r="DI95" s="0" t="s">
        <v>387</v>
      </c>
    </row>
    <row r="96" customFormat="false" ht="15" hidden="false" customHeight="false" outlineLevel="0" collapsed="false">
      <c r="A96" s="1" t="s">
        <v>383</v>
      </c>
      <c r="DH96" s="0" t="n">
        <v>0</v>
      </c>
      <c r="DI96" s="0" t="s">
        <v>388</v>
      </c>
    </row>
    <row r="97" customFormat="false" ht="15" hidden="false" customHeight="false" outlineLevel="0" collapsed="false">
      <c r="A97" s="1"/>
      <c r="DH97" s="0" t="n">
        <v>0</v>
      </c>
    </row>
    <row r="98" customFormat="false" ht="15" hidden="false" customHeight="false" outlineLevel="0" collapsed="false">
      <c r="A98" s="1"/>
      <c r="DH98" s="0" t="n">
        <v>0</v>
      </c>
    </row>
    <row r="99" customFormat="false" ht="15" hidden="false" customHeight="false" outlineLevel="0" collapsed="false">
      <c r="A99" s="1" t="s">
        <v>384</v>
      </c>
      <c r="DH99" s="0" t="n">
        <v>0</v>
      </c>
      <c r="DI99" s="0" t="s">
        <v>389</v>
      </c>
    </row>
    <row r="100" customFormat="false" ht="15" hidden="false" customHeight="false" outlineLevel="0" collapsed="false">
      <c r="A100" s="1" t="s">
        <v>385</v>
      </c>
      <c r="DH100" s="0" t="n">
        <v>0</v>
      </c>
      <c r="DI100" s="0" t="s">
        <v>390</v>
      </c>
    </row>
    <row r="101" customFormat="false" ht="15" hidden="false" customHeight="false" outlineLevel="0" collapsed="false">
      <c r="A101" s="1"/>
    </row>
    <row r="102" customFormat="false" ht="15" hidden="false" customHeight="false" outlineLevel="0" collapsed="false">
      <c r="A102" s="1" t="s">
        <v>391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H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G102" s="0" t="n">
        <v>0</v>
      </c>
      <c r="AK102" s="0" t="n">
        <v>0</v>
      </c>
      <c r="AL102" s="0" t="n">
        <v>0</v>
      </c>
      <c r="AM102" s="0" t="n">
        <v>0</v>
      </c>
      <c r="AR102" s="0" t="n">
        <v>0</v>
      </c>
      <c r="AS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BB102" s="0" t="n">
        <v>0</v>
      </c>
      <c r="BC102" s="0" t="n">
        <v>0</v>
      </c>
      <c r="BD102" s="0" t="n">
        <v>0</v>
      </c>
      <c r="BF102" s="0" t="n">
        <v>0</v>
      </c>
      <c r="BG102" s="0" t="n">
        <v>0</v>
      </c>
      <c r="BI102" s="0" t="n">
        <v>0</v>
      </c>
      <c r="BJ102" s="0" t="n">
        <v>0</v>
      </c>
      <c r="BM102" s="0" t="n">
        <v>0</v>
      </c>
      <c r="BN102" s="0" t="n">
        <v>0</v>
      </c>
      <c r="BO102" s="0" t="n">
        <v>0</v>
      </c>
      <c r="BR102" s="0" t="n">
        <v>0</v>
      </c>
      <c r="BS102" s="0" t="n">
        <v>0</v>
      </c>
      <c r="BT102" s="0" t="n">
        <v>0</v>
      </c>
      <c r="CB102" s="0" t="n">
        <v>0</v>
      </c>
      <c r="CD102" s="0" t="n">
        <v>0</v>
      </c>
      <c r="CE102" s="0" t="n">
        <v>0</v>
      </c>
      <c r="CH102" s="0" t="n">
        <v>0</v>
      </c>
      <c r="CJ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R102" s="0" t="n">
        <v>0</v>
      </c>
      <c r="CS102" s="0" t="n">
        <v>0</v>
      </c>
      <c r="CU102" s="0" t="n">
        <v>0</v>
      </c>
      <c r="CV102" s="0" t="n">
        <v>0</v>
      </c>
      <c r="CW102" s="0" t="n">
        <v>0</v>
      </c>
      <c r="DA102" s="0" t="n">
        <v>0</v>
      </c>
      <c r="DB102" s="0" t="n">
        <v>0</v>
      </c>
      <c r="DC102" s="0" t="n">
        <v>0</v>
      </c>
      <c r="DG102" s="0" t="n">
        <v>0</v>
      </c>
      <c r="DH102" s="0" t="n">
        <v>0</v>
      </c>
      <c r="DI102" s="0" t="s">
        <v>391</v>
      </c>
    </row>
    <row r="103" customFormat="false" ht="15" hidden="false" customHeight="false" outlineLevel="0" collapsed="false">
      <c r="A103" s="1" t="s">
        <v>382</v>
      </c>
      <c r="DH103" s="0" t="n">
        <v>0</v>
      </c>
      <c r="DI103" s="0" t="s">
        <v>387</v>
      </c>
    </row>
    <row r="104" customFormat="false" ht="15" hidden="false" customHeight="false" outlineLevel="0" collapsed="false">
      <c r="A104" s="1" t="s">
        <v>383</v>
      </c>
      <c r="DH104" s="0" t="n">
        <v>0</v>
      </c>
      <c r="DI104" s="0" t="s">
        <v>388</v>
      </c>
    </row>
    <row r="105" customFormat="false" ht="15" hidden="false" customHeight="false" outlineLevel="0" collapsed="false">
      <c r="A105" s="1" t="n">
        <v>0</v>
      </c>
      <c r="DH105" s="0" t="n">
        <v>0</v>
      </c>
      <c r="DI105" s="0" t="n">
        <v>0</v>
      </c>
    </row>
    <row r="106" customFormat="false" ht="15" hidden="false" customHeight="false" outlineLevel="0" collapsed="false">
      <c r="A106" s="1" t="n">
        <v>0</v>
      </c>
      <c r="DH106" s="0" t="n">
        <v>0</v>
      </c>
      <c r="DI106" s="0" t="n">
        <v>0</v>
      </c>
    </row>
    <row r="107" customFormat="false" ht="15" hidden="false" customHeight="false" outlineLevel="0" collapsed="false">
      <c r="A107" s="1" t="s">
        <v>384</v>
      </c>
      <c r="DI107" s="0" t="s">
        <v>389</v>
      </c>
    </row>
    <row r="108" customFormat="false" ht="15" hidden="false" customHeight="false" outlineLevel="0" collapsed="false">
      <c r="A108" s="1" t="s">
        <v>385</v>
      </c>
      <c r="DH108" s="0" t="n">
        <v>0</v>
      </c>
      <c r="DI108" s="0" t="s">
        <v>390</v>
      </c>
    </row>
    <row r="109" customFormat="false" ht="15" hidden="false" customHeight="false" outlineLevel="0" collapsed="false">
      <c r="A109" s="1"/>
    </row>
    <row r="110" customFormat="false" ht="15" hidden="false" customHeight="false" outlineLevel="0" collapsed="false">
      <c r="A110" s="1" t="s">
        <v>392</v>
      </c>
      <c r="B110" s="0" t="n">
        <v>1455</v>
      </c>
      <c r="C110" s="0" t="n">
        <v>0</v>
      </c>
      <c r="D110" s="0" t="n">
        <v>972</v>
      </c>
      <c r="E110" s="0" t="n">
        <v>102</v>
      </c>
      <c r="F110" s="0" t="n">
        <v>1252.08</v>
      </c>
      <c r="H110" s="0" t="n">
        <v>12</v>
      </c>
      <c r="M110" s="0" t="n">
        <v>26.64</v>
      </c>
      <c r="N110" s="0" t="n">
        <v>26.64</v>
      </c>
      <c r="O110" s="0" t="n">
        <v>14.8</v>
      </c>
      <c r="P110" s="0" t="n">
        <v>23.68</v>
      </c>
      <c r="Q110" s="0" t="n">
        <v>91.84</v>
      </c>
      <c r="V110" s="0" t="n">
        <v>8.4</v>
      </c>
      <c r="W110" s="0" t="n">
        <v>0</v>
      </c>
      <c r="X110" s="0" t="n">
        <v>703.74</v>
      </c>
      <c r="Y110" s="0" t="n">
        <v>122.1</v>
      </c>
      <c r="Z110" s="0" t="n">
        <v>4474.88</v>
      </c>
      <c r="AB110" s="0" t="n">
        <v>0</v>
      </c>
      <c r="AG110" s="0" t="n">
        <v>445.28</v>
      </c>
      <c r="AK110" s="0" t="n">
        <v>26.4</v>
      </c>
      <c r="AL110" s="0" t="n">
        <v>837.2</v>
      </c>
      <c r="AM110" s="0" t="n">
        <v>18.72</v>
      </c>
      <c r="AR110" s="0" t="n">
        <v>0</v>
      </c>
      <c r="AS110" s="0" t="n">
        <v>266</v>
      </c>
      <c r="AU110" s="0" t="n">
        <v>112</v>
      </c>
      <c r="AV110" s="0" t="n">
        <v>283.2</v>
      </c>
      <c r="AW110" s="0" t="n">
        <v>0</v>
      </c>
      <c r="AX110" s="0" t="n">
        <v>198</v>
      </c>
      <c r="AY110" s="0" t="n">
        <v>27</v>
      </c>
      <c r="BB110" s="0" t="n">
        <v>22</v>
      </c>
      <c r="BC110" s="0" t="n">
        <v>19.2</v>
      </c>
      <c r="BD110" s="0" t="n">
        <v>1043</v>
      </c>
      <c r="BF110" s="0" t="n">
        <v>757.6</v>
      </c>
      <c r="BG110" s="0" t="n">
        <v>25.5</v>
      </c>
      <c r="BI110" s="0" t="n">
        <v>0</v>
      </c>
      <c r="BJ110" s="0" t="n">
        <v>339</v>
      </c>
      <c r="BM110" s="0" t="n">
        <v>45</v>
      </c>
      <c r="BN110" s="0" t="n">
        <v>139.32</v>
      </c>
      <c r="BO110" s="0" t="n">
        <v>233.52</v>
      </c>
      <c r="BR110" s="0" t="n">
        <v>10.92</v>
      </c>
      <c r="BS110" s="0" t="n">
        <v>192</v>
      </c>
      <c r="BT110" s="0" t="n">
        <v>2829.6</v>
      </c>
      <c r="CB110" s="0" t="n">
        <v>54</v>
      </c>
      <c r="CD110" s="0" t="n">
        <v>51</v>
      </c>
      <c r="CE110" s="0" t="n">
        <v>349.2</v>
      </c>
      <c r="CH110" s="0" t="n">
        <v>158.76</v>
      </c>
      <c r="CJ110" s="0" t="n">
        <v>375.84</v>
      </c>
      <c r="CL110" s="0" t="n">
        <v>205.2</v>
      </c>
      <c r="CM110" s="0" t="n">
        <v>1123.5</v>
      </c>
      <c r="CN110" s="0" t="n">
        <v>3424.5</v>
      </c>
      <c r="CO110" s="0" t="n">
        <v>1854</v>
      </c>
      <c r="CR110" s="0" t="n">
        <v>45</v>
      </c>
      <c r="CS110" s="0" t="n">
        <v>360</v>
      </c>
      <c r="CU110" s="0" t="n">
        <v>240.84</v>
      </c>
      <c r="CV110" s="0" t="n">
        <v>1089</v>
      </c>
      <c r="CW110" s="0" t="n">
        <v>1068</v>
      </c>
      <c r="DA110" s="0" t="n">
        <v>750</v>
      </c>
      <c r="DB110" s="0" t="n">
        <v>0</v>
      </c>
      <c r="DC110" s="0" t="n">
        <v>0</v>
      </c>
      <c r="DG110" s="0" t="n">
        <v>0</v>
      </c>
      <c r="DH110" s="0" t="n">
        <v>28305.1</v>
      </c>
      <c r="DI110" s="0" t="s">
        <v>392</v>
      </c>
    </row>
    <row r="111" customFormat="false" ht="15" hidden="false" customHeight="false" outlineLevel="0" collapsed="false">
      <c r="A111" s="1" t="s">
        <v>382</v>
      </c>
      <c r="B111" s="0" t="n">
        <v>1455</v>
      </c>
      <c r="C111" s="0" t="n">
        <v>0</v>
      </c>
      <c r="D111" s="0" t="n">
        <v>972</v>
      </c>
      <c r="E111" s="0" t="n">
        <v>102</v>
      </c>
      <c r="F111" s="0" t="n">
        <v>1252.08</v>
      </c>
      <c r="H111" s="0" t="n">
        <v>12</v>
      </c>
      <c r="M111" s="0" t="n">
        <v>26.64</v>
      </c>
      <c r="N111" s="0" t="n">
        <v>26.64</v>
      </c>
      <c r="O111" s="0" t="n">
        <v>14.8</v>
      </c>
      <c r="P111" s="0" t="n">
        <v>23.68</v>
      </c>
      <c r="Q111" s="0" t="n">
        <v>91.84</v>
      </c>
      <c r="V111" s="0" t="n">
        <v>8.4</v>
      </c>
      <c r="W111" s="0" t="n">
        <v>0</v>
      </c>
      <c r="X111" s="0" t="n">
        <v>703.74</v>
      </c>
      <c r="Y111" s="0" t="n">
        <v>122.1</v>
      </c>
      <c r="Z111" s="0" t="n">
        <v>4474.88</v>
      </c>
      <c r="AG111" s="0" t="n">
        <v>445.28</v>
      </c>
      <c r="AK111" s="0" t="n">
        <v>26.4</v>
      </c>
      <c r="AL111" s="0" t="n">
        <v>837.2</v>
      </c>
      <c r="AM111" s="0" t="n">
        <v>18.72</v>
      </c>
      <c r="AR111" s="0" t="n">
        <v>0</v>
      </c>
      <c r="AS111" s="0" t="n">
        <v>266</v>
      </c>
      <c r="AU111" s="0" t="n">
        <v>112</v>
      </c>
      <c r="AV111" s="0" t="n">
        <v>283.2</v>
      </c>
      <c r="AW111" s="0" t="n">
        <v>0</v>
      </c>
      <c r="AX111" s="0" t="n">
        <v>198</v>
      </c>
      <c r="AY111" s="0" t="n">
        <v>27</v>
      </c>
      <c r="BB111" s="0" t="n">
        <v>22</v>
      </c>
      <c r="BC111" s="0" t="n">
        <v>19.2</v>
      </c>
      <c r="BD111" s="0" t="n">
        <v>1043</v>
      </c>
      <c r="BF111" s="0" t="n">
        <v>757.6</v>
      </c>
      <c r="BG111" s="0" t="n">
        <v>25.5</v>
      </c>
      <c r="BI111" s="0" t="n">
        <v>0</v>
      </c>
      <c r="BJ111" s="0" t="n">
        <v>339</v>
      </c>
      <c r="BM111" s="0" t="n">
        <v>45</v>
      </c>
      <c r="BN111" s="0" t="n">
        <v>139.32</v>
      </c>
      <c r="BO111" s="0" t="n">
        <v>233.52</v>
      </c>
      <c r="BR111" s="0" t="n">
        <v>10.92</v>
      </c>
      <c r="BS111" s="0" t="n">
        <v>192</v>
      </c>
      <c r="BT111" s="0" t="n">
        <v>2829.6</v>
      </c>
      <c r="CB111" s="0" t="n">
        <v>54</v>
      </c>
      <c r="CD111" s="0" t="n">
        <v>51</v>
      </c>
      <c r="CE111" s="0" t="n">
        <v>349.2</v>
      </c>
      <c r="CH111" s="0" t="n">
        <v>158.76</v>
      </c>
      <c r="CJ111" s="0" t="n">
        <v>375.84</v>
      </c>
      <c r="CL111" s="0" t="n">
        <v>205.2</v>
      </c>
      <c r="CM111" s="0" t="n">
        <v>1123.5</v>
      </c>
      <c r="CN111" s="0" t="n">
        <v>3424.5</v>
      </c>
      <c r="CO111" s="0" t="n">
        <v>1854</v>
      </c>
      <c r="CR111" s="0" t="n">
        <v>45</v>
      </c>
      <c r="CS111" s="0" t="n">
        <v>360</v>
      </c>
      <c r="CU111" s="0" t="n">
        <v>240.84</v>
      </c>
      <c r="CV111" s="0" t="n">
        <v>1089</v>
      </c>
      <c r="CW111" s="0" t="n">
        <v>1068</v>
      </c>
      <c r="DA111" s="0" t="n">
        <v>750</v>
      </c>
      <c r="DB111" s="0" t="n">
        <v>0</v>
      </c>
      <c r="DC111" s="0" t="n">
        <v>0</v>
      </c>
      <c r="DG111" s="0" t="n">
        <v>0</v>
      </c>
      <c r="DH111" s="0" t="n">
        <v>28305.1</v>
      </c>
      <c r="DI111" s="0" t="s">
        <v>387</v>
      </c>
    </row>
    <row r="112" customFormat="false" ht="15" hidden="false" customHeight="false" outlineLevel="0" collapsed="false">
      <c r="A112" s="1" t="s">
        <v>383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H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G112" s="0" t="n">
        <v>0</v>
      </c>
      <c r="AK112" s="0" t="n">
        <v>0</v>
      </c>
      <c r="AL112" s="0" t="n">
        <v>0</v>
      </c>
      <c r="AM112" s="0" t="n">
        <v>0</v>
      </c>
      <c r="AR112" s="0" t="n">
        <v>0</v>
      </c>
      <c r="AS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BB112" s="0" t="n">
        <v>0</v>
      </c>
      <c r="BC112" s="0" t="n">
        <v>0</v>
      </c>
      <c r="BD112" s="0" t="n">
        <v>0</v>
      </c>
      <c r="BF112" s="0" t="n">
        <v>0</v>
      </c>
      <c r="BG112" s="0" t="n">
        <v>0</v>
      </c>
      <c r="BI112" s="0" t="n">
        <v>0</v>
      </c>
      <c r="BJ112" s="0" t="n">
        <v>0</v>
      </c>
      <c r="BM112" s="0" t="n">
        <v>0</v>
      </c>
      <c r="BN112" s="0" t="n">
        <v>0</v>
      </c>
      <c r="BO112" s="0" t="n">
        <v>0</v>
      </c>
      <c r="BR112" s="0" t="n">
        <v>0</v>
      </c>
      <c r="BS112" s="0" t="n">
        <v>0</v>
      </c>
      <c r="BT112" s="0" t="n">
        <v>0</v>
      </c>
      <c r="CB112" s="0" t="n">
        <v>0</v>
      </c>
      <c r="CD112" s="0" t="n">
        <v>0</v>
      </c>
      <c r="CE112" s="0" t="n">
        <v>0</v>
      </c>
      <c r="CH112" s="0" t="n">
        <v>0</v>
      </c>
      <c r="CJ112" s="0" t="n">
        <v>0</v>
      </c>
      <c r="CL112" s="0" t="n">
        <v>0</v>
      </c>
      <c r="CM112" s="0" t="n">
        <v>0</v>
      </c>
      <c r="CN112" s="0" t="n">
        <v>0</v>
      </c>
      <c r="CO112" s="0" t="n">
        <v>0</v>
      </c>
      <c r="CR112" s="0" t="n">
        <v>0</v>
      </c>
      <c r="CS112" s="0" t="n">
        <v>0</v>
      </c>
      <c r="CU112" s="0" t="n">
        <v>0</v>
      </c>
      <c r="CV112" s="0" t="n">
        <v>0</v>
      </c>
      <c r="CW112" s="0" t="n">
        <v>0</v>
      </c>
      <c r="DA112" s="0" t="n">
        <v>0</v>
      </c>
      <c r="DB112" s="0" t="n">
        <v>0</v>
      </c>
      <c r="DC112" s="0" t="n">
        <v>0</v>
      </c>
      <c r="DG112" s="0" t="n">
        <v>0</v>
      </c>
      <c r="DH112" s="0" t="n">
        <v>0</v>
      </c>
      <c r="DI112" s="0" t="s">
        <v>388</v>
      </c>
    </row>
    <row r="113" customFormat="false" ht="15" hidden="false" customHeight="false" outlineLevel="0" collapsed="false">
      <c r="A113" s="1" t="n">
        <v>0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H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G113" s="0" t="n">
        <v>0</v>
      </c>
      <c r="AK113" s="0" t="n">
        <v>0</v>
      </c>
      <c r="AL113" s="0" t="n">
        <v>0</v>
      </c>
      <c r="AM113" s="0" t="n">
        <v>0</v>
      </c>
      <c r="AR113" s="0" t="n">
        <v>0</v>
      </c>
      <c r="AS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BB113" s="0" t="n">
        <v>0</v>
      </c>
      <c r="BC113" s="0" t="n">
        <v>0</v>
      </c>
      <c r="BD113" s="0" t="n">
        <v>0</v>
      </c>
      <c r="BF113" s="0" t="n">
        <v>0</v>
      </c>
      <c r="BG113" s="0" t="n">
        <v>0</v>
      </c>
      <c r="BI113" s="0" t="n">
        <v>0</v>
      </c>
      <c r="BJ113" s="0" t="n">
        <v>0</v>
      </c>
      <c r="BM113" s="0" t="n">
        <v>0</v>
      </c>
      <c r="BN113" s="0" t="n">
        <v>0</v>
      </c>
      <c r="BO113" s="0" t="n">
        <v>0</v>
      </c>
      <c r="BR113" s="0" t="n">
        <v>0</v>
      </c>
      <c r="BS113" s="0" t="n">
        <v>0</v>
      </c>
      <c r="BT113" s="0" t="n">
        <v>0</v>
      </c>
      <c r="CB113" s="0" t="n">
        <v>0</v>
      </c>
      <c r="CD113" s="0" t="n">
        <v>0</v>
      </c>
      <c r="CE113" s="0" t="n">
        <v>0</v>
      </c>
      <c r="CH113" s="0" t="n">
        <v>0</v>
      </c>
      <c r="CJ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R113" s="0" t="n">
        <v>0</v>
      </c>
      <c r="CS113" s="0" t="n">
        <v>0</v>
      </c>
      <c r="CU113" s="0" t="n">
        <v>0</v>
      </c>
      <c r="CV113" s="0" t="n">
        <v>0</v>
      </c>
      <c r="CW113" s="0" t="n">
        <v>0</v>
      </c>
      <c r="DA113" s="0" t="n">
        <v>0</v>
      </c>
      <c r="DB113" s="0" t="n">
        <v>0</v>
      </c>
      <c r="DC113" s="0" t="n">
        <v>0</v>
      </c>
      <c r="DG113" s="0" t="n">
        <v>0</v>
      </c>
      <c r="DH113" s="0" t="n">
        <v>0</v>
      </c>
      <c r="DI113" s="0" t="n">
        <v>0</v>
      </c>
    </row>
    <row r="114" customFormat="false" ht="15" hidden="false" customHeight="false" outlineLevel="0" collapsed="false">
      <c r="A114" s="1" t="n">
        <v>0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H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G114" s="0" t="n">
        <v>0</v>
      </c>
      <c r="AK114" s="0" t="n">
        <v>0</v>
      </c>
      <c r="AL114" s="0" t="n">
        <v>0</v>
      </c>
      <c r="AM114" s="0" t="n">
        <v>0</v>
      </c>
      <c r="AR114" s="0" t="n">
        <v>0</v>
      </c>
      <c r="AS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BB114" s="0" t="n">
        <v>0</v>
      </c>
      <c r="BC114" s="0" t="n">
        <v>0</v>
      </c>
      <c r="BD114" s="0" t="n">
        <v>0</v>
      </c>
      <c r="BF114" s="0" t="n">
        <v>0</v>
      </c>
      <c r="BG114" s="0" t="n">
        <v>0</v>
      </c>
      <c r="BI114" s="0" t="n">
        <v>0</v>
      </c>
      <c r="BJ114" s="0" t="n">
        <v>0</v>
      </c>
      <c r="BM114" s="0" t="n">
        <v>0</v>
      </c>
      <c r="BN114" s="0" t="n">
        <v>0</v>
      </c>
      <c r="BO114" s="0" t="n">
        <v>0</v>
      </c>
      <c r="BR114" s="0" t="n">
        <v>0</v>
      </c>
      <c r="BS114" s="0" t="n">
        <v>0</v>
      </c>
      <c r="BT114" s="0" t="n">
        <v>0</v>
      </c>
      <c r="CB114" s="0" t="n">
        <v>0</v>
      </c>
      <c r="CD114" s="0" t="n">
        <v>0</v>
      </c>
      <c r="CE114" s="0" t="n">
        <v>0</v>
      </c>
      <c r="CH114" s="0" t="n">
        <v>0</v>
      </c>
      <c r="CJ114" s="0" t="n">
        <v>0</v>
      </c>
      <c r="CL114" s="0" t="n">
        <v>0</v>
      </c>
      <c r="CM114" s="0" t="n">
        <v>0</v>
      </c>
      <c r="CN114" s="0" t="n">
        <v>0</v>
      </c>
      <c r="CO114" s="0" t="n">
        <v>0</v>
      </c>
      <c r="CR114" s="0" t="n">
        <v>0</v>
      </c>
      <c r="CS114" s="0" t="n">
        <v>0</v>
      </c>
      <c r="CU114" s="0" t="n">
        <v>0</v>
      </c>
      <c r="CV114" s="0" t="n">
        <v>0</v>
      </c>
      <c r="CW114" s="0" t="n">
        <v>0</v>
      </c>
      <c r="DA114" s="0" t="n">
        <v>0</v>
      </c>
      <c r="DB114" s="0" t="n">
        <v>0</v>
      </c>
      <c r="DC114" s="0" t="n">
        <v>0</v>
      </c>
      <c r="DG114" s="0" t="n">
        <v>0</v>
      </c>
      <c r="DH114" s="0" t="n">
        <v>0</v>
      </c>
      <c r="DI114" s="0" t="n">
        <v>0</v>
      </c>
    </row>
    <row r="115" customFormat="false" ht="15" hidden="false" customHeight="false" outlineLevel="0" collapsed="false">
      <c r="A115" s="1" t="s">
        <v>384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H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G115" s="0" t="n">
        <v>0</v>
      </c>
      <c r="AK115" s="0" t="n">
        <v>0</v>
      </c>
      <c r="AL115" s="0" t="n">
        <v>0</v>
      </c>
      <c r="AM115" s="0" t="n">
        <v>0</v>
      </c>
      <c r="AR115" s="0" t="n">
        <v>0</v>
      </c>
      <c r="AS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BB115" s="0" t="n">
        <v>0</v>
      </c>
      <c r="BC115" s="0" t="n">
        <v>0</v>
      </c>
      <c r="BD115" s="0" t="n">
        <v>0</v>
      </c>
      <c r="BF115" s="0" t="n">
        <v>0</v>
      </c>
      <c r="BG115" s="0" t="n">
        <v>0</v>
      </c>
      <c r="BI115" s="0" t="n">
        <v>0</v>
      </c>
      <c r="BJ115" s="0" t="n">
        <v>0</v>
      </c>
      <c r="BM115" s="0" t="n">
        <v>0</v>
      </c>
      <c r="BN115" s="0" t="n">
        <v>0</v>
      </c>
      <c r="BO115" s="0" t="n">
        <v>0</v>
      </c>
      <c r="BR115" s="0" t="n">
        <v>0</v>
      </c>
      <c r="BS115" s="0" t="n">
        <v>0</v>
      </c>
      <c r="BT115" s="0" t="n">
        <v>0</v>
      </c>
      <c r="CB115" s="0" t="n">
        <v>0</v>
      </c>
      <c r="CD115" s="0" t="n">
        <v>0</v>
      </c>
      <c r="CE115" s="0" t="n">
        <v>0</v>
      </c>
      <c r="CH115" s="0" t="n">
        <v>0</v>
      </c>
      <c r="CJ115" s="0" t="n">
        <v>0</v>
      </c>
      <c r="CL115" s="0" t="n">
        <v>0</v>
      </c>
      <c r="CM115" s="0" t="n">
        <v>0</v>
      </c>
      <c r="CN115" s="0" t="n">
        <v>0</v>
      </c>
      <c r="CO115" s="0" t="n">
        <v>0</v>
      </c>
      <c r="CR115" s="0" t="n">
        <v>0</v>
      </c>
      <c r="CS115" s="0" t="n">
        <v>0</v>
      </c>
      <c r="CU115" s="0" t="n">
        <v>0</v>
      </c>
      <c r="CV115" s="0" t="n">
        <v>0</v>
      </c>
      <c r="CW115" s="0" t="n">
        <v>0</v>
      </c>
      <c r="DA115" s="0" t="n">
        <v>0</v>
      </c>
      <c r="DB115" s="0" t="n">
        <v>0</v>
      </c>
      <c r="DC115" s="0" t="n">
        <v>0</v>
      </c>
      <c r="DG115" s="0" t="n">
        <v>0</v>
      </c>
      <c r="DH115" s="0" t="n">
        <v>0</v>
      </c>
      <c r="DI115" s="0" t="s">
        <v>389</v>
      </c>
    </row>
    <row r="116" customFormat="false" ht="15" hidden="false" customHeight="false" outlineLevel="0" collapsed="false">
      <c r="A116" s="1" t="s">
        <v>385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H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G116" s="0" t="n">
        <v>0</v>
      </c>
      <c r="AK116" s="0" t="n">
        <v>0</v>
      </c>
      <c r="AL116" s="0" t="n">
        <v>0</v>
      </c>
      <c r="AM116" s="0" t="n">
        <v>0</v>
      </c>
      <c r="AR116" s="0" t="n">
        <v>0</v>
      </c>
      <c r="AS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BB116" s="0" t="n">
        <v>0</v>
      </c>
      <c r="BC116" s="0" t="n">
        <v>0</v>
      </c>
      <c r="BD116" s="0" t="n">
        <v>0</v>
      </c>
      <c r="BF116" s="0" t="n">
        <v>0</v>
      </c>
      <c r="BG116" s="0" t="n">
        <v>0</v>
      </c>
      <c r="BI116" s="0" t="n">
        <v>0</v>
      </c>
      <c r="BJ116" s="0" t="n">
        <v>0</v>
      </c>
      <c r="BM116" s="0" t="n">
        <v>0</v>
      </c>
      <c r="BN116" s="0" t="n">
        <v>0</v>
      </c>
      <c r="BO116" s="0" t="n">
        <v>0</v>
      </c>
      <c r="BR116" s="0" t="n">
        <v>0</v>
      </c>
      <c r="BS116" s="0" t="n">
        <v>0</v>
      </c>
      <c r="BT116" s="0" t="n">
        <v>0</v>
      </c>
      <c r="CB116" s="0" t="n">
        <v>0</v>
      </c>
      <c r="CD116" s="0" t="n">
        <v>0</v>
      </c>
      <c r="CE116" s="0" t="n">
        <v>0</v>
      </c>
      <c r="CH116" s="0" t="n">
        <v>0</v>
      </c>
      <c r="CJ116" s="0" t="n">
        <v>0</v>
      </c>
      <c r="CL116" s="0" t="n">
        <v>0</v>
      </c>
      <c r="CM116" s="0" t="n">
        <v>0</v>
      </c>
      <c r="CN116" s="0" t="n">
        <v>0</v>
      </c>
      <c r="CO116" s="0" t="n">
        <v>0</v>
      </c>
      <c r="CR116" s="0" t="n">
        <v>0</v>
      </c>
      <c r="CS116" s="0" t="n">
        <v>0</v>
      </c>
      <c r="CU116" s="0" t="n">
        <v>0</v>
      </c>
      <c r="CV116" s="0" t="n">
        <v>0</v>
      </c>
      <c r="CW116" s="0" t="n">
        <v>0</v>
      </c>
      <c r="DA116" s="0" t="n">
        <v>0</v>
      </c>
      <c r="DB116" s="0" t="n">
        <v>0</v>
      </c>
      <c r="DC116" s="0" t="n">
        <v>0</v>
      </c>
      <c r="DG116" s="0" t="n">
        <v>0</v>
      </c>
      <c r="DH116" s="0" t="n">
        <v>0</v>
      </c>
      <c r="DI116" s="0" t="s">
        <v>390</v>
      </c>
    </row>
    <row r="117" customFormat="false" ht="15" hidden="false" customHeight="false" outlineLevel="0" collapsed="false">
      <c r="A117" s="1"/>
    </row>
    <row r="118" customFormat="false" ht="15" hidden="false" customHeight="false" outlineLevel="0" collapsed="false">
      <c r="A118" s="1" t="s">
        <v>393</v>
      </c>
      <c r="B118" s="0" t="n">
        <v>454.6875</v>
      </c>
      <c r="C118" s="0" t="n">
        <v>0</v>
      </c>
      <c r="D118" s="0" t="n">
        <v>324</v>
      </c>
      <c r="E118" s="0" t="n">
        <v>34</v>
      </c>
      <c r="F118" s="0" t="n">
        <v>423</v>
      </c>
      <c r="G118" s="0" t="n">
        <v>0</v>
      </c>
      <c r="H118" s="0" t="n">
        <v>4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8.88</v>
      </c>
      <c r="N118" s="0" t="n">
        <v>8.88</v>
      </c>
      <c r="O118" s="0" t="n">
        <v>5</v>
      </c>
      <c r="P118" s="0" t="n">
        <v>7.89333333333333</v>
      </c>
      <c r="Q118" s="0" t="n">
        <v>41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6.22222222222222</v>
      </c>
      <c r="W118" s="0" t="n">
        <v>0</v>
      </c>
      <c r="X118" s="0" t="n">
        <v>317</v>
      </c>
      <c r="Y118" s="0" t="n">
        <v>55</v>
      </c>
      <c r="Z118" s="0" t="n">
        <v>1216</v>
      </c>
      <c r="AA118" s="0" t="n">
        <v>0</v>
      </c>
      <c r="AB118" s="0" t="n">
        <v>0</v>
      </c>
      <c r="AC118" s="0" t="n">
        <v>0</v>
      </c>
      <c r="AD118" s="0" t="n">
        <v>0</v>
      </c>
      <c r="AG118" s="0" t="n">
        <v>121</v>
      </c>
      <c r="AH118" s="0" t="n">
        <v>0</v>
      </c>
      <c r="AJ118" s="0" t="n">
        <v>0</v>
      </c>
      <c r="AK118" s="0" t="n">
        <v>19.5555555555556</v>
      </c>
      <c r="AL118" s="0" t="n">
        <v>91</v>
      </c>
      <c r="AM118" s="0" t="n">
        <v>9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266</v>
      </c>
      <c r="AT118" s="0" t="n">
        <v>0</v>
      </c>
      <c r="AU118" s="0" t="n">
        <v>112</v>
      </c>
      <c r="AV118" s="0" t="n">
        <v>354</v>
      </c>
      <c r="AW118" s="0" t="n">
        <v>0</v>
      </c>
      <c r="AX118" s="0" t="n">
        <v>132</v>
      </c>
      <c r="AY118" s="0" t="n">
        <v>18</v>
      </c>
      <c r="AZ118" s="0" t="n">
        <v>0</v>
      </c>
      <c r="BA118" s="0" t="n">
        <v>0</v>
      </c>
      <c r="BB118" s="0" t="n">
        <v>22</v>
      </c>
      <c r="BC118" s="0" t="n">
        <v>12</v>
      </c>
      <c r="BD118" s="0" t="n">
        <v>1043</v>
      </c>
      <c r="BE118" s="0" t="n">
        <v>0</v>
      </c>
      <c r="BF118" s="0" t="n">
        <v>947</v>
      </c>
      <c r="BG118" s="0" t="n">
        <v>17</v>
      </c>
      <c r="BH118" s="0" t="n">
        <v>0</v>
      </c>
      <c r="BI118" s="0" t="n">
        <v>0</v>
      </c>
      <c r="BJ118" s="0" t="n">
        <v>226</v>
      </c>
      <c r="BK118" s="0" t="n">
        <v>0</v>
      </c>
      <c r="BL118" s="0" t="n">
        <v>0</v>
      </c>
      <c r="BM118" s="0" t="n">
        <v>15</v>
      </c>
      <c r="BN118" s="0" t="n">
        <v>129</v>
      </c>
      <c r="BO118" s="0" t="n">
        <v>278</v>
      </c>
      <c r="BP118" s="0" t="n">
        <v>0</v>
      </c>
      <c r="BQ118" s="0" t="n">
        <v>0</v>
      </c>
      <c r="BR118" s="0" t="n">
        <v>13</v>
      </c>
      <c r="BS118" s="0" t="n">
        <v>64</v>
      </c>
      <c r="BT118" s="0" t="n">
        <v>2358</v>
      </c>
      <c r="BU118" s="0" t="n">
        <v>0</v>
      </c>
      <c r="BV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36</v>
      </c>
      <c r="CC118" s="0" t="n">
        <v>0</v>
      </c>
      <c r="CD118" s="0" t="n">
        <v>17</v>
      </c>
      <c r="CE118" s="0" t="n">
        <v>291</v>
      </c>
      <c r="CF118" s="0" t="n">
        <v>0</v>
      </c>
      <c r="CG118" s="0" t="n">
        <v>0</v>
      </c>
      <c r="CH118" s="0" t="n">
        <v>147</v>
      </c>
      <c r="CI118" s="0" t="n">
        <v>0</v>
      </c>
      <c r="CJ118" s="0" t="n">
        <v>348</v>
      </c>
      <c r="CK118" s="0" t="n">
        <v>0</v>
      </c>
      <c r="CL118" s="0" t="n">
        <v>190</v>
      </c>
      <c r="CM118" s="0" t="n">
        <v>749</v>
      </c>
      <c r="CN118" s="0" t="n">
        <v>2283</v>
      </c>
      <c r="CO118" s="0" t="n">
        <v>618</v>
      </c>
      <c r="CP118" s="0" t="n">
        <v>0</v>
      </c>
      <c r="CQ118" s="0" t="n">
        <v>0</v>
      </c>
      <c r="CR118" s="0" t="n">
        <v>30</v>
      </c>
      <c r="CS118" s="0" t="n">
        <v>120</v>
      </c>
      <c r="CT118" s="0" t="n">
        <v>0</v>
      </c>
      <c r="CU118" s="0" t="n">
        <v>223</v>
      </c>
      <c r="CV118" s="0" t="n">
        <v>363</v>
      </c>
      <c r="CW118" s="0" t="n">
        <v>178</v>
      </c>
      <c r="CX118" s="0" t="n">
        <v>0</v>
      </c>
      <c r="CY118" s="0" t="n">
        <v>0</v>
      </c>
      <c r="CZ118" s="0" t="n">
        <v>0</v>
      </c>
      <c r="DA118" s="0" t="n">
        <v>125</v>
      </c>
      <c r="DB118" s="0" t="n">
        <v>0</v>
      </c>
      <c r="DC118" s="0" t="n">
        <v>0</v>
      </c>
      <c r="DG118" s="0" t="n">
        <v>0</v>
      </c>
      <c r="DH118" s="0" t="n">
        <v>14870.1186111111</v>
      </c>
      <c r="DI118" s="0" t="s">
        <v>393</v>
      </c>
    </row>
    <row r="119" customFormat="false" ht="15" hidden="false" customHeight="false" outlineLevel="0" collapsed="false">
      <c r="A119" s="1"/>
    </row>
    <row r="120" customFormat="false" ht="15" hidden="false" customHeight="false" outlineLevel="0" collapsed="false">
      <c r="A120" s="1" t="s">
        <v>394</v>
      </c>
      <c r="B120" s="0" t="n">
        <v>931.986571428572</v>
      </c>
      <c r="C120" s="0" t="n">
        <v>91.6029523809524</v>
      </c>
      <c r="D120" s="0" t="n">
        <v>680.220952380952</v>
      </c>
      <c r="E120" s="0" t="n">
        <v>105.966380952381</v>
      </c>
      <c r="F120" s="0" t="n">
        <v>747.470476190476</v>
      </c>
      <c r="G120" s="0" t="n">
        <v>52.2857142857143</v>
      </c>
      <c r="H120" s="0" t="n">
        <v>858.544523809524</v>
      </c>
      <c r="I120" s="0" t="n">
        <v>588.053333333334</v>
      </c>
      <c r="J120" s="0" t="n">
        <v>121.541333333333</v>
      </c>
      <c r="K120" s="0" t="n">
        <v>124.658571428571</v>
      </c>
      <c r="L120" s="0" t="n">
        <v>1251.73695238095</v>
      </c>
      <c r="M120" s="0" t="n">
        <v>125.412380952381</v>
      </c>
      <c r="N120" s="0" t="n">
        <v>433.375714285714</v>
      </c>
      <c r="O120" s="0" t="n">
        <v>655.992380952381</v>
      </c>
      <c r="P120" s="0" t="n">
        <v>257.467142857143</v>
      </c>
      <c r="Q120" s="0" t="n">
        <v>1229.65333333333</v>
      </c>
      <c r="R120" s="0" t="n">
        <v>0</v>
      </c>
      <c r="S120" s="0" t="n">
        <v>3386.92</v>
      </c>
      <c r="T120" s="0" t="n">
        <v>106.028571428571</v>
      </c>
      <c r="U120" s="0" t="n">
        <v>809.017142857143</v>
      </c>
      <c r="V120" s="0" t="n">
        <v>136.697142857143</v>
      </c>
      <c r="W120" s="0" t="n">
        <v>0</v>
      </c>
      <c r="X120" s="0" t="n">
        <v>461.971428571428</v>
      </c>
      <c r="Y120" s="0" t="n">
        <v>0</v>
      </c>
      <c r="Z120" s="0" t="n">
        <v>1944.79238095238</v>
      </c>
      <c r="AA120" s="0" t="n">
        <v>322.491428571429</v>
      </c>
      <c r="AB120" s="0" t="n">
        <v>0</v>
      </c>
      <c r="AC120" s="0" t="n">
        <v>316.742857142857</v>
      </c>
      <c r="AD120" s="0" t="n">
        <v>672.426666666667</v>
      </c>
      <c r="AE120" s="0" t="n">
        <v>0</v>
      </c>
      <c r="AF120" s="0" t="n">
        <v>0</v>
      </c>
      <c r="AG120" s="0" t="n">
        <v>574.167619047619</v>
      </c>
      <c r="AH120" s="0" t="n">
        <v>2144.87619047619</v>
      </c>
      <c r="AI120" s="0" t="n">
        <v>0</v>
      </c>
      <c r="AJ120" s="0" t="n">
        <v>121.857142857143</v>
      </c>
      <c r="AK120" s="0" t="n">
        <v>36.8685714285714</v>
      </c>
      <c r="AL120" s="0" t="n">
        <v>576.533333333333</v>
      </c>
      <c r="AM120" s="0" t="n">
        <v>262.562857142857</v>
      </c>
      <c r="AN120" s="0" t="n">
        <v>28.5084428571429</v>
      </c>
      <c r="AO120" s="0" t="n">
        <v>18.439</v>
      </c>
      <c r="AP120" s="0" t="n">
        <v>11.568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2604.64285714286</v>
      </c>
      <c r="BL120" s="0" t="n">
        <v>246.571428571429</v>
      </c>
      <c r="BM120" s="0" t="n">
        <v>240.857142857143</v>
      </c>
      <c r="BN120" s="0" t="n">
        <v>1851.89142857143</v>
      </c>
      <c r="BO120" s="0" t="n">
        <v>1.98</v>
      </c>
      <c r="BP120" s="0" t="n">
        <v>0</v>
      </c>
      <c r="BQ120" s="0" t="n">
        <v>0</v>
      </c>
      <c r="BR120" s="0" t="n">
        <v>131.6</v>
      </c>
      <c r="BS120" s="0" t="n">
        <v>13169</v>
      </c>
      <c r="BT120" s="0" t="n">
        <v>9089.02857142857</v>
      </c>
      <c r="BU120" s="0" t="n">
        <v>0</v>
      </c>
      <c r="BV120" s="0" t="n">
        <v>2730.24</v>
      </c>
      <c r="BW120" s="0" t="n">
        <v>0</v>
      </c>
      <c r="BX120" s="0" t="n">
        <v>156.857142857143</v>
      </c>
      <c r="BY120" s="0" t="n">
        <v>0</v>
      </c>
      <c r="BZ120" s="0" t="n">
        <v>0</v>
      </c>
      <c r="CA120" s="0" t="n">
        <v>0</v>
      </c>
      <c r="CB120" s="0" t="n">
        <v>70.0714285714286</v>
      </c>
      <c r="CC120" s="0" t="n">
        <v>116.095238095238</v>
      </c>
      <c r="CD120" s="0" t="n">
        <v>164.142857142857</v>
      </c>
      <c r="CE120" s="0" t="n">
        <v>315.257142857143</v>
      </c>
      <c r="CF120" s="0" t="n">
        <v>1137.6</v>
      </c>
      <c r="CG120" s="0" t="n">
        <v>0</v>
      </c>
      <c r="CH120" s="0" t="n">
        <v>1090.23428571429</v>
      </c>
      <c r="CI120" s="0" t="n">
        <v>0</v>
      </c>
      <c r="CJ120" s="0" t="n">
        <v>645.531428571429</v>
      </c>
      <c r="CK120" s="0" t="n">
        <v>0</v>
      </c>
      <c r="CL120" s="0" t="n">
        <v>291.96</v>
      </c>
      <c r="CM120" s="0" t="n">
        <v>1769.07142857143</v>
      </c>
      <c r="CN120" s="0" t="n">
        <v>3757.85714285714</v>
      </c>
      <c r="CO120" s="0" t="n">
        <v>2233.28571428571</v>
      </c>
      <c r="CP120" s="0" t="n">
        <v>0</v>
      </c>
      <c r="CQ120" s="0" t="n">
        <v>1520.57142857143</v>
      </c>
      <c r="CR120" s="0" t="n">
        <v>31.5</v>
      </c>
      <c r="CS120" s="0" t="n">
        <v>331.285714285714</v>
      </c>
      <c r="CT120" s="0" t="n">
        <v>0</v>
      </c>
      <c r="CU120" s="0" t="n">
        <v>299.288571428572</v>
      </c>
      <c r="CV120" s="0" t="n">
        <v>548.476190476191</v>
      </c>
      <c r="CW120" s="0" t="n">
        <v>453.142857142857</v>
      </c>
      <c r="CX120" s="0" t="n">
        <v>96.7619047619048</v>
      </c>
      <c r="CY120" s="0" t="n">
        <v>114</v>
      </c>
      <c r="CZ120" s="0" t="n">
        <v>159.238095238095</v>
      </c>
      <c r="DA120" s="0" t="n">
        <v>250.285714285714</v>
      </c>
      <c r="DB120" s="0" t="n">
        <v>0</v>
      </c>
      <c r="DC120" s="0" t="n">
        <v>0</v>
      </c>
      <c r="DD120" s="0" t="n">
        <v>0</v>
      </c>
      <c r="DE120" s="0" t="n">
        <v>0</v>
      </c>
      <c r="DF120" s="0" t="n">
        <v>0</v>
      </c>
      <c r="DG120" s="0" t="n">
        <v>0</v>
      </c>
      <c r="DH120" s="0" t="n">
        <v>65806.7632047619</v>
      </c>
      <c r="DI120" s="0" t="s">
        <v>394</v>
      </c>
    </row>
    <row r="121" customFormat="false" ht="15" hidden="false" customHeight="false" outlineLevel="0" collapsed="false">
      <c r="A121" s="1"/>
    </row>
    <row r="122" customFormat="false" ht="15" hidden="false" customHeight="false" outlineLevel="0" collapsed="false">
      <c r="A122" s="1" t="s">
        <v>395</v>
      </c>
      <c r="DI122" s="0" t="s">
        <v>395</v>
      </c>
    </row>
    <row r="123" customFormat="false" ht="15" hidden="false" customHeight="false" outlineLevel="0" collapsed="false">
      <c r="A123" s="1" t="s">
        <v>396</v>
      </c>
      <c r="B123" s="0" t="n">
        <v>95.7</v>
      </c>
      <c r="C123" s="0" t="n">
        <v>0</v>
      </c>
      <c r="D123" s="0" t="n">
        <v>51</v>
      </c>
      <c r="E123" s="0" t="n">
        <v>21</v>
      </c>
      <c r="F123" s="0" t="n">
        <v>589.04</v>
      </c>
      <c r="G123" s="0" t="n">
        <v>0</v>
      </c>
      <c r="H123" s="0" t="n">
        <v>22</v>
      </c>
      <c r="I123" s="0" t="n">
        <v>217.28</v>
      </c>
      <c r="J123" s="0" t="n">
        <v>48.72</v>
      </c>
      <c r="L123" s="0" t="n">
        <v>0</v>
      </c>
      <c r="M123" s="0" t="n">
        <v>17.76</v>
      </c>
      <c r="N123" s="0" t="n">
        <v>20.72</v>
      </c>
      <c r="O123" s="0" t="n">
        <v>14.8</v>
      </c>
      <c r="P123" s="0" t="n">
        <v>8.88</v>
      </c>
      <c r="Q123" s="0" t="n">
        <v>0</v>
      </c>
      <c r="R123" s="0" t="n">
        <v>204</v>
      </c>
      <c r="S123" s="0" t="n">
        <v>5302.08</v>
      </c>
      <c r="T123" s="0" t="n">
        <v>23.4</v>
      </c>
      <c r="U123" s="0" t="n">
        <v>308.4</v>
      </c>
      <c r="V123" s="0" t="n">
        <v>129.6</v>
      </c>
      <c r="W123" s="0" t="n">
        <v>0</v>
      </c>
      <c r="X123" s="0" t="n">
        <v>490.62</v>
      </c>
      <c r="Y123" s="0" t="n">
        <v>26.64</v>
      </c>
      <c r="Z123" s="0" t="n">
        <v>772.8</v>
      </c>
      <c r="AA123" s="0" t="n">
        <v>56.4</v>
      </c>
      <c r="AB123" s="0" t="n">
        <v>3.6</v>
      </c>
      <c r="AC123" s="0" t="n">
        <v>938.4</v>
      </c>
      <c r="AD123" s="0" t="n">
        <v>154.56</v>
      </c>
      <c r="AE123" s="0" t="n">
        <v>64.96</v>
      </c>
      <c r="AF123" s="0" t="n">
        <v>1257.6</v>
      </c>
      <c r="AG123" s="0" t="n">
        <v>84.64</v>
      </c>
      <c r="AH123" s="0" t="n">
        <v>721.8</v>
      </c>
      <c r="AI123" s="0" t="n">
        <v>129.6</v>
      </c>
      <c r="AJ123" s="0" t="n">
        <v>300</v>
      </c>
      <c r="AK123" s="0" t="n">
        <v>9.6</v>
      </c>
      <c r="AL123" s="0" t="n">
        <v>119.6</v>
      </c>
      <c r="AM123" s="0" t="n">
        <v>31.2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229</v>
      </c>
      <c r="AT123" s="0" t="n">
        <v>48</v>
      </c>
      <c r="AU123" s="0" t="n">
        <v>105.5</v>
      </c>
      <c r="AV123" s="0" t="n">
        <v>342.4</v>
      </c>
      <c r="AW123" s="0" t="n">
        <v>0</v>
      </c>
      <c r="AX123" s="0" t="n">
        <v>271.5</v>
      </c>
      <c r="AY123" s="0" t="n">
        <v>27</v>
      </c>
      <c r="AZ123" s="0" t="n">
        <v>0</v>
      </c>
      <c r="BA123" s="0" t="n">
        <v>490</v>
      </c>
      <c r="BB123" s="0" t="n">
        <v>19</v>
      </c>
      <c r="BC123" s="0" t="n">
        <v>27.2</v>
      </c>
      <c r="BD123" s="0" t="n">
        <v>1022</v>
      </c>
      <c r="BE123" s="0" t="n">
        <v>3</v>
      </c>
      <c r="BF123" s="0" t="n">
        <v>810.4</v>
      </c>
      <c r="BG123" s="0" t="n">
        <v>25.5</v>
      </c>
      <c r="BH123" s="0" t="n">
        <v>0</v>
      </c>
      <c r="BI123" s="0" t="n">
        <v>0</v>
      </c>
      <c r="BJ123" s="0" t="n">
        <v>333</v>
      </c>
      <c r="BK123" s="0" t="n">
        <v>249</v>
      </c>
      <c r="BL123" s="0" t="n">
        <v>66</v>
      </c>
      <c r="BM123" s="0" t="n">
        <v>15</v>
      </c>
      <c r="BN123" s="0" t="n">
        <v>72.36</v>
      </c>
      <c r="BO123" s="0" t="n">
        <v>66.36</v>
      </c>
      <c r="BP123" s="0" t="n">
        <v>124.2</v>
      </c>
      <c r="BQ123" s="0" t="n">
        <v>0</v>
      </c>
      <c r="BR123" s="0" t="n">
        <v>346.08</v>
      </c>
      <c r="BS123" s="0" t="n">
        <v>342</v>
      </c>
      <c r="BT123" s="0" t="n">
        <v>769.2</v>
      </c>
      <c r="BU123" s="0" t="n">
        <v>144</v>
      </c>
      <c r="BV123" s="0" t="n">
        <v>1620</v>
      </c>
      <c r="BW123" s="0" t="n">
        <v>183</v>
      </c>
      <c r="BX123" s="0" t="n">
        <v>0</v>
      </c>
      <c r="BY123" s="0" t="n">
        <v>80.8</v>
      </c>
      <c r="BZ123" s="0" t="n">
        <v>77.2</v>
      </c>
      <c r="CA123" s="0" t="n">
        <v>64</v>
      </c>
      <c r="CB123" s="0" t="n">
        <v>0</v>
      </c>
      <c r="CC123" s="0" t="n">
        <v>114</v>
      </c>
      <c r="CD123" s="0" t="n">
        <v>30</v>
      </c>
      <c r="CE123" s="0" t="n">
        <v>63.6</v>
      </c>
      <c r="CF123" s="0" t="n">
        <v>1123.2</v>
      </c>
      <c r="CG123" s="0" t="n">
        <v>60</v>
      </c>
      <c r="CH123" s="0" t="n">
        <v>155.52</v>
      </c>
      <c r="CI123" s="0" t="n">
        <v>0</v>
      </c>
      <c r="CJ123" s="0" t="n">
        <v>95.04</v>
      </c>
      <c r="CK123" s="0" t="n">
        <v>0</v>
      </c>
      <c r="CL123" s="0" t="n">
        <v>29.16</v>
      </c>
      <c r="CM123" s="0" t="n">
        <v>178.5</v>
      </c>
      <c r="CN123" s="0" t="n">
        <v>1359</v>
      </c>
      <c r="CO123" s="0" t="n">
        <v>381</v>
      </c>
      <c r="CP123" s="0" t="n">
        <v>273</v>
      </c>
      <c r="CQ123" s="0" t="n">
        <v>720</v>
      </c>
      <c r="CR123" s="0" t="n">
        <v>0</v>
      </c>
      <c r="CS123" s="0" t="n">
        <v>261</v>
      </c>
      <c r="CT123" s="0" t="n">
        <v>62.8</v>
      </c>
      <c r="CU123" s="0" t="n">
        <v>43.2</v>
      </c>
      <c r="CV123" s="0" t="n">
        <v>45</v>
      </c>
      <c r="CW123" s="0" t="n">
        <v>84</v>
      </c>
      <c r="CX123" s="0" t="n">
        <v>0</v>
      </c>
      <c r="CY123" s="0" t="n">
        <v>24</v>
      </c>
      <c r="CZ123" s="0" t="n">
        <v>18</v>
      </c>
      <c r="DA123" s="0" t="n">
        <v>198</v>
      </c>
      <c r="DG123" s="0" t="s">
        <v>378</v>
      </c>
      <c r="DH123" s="0" t="n">
        <v>25527.12</v>
      </c>
    </row>
    <row r="124" customFormat="false" ht="15" hidden="false" customHeight="false" outlineLevel="0" collapsed="false">
      <c r="A124" s="1" t="s">
        <v>397</v>
      </c>
      <c r="B124" s="0" t="n">
        <v>260.7</v>
      </c>
      <c r="C124" s="0" t="n">
        <v>225</v>
      </c>
      <c r="D124" s="0" t="n">
        <v>708</v>
      </c>
      <c r="E124" s="0" t="n">
        <v>81</v>
      </c>
      <c r="F124" s="0" t="n">
        <v>740.74</v>
      </c>
      <c r="G124" s="0" t="n">
        <v>42</v>
      </c>
      <c r="H124" s="0" t="n">
        <v>6</v>
      </c>
      <c r="I124" s="0" t="n">
        <v>515.2</v>
      </c>
      <c r="J124" s="0" t="n">
        <v>4.32</v>
      </c>
      <c r="K124" s="0" t="n">
        <v>0</v>
      </c>
      <c r="L124" s="0" t="n">
        <v>0</v>
      </c>
      <c r="M124" s="0" t="n">
        <v>115.44</v>
      </c>
      <c r="N124" s="0" t="n">
        <v>178.34</v>
      </c>
      <c r="O124" s="0" t="n">
        <v>74</v>
      </c>
      <c r="P124" s="0" t="n">
        <v>165.76</v>
      </c>
      <c r="Q124" s="0" t="n">
        <v>78.4</v>
      </c>
      <c r="R124" s="0" t="n">
        <v>0</v>
      </c>
      <c r="S124" s="0" t="n">
        <v>2540.16</v>
      </c>
      <c r="T124" s="0" t="n">
        <v>149.4</v>
      </c>
      <c r="U124" s="0" t="n">
        <v>706.2</v>
      </c>
      <c r="V124" s="0" t="n">
        <v>149.04</v>
      </c>
      <c r="W124" s="0" t="n">
        <v>0</v>
      </c>
      <c r="X124" s="0" t="n">
        <v>444.74</v>
      </c>
      <c r="Y124" s="0" t="n">
        <v>46.62</v>
      </c>
      <c r="Z124" s="0" t="n">
        <v>1799.52</v>
      </c>
      <c r="AA124" s="0" t="n">
        <v>222.6</v>
      </c>
      <c r="AB124" s="0" t="n">
        <v>3.6</v>
      </c>
      <c r="AC124" s="0" t="n">
        <v>0</v>
      </c>
      <c r="AD124" s="0" t="n">
        <v>266.56</v>
      </c>
      <c r="AE124" s="0" t="n">
        <v>20.72</v>
      </c>
      <c r="AF124" s="0" t="n">
        <v>1008</v>
      </c>
      <c r="AG124" s="0" t="n">
        <v>246.56</v>
      </c>
      <c r="AH124" s="0" t="n">
        <v>2563.2</v>
      </c>
      <c r="AI124" s="0" t="n">
        <v>0</v>
      </c>
      <c r="AJ124" s="0" t="n">
        <v>270</v>
      </c>
      <c r="AK124" s="0" t="n">
        <v>25.2</v>
      </c>
      <c r="AL124" s="0" t="n">
        <v>414</v>
      </c>
      <c r="AM124" s="0" t="n">
        <v>214.24</v>
      </c>
      <c r="AN124" s="0" t="n">
        <v>21.4</v>
      </c>
      <c r="AO124" s="0" t="n">
        <v>17.1</v>
      </c>
      <c r="AP124" s="0" t="n">
        <v>0</v>
      </c>
      <c r="AQ124" s="0" t="n">
        <v>0</v>
      </c>
      <c r="AR124" s="0" t="n">
        <v>0</v>
      </c>
      <c r="AS124" s="0" t="n">
        <v>373</v>
      </c>
      <c r="AT124" s="0" t="n">
        <v>79</v>
      </c>
      <c r="AU124" s="0" t="n">
        <v>17</v>
      </c>
      <c r="AV124" s="0" t="n">
        <v>387.2</v>
      </c>
      <c r="AW124" s="0" t="n">
        <v>99.6</v>
      </c>
      <c r="AX124" s="0" t="n">
        <v>84</v>
      </c>
      <c r="AY124" s="0" t="n">
        <v>43.5</v>
      </c>
      <c r="AZ124" s="0" t="n">
        <v>0</v>
      </c>
      <c r="BA124" s="0" t="n">
        <v>0</v>
      </c>
      <c r="BB124" s="0" t="n">
        <v>28</v>
      </c>
      <c r="BC124" s="0" t="n">
        <v>116.8</v>
      </c>
      <c r="BD124" s="0" t="n">
        <v>1112</v>
      </c>
      <c r="BE124" s="0" t="n">
        <v>2</v>
      </c>
      <c r="BF124" s="0" t="n">
        <v>622.4</v>
      </c>
      <c r="BG124" s="0" t="n">
        <v>34.5</v>
      </c>
      <c r="BH124" s="0" t="n">
        <v>0</v>
      </c>
      <c r="BI124" s="0" t="n">
        <v>157.2</v>
      </c>
      <c r="BJ124" s="0" t="n">
        <v>91.5</v>
      </c>
      <c r="BK124" s="0" t="n">
        <v>706.5</v>
      </c>
      <c r="BL124" s="0" t="n">
        <v>30</v>
      </c>
      <c r="BM124" s="0" t="n">
        <v>21</v>
      </c>
      <c r="BN124" s="0" t="n">
        <v>367.2</v>
      </c>
      <c r="BO124" s="0" t="n">
        <v>162.96</v>
      </c>
      <c r="BP124" s="0" t="n">
        <v>297</v>
      </c>
      <c r="BQ124" s="0" t="n">
        <v>0</v>
      </c>
      <c r="BR124" s="0" t="n">
        <v>0</v>
      </c>
      <c r="BS124" s="0" t="n">
        <v>17475</v>
      </c>
      <c r="BT124" s="0" t="n">
        <v>2115.6</v>
      </c>
      <c r="BU124" s="0" t="n">
        <v>0</v>
      </c>
      <c r="BV124" s="0" t="n">
        <v>0</v>
      </c>
      <c r="BW124" s="0" t="n">
        <v>145.5</v>
      </c>
      <c r="BX124" s="0" t="n">
        <v>0</v>
      </c>
      <c r="BY124" s="0" t="n">
        <v>75.6</v>
      </c>
      <c r="BZ124" s="0" t="n">
        <v>46.8</v>
      </c>
      <c r="CA124" s="0" t="n">
        <v>42</v>
      </c>
      <c r="CB124" s="0" t="n">
        <v>7.5</v>
      </c>
      <c r="CC124" s="0" t="n">
        <v>58</v>
      </c>
      <c r="CD124" s="0" t="n">
        <v>57</v>
      </c>
      <c r="CE124" s="0" t="n">
        <v>157.2</v>
      </c>
      <c r="CF124" s="0" t="n">
        <v>0</v>
      </c>
      <c r="CG124" s="0" t="n">
        <v>0</v>
      </c>
      <c r="CH124" s="0" t="n">
        <v>655.56</v>
      </c>
      <c r="CI124" s="0" t="n">
        <v>0</v>
      </c>
      <c r="CJ124" s="0" t="n">
        <v>224.64</v>
      </c>
      <c r="CK124" s="0" t="n">
        <v>0</v>
      </c>
      <c r="CL124" s="0" t="n">
        <v>61.56</v>
      </c>
      <c r="CM124" s="0" t="n">
        <v>1534.5</v>
      </c>
      <c r="CN124" s="0" t="n">
        <v>2556</v>
      </c>
      <c r="CO124" s="0" t="n">
        <v>1044</v>
      </c>
      <c r="CP124" s="0" t="n">
        <v>216</v>
      </c>
      <c r="CQ124" s="0" t="n">
        <v>0</v>
      </c>
      <c r="CR124" s="0" t="n">
        <v>21</v>
      </c>
      <c r="CS124" s="0" t="n">
        <v>285</v>
      </c>
      <c r="CT124" s="0" t="n">
        <v>24</v>
      </c>
      <c r="CU124" s="0" t="n">
        <v>126.36</v>
      </c>
      <c r="CV124" s="0" t="n">
        <v>426</v>
      </c>
      <c r="CW124" s="0" t="n">
        <v>342</v>
      </c>
      <c r="CX124" s="0" t="n">
        <v>0</v>
      </c>
      <c r="CY124" s="0" t="n">
        <v>75</v>
      </c>
      <c r="CZ124" s="0" t="n">
        <v>123</v>
      </c>
      <c r="DA124" s="0" t="n">
        <v>192</v>
      </c>
      <c r="DG124" s="0" t="s">
        <v>378</v>
      </c>
      <c r="DH124" s="0" t="n">
        <v>47242.94</v>
      </c>
    </row>
    <row r="125" customFormat="false" ht="15" hidden="false" customHeight="false" outlineLevel="0" collapsed="false">
      <c r="A125" s="1" t="s">
        <v>378</v>
      </c>
      <c r="B125" s="0" t="s">
        <v>378</v>
      </c>
      <c r="C125" s="0" t="s">
        <v>378</v>
      </c>
      <c r="D125" s="0" t="s">
        <v>378</v>
      </c>
      <c r="E125" s="0" t="s">
        <v>378</v>
      </c>
      <c r="F125" s="0" t="s">
        <v>378</v>
      </c>
      <c r="G125" s="0" t="s">
        <v>378</v>
      </c>
      <c r="H125" s="0" t="s">
        <v>378</v>
      </c>
      <c r="I125" s="0" t="s">
        <v>378</v>
      </c>
      <c r="J125" s="0" t="s">
        <v>378</v>
      </c>
      <c r="K125" s="0" t="s">
        <v>378</v>
      </c>
      <c r="L125" s="0" t="s">
        <v>378</v>
      </c>
      <c r="M125" s="0" t="s">
        <v>378</v>
      </c>
      <c r="N125" s="0" t="s">
        <v>378</v>
      </c>
      <c r="O125" s="0" t="s">
        <v>378</v>
      </c>
      <c r="P125" s="0" t="s">
        <v>378</v>
      </c>
      <c r="Q125" s="0" t="s">
        <v>378</v>
      </c>
      <c r="R125" s="0" t="s">
        <v>378</v>
      </c>
      <c r="S125" s="0" t="s">
        <v>378</v>
      </c>
      <c r="T125" s="0" t="s">
        <v>378</v>
      </c>
      <c r="U125" s="0" t="s">
        <v>378</v>
      </c>
      <c r="V125" s="0" t="s">
        <v>378</v>
      </c>
      <c r="W125" s="0" t="s">
        <v>378</v>
      </c>
      <c r="X125" s="0" t="s">
        <v>378</v>
      </c>
      <c r="Y125" s="0" t="s">
        <v>378</v>
      </c>
      <c r="Z125" s="0" t="s">
        <v>378</v>
      </c>
      <c r="AA125" s="0" t="s">
        <v>378</v>
      </c>
      <c r="AB125" s="0" t="s">
        <v>378</v>
      </c>
      <c r="AC125" s="0" t="s">
        <v>378</v>
      </c>
      <c r="AD125" s="0" t="s">
        <v>378</v>
      </c>
      <c r="AE125" s="0" t="s">
        <v>378</v>
      </c>
      <c r="AF125" s="0" t="s">
        <v>378</v>
      </c>
      <c r="AG125" s="0" t="s">
        <v>378</v>
      </c>
      <c r="AH125" s="0" t="s">
        <v>378</v>
      </c>
      <c r="AI125" s="0" t="s">
        <v>378</v>
      </c>
      <c r="AJ125" s="0" t="s">
        <v>378</v>
      </c>
      <c r="AK125" s="0" t="s">
        <v>378</v>
      </c>
      <c r="AL125" s="0" t="s">
        <v>378</v>
      </c>
      <c r="AM125" s="0" t="s">
        <v>378</v>
      </c>
      <c r="AN125" s="0" t="s">
        <v>378</v>
      </c>
      <c r="AO125" s="0" t="s">
        <v>378</v>
      </c>
      <c r="AP125" s="0" t="s">
        <v>378</v>
      </c>
      <c r="AQ125" s="0" t="s">
        <v>378</v>
      </c>
      <c r="AR125" s="0" t="s">
        <v>378</v>
      </c>
      <c r="AS125" s="0" t="s">
        <v>378</v>
      </c>
      <c r="AT125" s="0" t="s">
        <v>378</v>
      </c>
      <c r="AU125" s="0" t="s">
        <v>378</v>
      </c>
      <c r="AV125" s="0" t="s">
        <v>378</v>
      </c>
      <c r="AW125" s="0" t="s">
        <v>378</v>
      </c>
      <c r="AX125" s="0" t="s">
        <v>378</v>
      </c>
      <c r="AY125" s="0" t="s">
        <v>378</v>
      </c>
      <c r="AZ125" s="0" t="s">
        <v>378</v>
      </c>
      <c r="BA125" s="0" t="s">
        <v>378</v>
      </c>
      <c r="BB125" s="0" t="s">
        <v>378</v>
      </c>
      <c r="BC125" s="0" t="s">
        <v>378</v>
      </c>
      <c r="BD125" s="0" t="s">
        <v>378</v>
      </c>
      <c r="BE125" s="0" t="s">
        <v>378</v>
      </c>
      <c r="BF125" s="0" t="s">
        <v>378</v>
      </c>
      <c r="BG125" s="0" t="s">
        <v>378</v>
      </c>
      <c r="BH125" s="0" t="s">
        <v>378</v>
      </c>
      <c r="BI125" s="0" t="s">
        <v>378</v>
      </c>
      <c r="BJ125" s="0" t="s">
        <v>378</v>
      </c>
      <c r="BK125" s="0" t="s">
        <v>378</v>
      </c>
      <c r="BL125" s="0" t="s">
        <v>378</v>
      </c>
      <c r="BM125" s="0" t="s">
        <v>378</v>
      </c>
      <c r="BN125" s="0" t="s">
        <v>378</v>
      </c>
      <c r="BO125" s="0" t="s">
        <v>378</v>
      </c>
      <c r="BP125" s="0" t="s">
        <v>378</v>
      </c>
      <c r="BQ125" s="0" t="s">
        <v>378</v>
      </c>
      <c r="BR125" s="0" t="s">
        <v>378</v>
      </c>
      <c r="BS125" s="0" t="s">
        <v>378</v>
      </c>
      <c r="BT125" s="0" t="s">
        <v>378</v>
      </c>
      <c r="BU125" s="0" t="s">
        <v>378</v>
      </c>
      <c r="BV125" s="0" t="s">
        <v>378</v>
      </c>
      <c r="BW125" s="0" t="s">
        <v>378</v>
      </c>
      <c r="BX125" s="0" t="s">
        <v>378</v>
      </c>
      <c r="BY125" s="0" t="s">
        <v>378</v>
      </c>
      <c r="BZ125" s="0" t="s">
        <v>378</v>
      </c>
      <c r="CA125" s="0" t="s">
        <v>378</v>
      </c>
      <c r="CB125" s="0" t="s">
        <v>378</v>
      </c>
      <c r="CC125" s="0" t="s">
        <v>378</v>
      </c>
      <c r="CD125" s="0" t="s">
        <v>378</v>
      </c>
      <c r="CE125" s="0" t="s">
        <v>378</v>
      </c>
      <c r="CF125" s="0" t="s">
        <v>378</v>
      </c>
      <c r="CG125" s="0" t="s">
        <v>378</v>
      </c>
      <c r="CH125" s="0" t="s">
        <v>378</v>
      </c>
      <c r="CI125" s="0" t="s">
        <v>378</v>
      </c>
      <c r="CJ125" s="0" t="s">
        <v>378</v>
      </c>
      <c r="CK125" s="0" t="s">
        <v>378</v>
      </c>
      <c r="CL125" s="0" t="s">
        <v>378</v>
      </c>
      <c r="CM125" s="0" t="s">
        <v>378</v>
      </c>
      <c r="CN125" s="0" t="s">
        <v>378</v>
      </c>
      <c r="CO125" s="0" t="s">
        <v>378</v>
      </c>
      <c r="CP125" s="0" t="s">
        <v>378</v>
      </c>
      <c r="CQ125" s="0" t="s">
        <v>378</v>
      </c>
      <c r="CR125" s="0" t="s">
        <v>378</v>
      </c>
      <c r="CS125" s="0" t="s">
        <v>378</v>
      </c>
      <c r="CT125" s="0" t="s">
        <v>378</v>
      </c>
      <c r="CU125" s="0" t="s">
        <v>378</v>
      </c>
      <c r="CV125" s="0" t="s">
        <v>378</v>
      </c>
      <c r="CW125" s="0" t="s">
        <v>378</v>
      </c>
      <c r="CX125" s="0" t="s">
        <v>378</v>
      </c>
      <c r="CY125" s="0" t="s">
        <v>378</v>
      </c>
      <c r="CZ125" s="0" t="s">
        <v>378</v>
      </c>
      <c r="DA125" s="0" t="s">
        <v>378</v>
      </c>
      <c r="DC125" s="0" t="s">
        <v>378</v>
      </c>
      <c r="DH125" s="0" t="n">
        <v>0</v>
      </c>
    </row>
    <row r="126" customFormat="false" ht="15" hidden="false" customHeight="false" outlineLevel="0" collapsed="false">
      <c r="A126" s="1"/>
      <c r="DH126" s="0" t="n">
        <v>0</v>
      </c>
      <c r="DI126" s="0" t="s">
        <v>378</v>
      </c>
    </row>
    <row r="127" customFormat="false" ht="15" hidden="false" customHeight="false" outlineLevel="0" collapsed="false">
      <c r="A127" s="1"/>
      <c r="DH127" s="0" t="n">
        <v>0</v>
      </c>
      <c r="DI127" s="0" t="s">
        <v>378</v>
      </c>
    </row>
    <row r="128" customFormat="false" ht="15" hidden="false" customHeight="false" outlineLevel="0" collapsed="false">
      <c r="A128" s="1" t="s">
        <v>378</v>
      </c>
      <c r="B128" s="0" t="s">
        <v>378</v>
      </c>
      <c r="C128" s="0" t="s">
        <v>378</v>
      </c>
      <c r="D128" s="0" t="s">
        <v>378</v>
      </c>
      <c r="E128" s="0" t="s">
        <v>378</v>
      </c>
      <c r="F128" s="0" t="s">
        <v>378</v>
      </c>
      <c r="G128" s="0" t="s">
        <v>378</v>
      </c>
      <c r="H128" s="0" t="s">
        <v>378</v>
      </c>
      <c r="I128" s="0" t="s">
        <v>378</v>
      </c>
      <c r="J128" s="0" t="s">
        <v>378</v>
      </c>
      <c r="K128" s="0" t="s">
        <v>378</v>
      </c>
      <c r="L128" s="0" t="s">
        <v>378</v>
      </c>
      <c r="M128" s="0" t="s">
        <v>378</v>
      </c>
      <c r="N128" s="0" t="s">
        <v>378</v>
      </c>
      <c r="O128" s="0" t="s">
        <v>378</v>
      </c>
      <c r="P128" s="0" t="s">
        <v>378</v>
      </c>
      <c r="Q128" s="0" t="s">
        <v>378</v>
      </c>
      <c r="R128" s="0" t="s">
        <v>378</v>
      </c>
      <c r="S128" s="0" t="s">
        <v>378</v>
      </c>
      <c r="T128" s="0" t="s">
        <v>378</v>
      </c>
      <c r="U128" s="0" t="s">
        <v>378</v>
      </c>
      <c r="V128" s="0" t="s">
        <v>378</v>
      </c>
      <c r="W128" s="0" t="s">
        <v>378</v>
      </c>
      <c r="X128" s="0" t="s">
        <v>378</v>
      </c>
      <c r="Y128" s="0" t="s">
        <v>378</v>
      </c>
      <c r="Z128" s="0" t="s">
        <v>378</v>
      </c>
      <c r="AA128" s="0" t="s">
        <v>378</v>
      </c>
      <c r="AB128" s="0" t="s">
        <v>378</v>
      </c>
      <c r="AC128" s="0" t="s">
        <v>378</v>
      </c>
      <c r="AD128" s="0" t="s">
        <v>378</v>
      </c>
      <c r="AE128" s="0" t="s">
        <v>378</v>
      </c>
      <c r="AF128" s="0" t="s">
        <v>378</v>
      </c>
      <c r="AG128" s="0" t="s">
        <v>378</v>
      </c>
      <c r="AH128" s="0" t="s">
        <v>378</v>
      </c>
      <c r="AI128" s="0" t="s">
        <v>378</v>
      </c>
      <c r="AJ128" s="0" t="s">
        <v>378</v>
      </c>
      <c r="AK128" s="0" t="s">
        <v>378</v>
      </c>
      <c r="AL128" s="0" t="s">
        <v>378</v>
      </c>
      <c r="AM128" s="0" t="s">
        <v>378</v>
      </c>
      <c r="AN128" s="0" t="s">
        <v>378</v>
      </c>
      <c r="AO128" s="0" t="s">
        <v>378</v>
      </c>
      <c r="AP128" s="0" t="s">
        <v>378</v>
      </c>
      <c r="AQ128" s="0" t="s">
        <v>378</v>
      </c>
      <c r="AR128" s="0" t="s">
        <v>378</v>
      </c>
      <c r="AS128" s="0" t="s">
        <v>378</v>
      </c>
      <c r="AT128" s="0" t="s">
        <v>378</v>
      </c>
      <c r="AU128" s="0" t="s">
        <v>378</v>
      </c>
      <c r="AV128" s="0" t="s">
        <v>378</v>
      </c>
      <c r="AW128" s="0" t="s">
        <v>378</v>
      </c>
      <c r="AX128" s="0" t="s">
        <v>378</v>
      </c>
      <c r="AY128" s="0" t="s">
        <v>378</v>
      </c>
      <c r="AZ128" s="0" t="s">
        <v>378</v>
      </c>
      <c r="BA128" s="0" t="s">
        <v>378</v>
      </c>
      <c r="BB128" s="0" t="s">
        <v>378</v>
      </c>
      <c r="BC128" s="0" t="s">
        <v>378</v>
      </c>
      <c r="BD128" s="0" t="s">
        <v>378</v>
      </c>
      <c r="BE128" s="0" t="s">
        <v>378</v>
      </c>
      <c r="BF128" s="0" t="s">
        <v>378</v>
      </c>
      <c r="BG128" s="0" t="s">
        <v>378</v>
      </c>
      <c r="BH128" s="0" t="s">
        <v>378</v>
      </c>
      <c r="BI128" s="0" t="s">
        <v>378</v>
      </c>
      <c r="BJ128" s="0" t="s">
        <v>378</v>
      </c>
      <c r="BK128" s="0" t="s">
        <v>378</v>
      </c>
      <c r="BL128" s="0" t="s">
        <v>378</v>
      </c>
      <c r="BM128" s="0" t="s">
        <v>378</v>
      </c>
      <c r="BN128" s="0" t="s">
        <v>378</v>
      </c>
      <c r="BO128" s="0" t="s">
        <v>378</v>
      </c>
      <c r="BP128" s="0" t="s">
        <v>378</v>
      </c>
      <c r="BQ128" s="0" t="s">
        <v>378</v>
      </c>
      <c r="BR128" s="0" t="s">
        <v>378</v>
      </c>
      <c r="BS128" s="0" t="s">
        <v>378</v>
      </c>
      <c r="BT128" s="0" t="s">
        <v>378</v>
      </c>
      <c r="BU128" s="0" t="s">
        <v>378</v>
      </c>
      <c r="BV128" s="0" t="s">
        <v>378</v>
      </c>
      <c r="BW128" s="0" t="s">
        <v>378</v>
      </c>
      <c r="BX128" s="0" t="s">
        <v>378</v>
      </c>
      <c r="BY128" s="0" t="s">
        <v>378</v>
      </c>
      <c r="BZ128" s="0" t="s">
        <v>378</v>
      </c>
      <c r="CA128" s="0" t="s">
        <v>378</v>
      </c>
      <c r="CB128" s="0" t="s">
        <v>378</v>
      </c>
      <c r="CC128" s="0" t="s">
        <v>378</v>
      </c>
      <c r="CD128" s="0" t="s">
        <v>378</v>
      </c>
      <c r="CE128" s="0" t="s">
        <v>378</v>
      </c>
      <c r="CF128" s="0" t="s">
        <v>378</v>
      </c>
      <c r="CG128" s="0" t="s">
        <v>378</v>
      </c>
      <c r="CH128" s="0" t="s">
        <v>378</v>
      </c>
      <c r="CI128" s="0" t="s">
        <v>378</v>
      </c>
      <c r="CJ128" s="0" t="s">
        <v>378</v>
      </c>
      <c r="CK128" s="0" t="s">
        <v>378</v>
      </c>
      <c r="CL128" s="0" t="s">
        <v>378</v>
      </c>
      <c r="CM128" s="0" t="s">
        <v>378</v>
      </c>
      <c r="CN128" s="0" t="s">
        <v>378</v>
      </c>
      <c r="CO128" s="0" t="s">
        <v>378</v>
      </c>
      <c r="CP128" s="0" t="s">
        <v>378</v>
      </c>
      <c r="CQ128" s="0" t="s">
        <v>378</v>
      </c>
      <c r="CR128" s="0" t="s">
        <v>378</v>
      </c>
      <c r="CS128" s="0" t="s">
        <v>378</v>
      </c>
      <c r="CT128" s="0" t="s">
        <v>378</v>
      </c>
      <c r="CU128" s="0" t="s">
        <v>378</v>
      </c>
      <c r="CV128" s="0" t="s">
        <v>378</v>
      </c>
      <c r="CW128" s="0" t="s">
        <v>378</v>
      </c>
      <c r="CX128" s="0" t="s">
        <v>378</v>
      </c>
      <c r="CY128" s="0" t="s">
        <v>378</v>
      </c>
      <c r="CZ128" s="0" t="s">
        <v>378</v>
      </c>
      <c r="DA128" s="0" t="s">
        <v>378</v>
      </c>
      <c r="DB128" s="0" t="s">
        <v>377</v>
      </c>
      <c r="DC128" s="0" t="s">
        <v>378</v>
      </c>
      <c r="DH128" s="0" t="n">
        <v>0</v>
      </c>
      <c r="DI128" s="0" t="s">
        <v>378</v>
      </c>
    </row>
    <row r="129" customFormat="false" ht="15" hidden="false" customHeight="false" outlineLevel="0" collapsed="false">
      <c r="A129" s="1" t="s">
        <v>378</v>
      </c>
      <c r="B129" s="0" t="s">
        <v>378</v>
      </c>
      <c r="C129" s="0" t="s">
        <v>378</v>
      </c>
      <c r="D129" s="0" t="s">
        <v>378</v>
      </c>
      <c r="E129" s="0" t="s">
        <v>378</v>
      </c>
      <c r="F129" s="0" t="s">
        <v>378</v>
      </c>
      <c r="G129" s="0" t="s">
        <v>378</v>
      </c>
      <c r="H129" s="0" t="s">
        <v>378</v>
      </c>
      <c r="I129" s="0" t="s">
        <v>378</v>
      </c>
      <c r="J129" s="0" t="s">
        <v>378</v>
      </c>
      <c r="K129" s="0" t="s">
        <v>378</v>
      </c>
      <c r="L129" s="0" t="s">
        <v>378</v>
      </c>
      <c r="M129" s="0" t="s">
        <v>378</v>
      </c>
      <c r="N129" s="0" t="s">
        <v>378</v>
      </c>
      <c r="O129" s="0" t="s">
        <v>378</v>
      </c>
      <c r="P129" s="0" t="s">
        <v>378</v>
      </c>
      <c r="Q129" s="0" t="s">
        <v>378</v>
      </c>
      <c r="S129" s="0" t="s">
        <v>378</v>
      </c>
      <c r="T129" s="0" t="s">
        <v>378</v>
      </c>
      <c r="U129" s="0" t="s">
        <v>378</v>
      </c>
      <c r="V129" s="0" t="s">
        <v>378</v>
      </c>
      <c r="W129" s="0" t="s">
        <v>378</v>
      </c>
      <c r="X129" s="0" t="s">
        <v>378</v>
      </c>
      <c r="Y129" s="0" t="s">
        <v>378</v>
      </c>
      <c r="Z129" s="0" t="s">
        <v>378</v>
      </c>
      <c r="AA129" s="0" t="s">
        <v>378</v>
      </c>
      <c r="AC129" s="0" t="s">
        <v>378</v>
      </c>
      <c r="AD129" s="0" t="s">
        <v>378</v>
      </c>
      <c r="AE129" s="0" t="s">
        <v>378</v>
      </c>
      <c r="AF129" s="0" t="s">
        <v>378</v>
      </c>
      <c r="AG129" s="0" t="s">
        <v>378</v>
      </c>
      <c r="AH129" s="0" t="s">
        <v>378</v>
      </c>
      <c r="AI129" s="0" t="s">
        <v>378</v>
      </c>
      <c r="AJ129" s="0" t="s">
        <v>378</v>
      </c>
      <c r="AK129" s="0" t="s">
        <v>378</v>
      </c>
      <c r="AL129" s="0" t="s">
        <v>378</v>
      </c>
      <c r="AM129" s="0" t="s">
        <v>378</v>
      </c>
      <c r="AN129" s="0" t="s">
        <v>378</v>
      </c>
      <c r="AO129" s="0" t="s">
        <v>378</v>
      </c>
      <c r="AP129" s="0" t="s">
        <v>378</v>
      </c>
      <c r="AQ129" s="0" t="s">
        <v>378</v>
      </c>
      <c r="AR129" s="0" t="n">
        <v>0</v>
      </c>
      <c r="AS129" s="0" t="s">
        <v>378</v>
      </c>
      <c r="AT129" s="0" t="s">
        <v>378</v>
      </c>
      <c r="AU129" s="0" t="s">
        <v>378</v>
      </c>
      <c r="AV129" s="0" t="s">
        <v>378</v>
      </c>
      <c r="AW129" s="0" t="s">
        <v>378</v>
      </c>
      <c r="AX129" s="0" t="s">
        <v>378</v>
      </c>
      <c r="AY129" s="0" t="s">
        <v>378</v>
      </c>
      <c r="BA129" s="0" t="s">
        <v>378</v>
      </c>
      <c r="BB129" s="0" t="s">
        <v>378</v>
      </c>
      <c r="BC129" s="0" t="s">
        <v>378</v>
      </c>
      <c r="BD129" s="0" t="s">
        <v>378</v>
      </c>
      <c r="BE129" s="0" t="s">
        <v>378</v>
      </c>
      <c r="BF129" s="0" t="s">
        <v>378</v>
      </c>
      <c r="BG129" s="0" t="s">
        <v>378</v>
      </c>
      <c r="BI129" s="0" t="s">
        <v>378</v>
      </c>
      <c r="BJ129" s="0" t="s">
        <v>378</v>
      </c>
      <c r="BK129" s="0" t="s">
        <v>378</v>
      </c>
      <c r="BL129" s="0" t="s">
        <v>378</v>
      </c>
      <c r="BM129" s="0" t="s">
        <v>378</v>
      </c>
      <c r="BN129" s="0" t="s">
        <v>378</v>
      </c>
      <c r="BO129" s="0" t="s">
        <v>378</v>
      </c>
      <c r="BP129" s="0" t="s">
        <v>378</v>
      </c>
      <c r="BQ129" s="0" t="s">
        <v>378</v>
      </c>
      <c r="BR129" s="0" t="s">
        <v>378</v>
      </c>
      <c r="BS129" s="0" t="s">
        <v>378</v>
      </c>
      <c r="BT129" s="0" t="s">
        <v>378</v>
      </c>
      <c r="BU129" s="0" t="s">
        <v>378</v>
      </c>
      <c r="BV129" s="0" t="s">
        <v>378</v>
      </c>
      <c r="BW129" s="0" t="s">
        <v>378</v>
      </c>
      <c r="BX129" s="0" t="s">
        <v>378</v>
      </c>
      <c r="CB129" s="0" t="s">
        <v>378</v>
      </c>
      <c r="CC129" s="0" t="s">
        <v>378</v>
      </c>
      <c r="CD129" s="0" t="s">
        <v>378</v>
      </c>
      <c r="CE129" s="0" t="s">
        <v>378</v>
      </c>
      <c r="CF129" s="0" t="s">
        <v>378</v>
      </c>
      <c r="CG129" s="0" t="s">
        <v>378</v>
      </c>
      <c r="CH129" s="0" t="s">
        <v>378</v>
      </c>
      <c r="CI129" s="0" t="s">
        <v>378</v>
      </c>
      <c r="CJ129" s="0" t="s">
        <v>378</v>
      </c>
      <c r="CK129" s="0" t="s">
        <v>378</v>
      </c>
      <c r="CL129" s="0" t="s">
        <v>378</v>
      </c>
      <c r="CM129" s="0" t="s">
        <v>378</v>
      </c>
      <c r="CN129" s="0" t="s">
        <v>378</v>
      </c>
      <c r="CO129" s="0" t="s">
        <v>378</v>
      </c>
      <c r="CP129" s="0" t="s">
        <v>378</v>
      </c>
      <c r="CQ129" s="0" t="s">
        <v>378</v>
      </c>
      <c r="CR129" s="0" t="s">
        <v>378</v>
      </c>
      <c r="CS129" s="0" t="s">
        <v>378</v>
      </c>
      <c r="CU129" s="0" t="s">
        <v>378</v>
      </c>
      <c r="CV129" s="0" t="s">
        <v>378</v>
      </c>
      <c r="CW129" s="0" t="s">
        <v>378</v>
      </c>
      <c r="CX129" s="0" t="s">
        <v>378</v>
      </c>
      <c r="CY129" s="0" t="s">
        <v>378</v>
      </c>
      <c r="CZ129" s="0" t="s">
        <v>378</v>
      </c>
      <c r="DA129" s="0" t="s">
        <v>378</v>
      </c>
      <c r="DH129" s="0" t="n">
        <v>0</v>
      </c>
      <c r="DI129" s="0" t="s">
        <v>378</v>
      </c>
    </row>
    <row r="130" customFormat="false" ht="15" hidden="false" customHeight="false" outlineLevel="0" collapsed="false">
      <c r="A130" s="1" t="s">
        <v>398</v>
      </c>
      <c r="B130" s="0" t="n">
        <v>356.4</v>
      </c>
      <c r="C130" s="0" t="n">
        <v>225</v>
      </c>
      <c r="D130" s="0" t="n">
        <v>759</v>
      </c>
      <c r="E130" s="0" t="n">
        <v>102</v>
      </c>
      <c r="F130" s="0" t="n">
        <v>1329.78</v>
      </c>
      <c r="G130" s="0" t="n">
        <v>42</v>
      </c>
      <c r="H130" s="0" t="n">
        <v>28</v>
      </c>
      <c r="I130" s="0" t="n">
        <v>732.48</v>
      </c>
      <c r="J130" s="0" t="n">
        <v>53.04</v>
      </c>
      <c r="K130" s="0" t="n">
        <v>0</v>
      </c>
      <c r="L130" s="0" t="n">
        <v>0</v>
      </c>
      <c r="M130" s="0" t="n">
        <v>133.2</v>
      </c>
      <c r="N130" s="0" t="n">
        <v>199.06</v>
      </c>
      <c r="O130" s="0" t="n">
        <v>88.8</v>
      </c>
      <c r="P130" s="0" t="n">
        <v>174.64</v>
      </c>
      <c r="Q130" s="0" t="n">
        <v>78.4</v>
      </c>
      <c r="R130" s="0" t="n">
        <v>204</v>
      </c>
      <c r="S130" s="0" t="n">
        <v>7842.24</v>
      </c>
      <c r="T130" s="0" t="n">
        <v>172.8</v>
      </c>
      <c r="U130" s="0" t="n">
        <v>1014.6</v>
      </c>
      <c r="V130" s="0" t="n">
        <v>278.64</v>
      </c>
      <c r="W130" s="0" t="n">
        <v>0</v>
      </c>
      <c r="X130" s="0" t="n">
        <v>935.36</v>
      </c>
      <c r="Y130" s="0" t="n">
        <v>73.26</v>
      </c>
      <c r="Z130" s="0" t="n">
        <v>2572.32</v>
      </c>
      <c r="AA130" s="0" t="n">
        <v>279</v>
      </c>
      <c r="AB130" s="0" t="n">
        <v>7.2</v>
      </c>
      <c r="AC130" s="0" t="n">
        <v>938.4</v>
      </c>
      <c r="AD130" s="0" t="n">
        <v>421.12</v>
      </c>
      <c r="AE130" s="0" t="n">
        <v>85.68</v>
      </c>
      <c r="AF130" s="0" t="n">
        <v>2265.6</v>
      </c>
      <c r="AG130" s="0" t="n">
        <v>331.2</v>
      </c>
      <c r="AH130" s="0" t="n">
        <v>3285</v>
      </c>
      <c r="AI130" s="0" t="n">
        <v>129.6</v>
      </c>
      <c r="AJ130" s="0" t="n">
        <v>570</v>
      </c>
      <c r="AK130" s="0" t="n">
        <v>34.8</v>
      </c>
      <c r="AL130" s="0" t="n">
        <v>533.6</v>
      </c>
      <c r="AM130" s="0" t="n">
        <v>245.44</v>
      </c>
      <c r="AN130" s="0" t="n">
        <v>21.4</v>
      </c>
      <c r="AO130" s="0" t="n">
        <v>17.1</v>
      </c>
      <c r="AP130" s="0" t="n">
        <v>0</v>
      </c>
      <c r="AQ130" s="0" t="n">
        <v>0</v>
      </c>
      <c r="AR130" s="0" t="n">
        <v>0</v>
      </c>
      <c r="AS130" s="0" t="n">
        <v>602</v>
      </c>
      <c r="AT130" s="0" t="n">
        <v>127</v>
      </c>
      <c r="AU130" s="0" t="n">
        <v>122.5</v>
      </c>
      <c r="AV130" s="0" t="n">
        <v>729.6</v>
      </c>
      <c r="AW130" s="0" t="n">
        <v>99.6</v>
      </c>
      <c r="AX130" s="0" t="n">
        <v>355.5</v>
      </c>
      <c r="AY130" s="0" t="n">
        <v>70.5</v>
      </c>
      <c r="AZ130" s="0" t="n">
        <v>0</v>
      </c>
      <c r="BA130" s="0" t="n">
        <v>490</v>
      </c>
      <c r="BB130" s="0" t="n">
        <v>47</v>
      </c>
      <c r="BC130" s="0" t="n">
        <v>144</v>
      </c>
      <c r="BD130" s="0" t="n">
        <v>2134</v>
      </c>
      <c r="BE130" s="0" t="n">
        <v>5</v>
      </c>
      <c r="BF130" s="0" t="n">
        <v>1432.8</v>
      </c>
      <c r="BG130" s="0" t="n">
        <v>60</v>
      </c>
      <c r="BH130" s="0" t="n">
        <v>0</v>
      </c>
      <c r="BI130" s="0" t="n">
        <v>157.2</v>
      </c>
      <c r="BJ130" s="0" t="n">
        <v>424.5</v>
      </c>
      <c r="BK130" s="0" t="n">
        <v>955.5</v>
      </c>
      <c r="BL130" s="0" t="n">
        <v>96</v>
      </c>
      <c r="BM130" s="0" t="n">
        <v>36</v>
      </c>
      <c r="BN130" s="0" t="n">
        <v>439.56</v>
      </c>
      <c r="BO130" s="0" t="n">
        <v>229.32</v>
      </c>
      <c r="BP130" s="0" t="n">
        <v>421.2</v>
      </c>
      <c r="BQ130" s="0" t="n">
        <v>0</v>
      </c>
      <c r="BR130" s="0" t="n">
        <v>346.08</v>
      </c>
      <c r="BS130" s="0" t="n">
        <v>17817</v>
      </c>
      <c r="BT130" s="0" t="n">
        <v>2884.8</v>
      </c>
      <c r="BU130" s="0" t="n">
        <v>144</v>
      </c>
      <c r="BV130" s="0" t="n">
        <v>1620</v>
      </c>
      <c r="BW130" s="0" t="n">
        <v>328.5</v>
      </c>
      <c r="BX130" s="0" t="n">
        <v>0</v>
      </c>
      <c r="BY130" s="0" t="n">
        <v>156.4</v>
      </c>
      <c r="BZ130" s="0" t="n">
        <v>124</v>
      </c>
      <c r="CA130" s="0" t="n">
        <v>106</v>
      </c>
      <c r="CB130" s="0" t="n">
        <v>7.5</v>
      </c>
      <c r="CC130" s="0" t="n">
        <v>172</v>
      </c>
      <c r="CD130" s="0" t="n">
        <v>87</v>
      </c>
      <c r="CE130" s="0" t="n">
        <v>220.8</v>
      </c>
      <c r="CF130" s="0" t="n">
        <v>1123.2</v>
      </c>
      <c r="CG130" s="0" t="n">
        <v>60</v>
      </c>
      <c r="CH130" s="0" t="n">
        <v>811.08</v>
      </c>
      <c r="CI130" s="0" t="n">
        <v>0</v>
      </c>
      <c r="CJ130" s="0" t="n">
        <v>319.68</v>
      </c>
      <c r="CK130" s="0" t="n">
        <v>0</v>
      </c>
      <c r="CL130" s="0" t="n">
        <v>90.72</v>
      </c>
      <c r="CM130" s="0" t="n">
        <v>1713</v>
      </c>
      <c r="CN130" s="0" t="n">
        <v>3915</v>
      </c>
      <c r="CO130" s="0" t="n">
        <v>1425</v>
      </c>
      <c r="CP130" s="0" t="n">
        <v>489</v>
      </c>
      <c r="CQ130" s="0" t="n">
        <v>720</v>
      </c>
      <c r="CR130" s="0" t="n">
        <v>21</v>
      </c>
      <c r="CS130" s="0" t="n">
        <v>546</v>
      </c>
      <c r="CT130" s="0" t="n">
        <v>86.8</v>
      </c>
      <c r="CU130" s="0" t="n">
        <v>169.56</v>
      </c>
      <c r="CV130" s="0" t="n">
        <v>471</v>
      </c>
      <c r="CW130" s="0" t="n">
        <v>426</v>
      </c>
      <c r="CX130" s="0" t="n">
        <v>0</v>
      </c>
      <c r="CY130" s="0" t="n">
        <v>99</v>
      </c>
      <c r="CZ130" s="0" t="n">
        <v>141</v>
      </c>
      <c r="DA130" s="0" t="n">
        <v>390</v>
      </c>
      <c r="DB130" s="0" t="n">
        <v>0</v>
      </c>
      <c r="DC130" s="0" t="n">
        <v>0</v>
      </c>
      <c r="DG130" s="0" t="n">
        <v>0</v>
      </c>
      <c r="DH130" s="0" t="n">
        <v>72770.06</v>
      </c>
      <c r="DI130" s="0" t="s">
        <v>398</v>
      </c>
    </row>
    <row r="131" customFormat="false" ht="15" hidden="false" customHeight="false" outlineLevel="0" collapsed="false">
      <c r="A131" s="1" t="s">
        <v>399</v>
      </c>
      <c r="B131" s="0" t="n">
        <v>111.375</v>
      </c>
      <c r="C131" s="0" t="n">
        <v>75</v>
      </c>
      <c r="D131" s="0" t="n">
        <v>253</v>
      </c>
      <c r="E131" s="0" t="n">
        <v>34</v>
      </c>
      <c r="F131" s="0" t="n">
        <v>449.25</v>
      </c>
      <c r="G131" s="0" t="n">
        <v>7</v>
      </c>
      <c r="H131" s="0" t="n">
        <v>9.33333333333333</v>
      </c>
      <c r="I131" s="0" t="n">
        <v>327</v>
      </c>
      <c r="J131" s="0" t="n">
        <v>22.8620689655172</v>
      </c>
      <c r="K131" s="0" t="n">
        <v>0</v>
      </c>
      <c r="L131" s="0" t="n">
        <v>0</v>
      </c>
      <c r="M131" s="0" t="n">
        <v>44.4</v>
      </c>
      <c r="N131" s="0" t="n">
        <v>66.3533333333333</v>
      </c>
      <c r="O131" s="0" t="n">
        <v>30</v>
      </c>
      <c r="P131" s="0" t="n">
        <v>58.2133333333333</v>
      </c>
      <c r="Q131" s="0" t="n">
        <v>35</v>
      </c>
      <c r="R131" s="0" t="n">
        <v>85.3556485355649</v>
      </c>
      <c r="S131" s="0" t="n">
        <v>3501</v>
      </c>
      <c r="T131" s="0" t="n">
        <v>96</v>
      </c>
      <c r="U131" s="0" t="n">
        <v>845.5</v>
      </c>
      <c r="V131" s="0" t="n">
        <v>206.4</v>
      </c>
      <c r="W131" s="0" t="n">
        <v>0</v>
      </c>
      <c r="X131" s="0" t="n">
        <v>421.333333333334</v>
      </c>
      <c r="Y131" s="0" t="n">
        <v>33</v>
      </c>
      <c r="Z131" s="0" t="n">
        <v>699</v>
      </c>
      <c r="AA131" s="0" t="n">
        <v>232.5</v>
      </c>
      <c r="AB131" s="0" t="n">
        <v>5.33333333333333</v>
      </c>
      <c r="AC131" s="0" t="n">
        <v>782</v>
      </c>
      <c r="AD131" s="0" t="n">
        <v>188</v>
      </c>
      <c r="AE131" s="0" t="n">
        <v>38.25</v>
      </c>
      <c r="AF131" s="0" t="n">
        <v>236</v>
      </c>
      <c r="AG131" s="0" t="n">
        <v>90</v>
      </c>
      <c r="AH131" s="0" t="n">
        <v>1825</v>
      </c>
      <c r="AI131" s="0" t="n">
        <v>72</v>
      </c>
      <c r="AJ131" s="0" t="n">
        <v>95</v>
      </c>
      <c r="AK131" s="0" t="n">
        <v>25.7777777777778</v>
      </c>
      <c r="AL131" s="0" t="n">
        <v>58</v>
      </c>
      <c r="AM131" s="0" t="n">
        <v>118</v>
      </c>
      <c r="AN131" s="0" t="n">
        <v>11.0309278350516</v>
      </c>
      <c r="AO131" s="0" t="n">
        <v>8.81443298969072</v>
      </c>
      <c r="AP131" s="0" t="n">
        <v>0</v>
      </c>
      <c r="AQ131" s="0" t="n">
        <v>0</v>
      </c>
      <c r="AR131" s="0" t="n">
        <v>0</v>
      </c>
      <c r="AS131" s="0" t="n">
        <v>602</v>
      </c>
      <c r="AT131" s="0" t="n">
        <v>127</v>
      </c>
      <c r="AU131" s="0" t="n">
        <v>122.5</v>
      </c>
      <c r="AV131" s="0" t="n">
        <v>912</v>
      </c>
      <c r="AW131" s="0" t="n">
        <v>83</v>
      </c>
      <c r="AX131" s="0" t="n">
        <v>237</v>
      </c>
      <c r="AY131" s="0" t="n">
        <v>47</v>
      </c>
      <c r="AZ131" s="0" t="n">
        <v>0</v>
      </c>
      <c r="BA131" s="0" t="n">
        <v>490</v>
      </c>
      <c r="BB131" s="0" t="n">
        <v>47</v>
      </c>
      <c r="BC131" s="0" t="n">
        <v>90</v>
      </c>
      <c r="BD131" s="0" t="n">
        <v>2134</v>
      </c>
      <c r="BE131" s="0" t="n">
        <v>5</v>
      </c>
      <c r="BF131" s="0" t="n">
        <v>1791</v>
      </c>
      <c r="BG131" s="0" t="n">
        <v>40</v>
      </c>
      <c r="BH131" s="0" t="n">
        <v>0</v>
      </c>
      <c r="BI131" s="0" t="n">
        <v>131</v>
      </c>
      <c r="BJ131" s="0" t="n">
        <v>283</v>
      </c>
      <c r="BK131" s="0" t="n">
        <v>637</v>
      </c>
      <c r="BL131" s="0" t="n">
        <v>32</v>
      </c>
      <c r="BM131" s="0" t="n">
        <v>12</v>
      </c>
      <c r="BN131" s="0" t="n">
        <v>407</v>
      </c>
      <c r="BO131" s="0" t="n">
        <v>273</v>
      </c>
      <c r="BP131" s="0" t="n">
        <v>234</v>
      </c>
      <c r="BQ131" s="0" t="n">
        <v>0</v>
      </c>
      <c r="BR131" s="0" t="n">
        <v>412</v>
      </c>
      <c r="BS131" s="0" t="n">
        <v>5939</v>
      </c>
      <c r="BT131" s="0" t="n">
        <v>2404</v>
      </c>
      <c r="BU131" s="0" t="n">
        <v>120</v>
      </c>
      <c r="BV131" s="0" t="n">
        <v>1500</v>
      </c>
      <c r="BW131" s="0" t="n">
        <v>219</v>
      </c>
      <c r="BX131" s="0" t="n">
        <v>0</v>
      </c>
      <c r="BY131" s="0" t="n">
        <v>110.140845070423</v>
      </c>
      <c r="BZ131" s="0" t="n">
        <v>87.3239436619718</v>
      </c>
      <c r="CA131" s="0" t="n">
        <v>74.6478873239437</v>
      </c>
      <c r="CB131" s="0" t="n">
        <v>5</v>
      </c>
      <c r="CC131" s="0" t="n">
        <v>57.3333333333333</v>
      </c>
      <c r="CD131" s="0" t="n">
        <v>29</v>
      </c>
      <c r="CE131" s="0" t="n">
        <v>184</v>
      </c>
      <c r="CF131" s="0" t="n">
        <v>1040</v>
      </c>
      <c r="CG131" s="0" t="n">
        <v>50</v>
      </c>
      <c r="CH131" s="0" t="n">
        <v>751</v>
      </c>
      <c r="CI131" s="0" t="n">
        <v>0</v>
      </c>
      <c r="CJ131" s="0" t="n">
        <v>296</v>
      </c>
      <c r="CK131" s="0" t="n">
        <v>0</v>
      </c>
      <c r="CL131" s="0" t="n">
        <v>84</v>
      </c>
      <c r="CM131" s="0" t="n">
        <v>1142</v>
      </c>
      <c r="CN131" s="0" t="n">
        <v>2610</v>
      </c>
      <c r="CO131" s="0" t="n">
        <v>475</v>
      </c>
      <c r="CP131" s="0" t="n">
        <v>326</v>
      </c>
      <c r="CQ131" s="0" t="n">
        <v>480</v>
      </c>
      <c r="CR131" s="0" t="n">
        <v>14</v>
      </c>
      <c r="CS131" s="0" t="n">
        <v>182</v>
      </c>
      <c r="CT131" s="0" t="n">
        <v>61.1267605633803</v>
      </c>
      <c r="CU131" s="0" t="n">
        <v>157</v>
      </c>
      <c r="CV131" s="0" t="n">
        <v>157</v>
      </c>
      <c r="CW131" s="0" t="n">
        <v>71</v>
      </c>
      <c r="CX131" s="0" t="n">
        <v>0</v>
      </c>
      <c r="CY131" s="0" t="n">
        <v>33</v>
      </c>
      <c r="CZ131" s="0" t="n">
        <v>47</v>
      </c>
      <c r="DA131" s="0" t="n">
        <v>65</v>
      </c>
      <c r="DB131" s="0" t="n">
        <v>0</v>
      </c>
      <c r="DC131" s="0" t="n">
        <v>0</v>
      </c>
      <c r="DG131" s="0" t="n">
        <v>0</v>
      </c>
      <c r="DH131" s="0" t="n">
        <v>39115.1552927233</v>
      </c>
      <c r="DI131" s="0" t="s">
        <v>399</v>
      </c>
    </row>
    <row r="132" customFormat="false" ht="15" hidden="false" customHeight="false" outlineLevel="0" collapsed="false">
      <c r="A132" s="1"/>
      <c r="DH132" s="0" t="n">
        <v>0</v>
      </c>
    </row>
    <row r="133" customFormat="false" ht="15" hidden="false" customHeight="false" outlineLevel="0" collapsed="false">
      <c r="A133" s="1" t="s">
        <v>400</v>
      </c>
      <c r="B133" s="0" t="n">
        <v>1098.6</v>
      </c>
      <c r="C133" s="0" t="n">
        <v>-225</v>
      </c>
      <c r="D133" s="0" t="n">
        <v>213</v>
      </c>
      <c r="E133" s="0" t="n">
        <v>0</v>
      </c>
      <c r="F133" s="0" t="n">
        <v>-77.7000000000001</v>
      </c>
      <c r="G133" s="0" t="n">
        <v>-42</v>
      </c>
      <c r="H133" s="0" t="n">
        <v>-16</v>
      </c>
      <c r="I133" s="0" t="n">
        <v>-20.16</v>
      </c>
      <c r="J133" s="0" t="n">
        <v>-3.76</v>
      </c>
      <c r="K133" s="0" t="n">
        <v>0</v>
      </c>
      <c r="L133" s="0" t="n">
        <v>0</v>
      </c>
      <c r="M133" s="0" t="n">
        <v>-106.56</v>
      </c>
      <c r="N133" s="0" t="n">
        <v>-172.42</v>
      </c>
      <c r="O133" s="0" t="n">
        <v>-74</v>
      </c>
      <c r="P133" s="0" t="n">
        <v>-150.96</v>
      </c>
      <c r="Q133" s="0" t="n">
        <v>13.44</v>
      </c>
      <c r="R133" s="0" t="n">
        <v>-195.04</v>
      </c>
      <c r="S133" s="0" t="n">
        <v>-1547.84</v>
      </c>
      <c r="T133" s="0" t="n">
        <v>214.2</v>
      </c>
      <c r="U133" s="0" t="n">
        <v>-521.4</v>
      </c>
      <c r="V133" s="0" t="n">
        <v>-270.24</v>
      </c>
      <c r="W133" s="0" t="n">
        <v>0</v>
      </c>
      <c r="X133" s="0" t="n">
        <v>-231.62</v>
      </c>
      <c r="Y133" s="0" t="n">
        <v>48.84</v>
      </c>
      <c r="Z133" s="0" t="n">
        <v>1902.56</v>
      </c>
      <c r="AA133" s="0" t="n">
        <v>-279</v>
      </c>
      <c r="AB133" s="0" t="n">
        <v>-1.2</v>
      </c>
      <c r="AC133" s="0" t="n">
        <v>-938.4</v>
      </c>
      <c r="AD133" s="0" t="n">
        <v>-215.04</v>
      </c>
      <c r="AE133" s="0" t="n">
        <v>109.2</v>
      </c>
      <c r="AF133" s="0" t="n">
        <v>-998.4</v>
      </c>
      <c r="AG133" s="0" t="n">
        <v>114.08</v>
      </c>
      <c r="AH133" s="0" t="n">
        <v>235.8</v>
      </c>
      <c r="AI133" s="0" t="n">
        <v>-129.6</v>
      </c>
      <c r="AJ133" s="0" t="n">
        <v>-570</v>
      </c>
      <c r="AK133" s="0" t="n">
        <v>-8.4</v>
      </c>
      <c r="AL133" s="0" t="n">
        <v>303.6</v>
      </c>
      <c r="AM133" s="0" t="n">
        <v>-226.72</v>
      </c>
      <c r="AN133" s="0" t="n">
        <v>-12.4</v>
      </c>
      <c r="AO133" s="0" t="n">
        <v>-12.6</v>
      </c>
      <c r="AP133" s="0" t="n">
        <v>0</v>
      </c>
      <c r="AQ133" s="0" t="n">
        <v>0</v>
      </c>
      <c r="AR133" s="0" t="n">
        <v>0</v>
      </c>
      <c r="AS133" s="0" t="n">
        <v>-336</v>
      </c>
      <c r="AT133" s="0" t="n">
        <v>-47</v>
      </c>
      <c r="AU133" s="0" t="n">
        <v>-10.5</v>
      </c>
      <c r="AV133" s="0" t="n">
        <v>-446.4</v>
      </c>
      <c r="AW133" s="0" t="n">
        <v>-99.6</v>
      </c>
      <c r="AX133" s="0" t="n">
        <v>-157.5</v>
      </c>
      <c r="AY133" s="0" t="n">
        <v>-43.5</v>
      </c>
      <c r="AZ133" s="0" t="n">
        <v>0</v>
      </c>
      <c r="BA133" s="0" t="n">
        <v>0</v>
      </c>
      <c r="BB133" s="0" t="n">
        <v>-25</v>
      </c>
      <c r="BC133" s="0" t="n">
        <v>-124.8</v>
      </c>
      <c r="BD133" s="0" t="n">
        <v>-1091</v>
      </c>
      <c r="BE133" s="0" t="n">
        <v>32</v>
      </c>
      <c r="BF133" s="0" t="n">
        <v>-675.2</v>
      </c>
      <c r="BG133" s="0" t="n">
        <v>-34.5</v>
      </c>
      <c r="BH133" s="0" t="n">
        <v>0</v>
      </c>
      <c r="BI133" s="0" t="n">
        <v>-157.2</v>
      </c>
      <c r="BJ133" s="0" t="n">
        <v>-85.5</v>
      </c>
      <c r="BK133" s="0" t="n">
        <v>-517.5</v>
      </c>
      <c r="BL133" s="0" t="n">
        <v>69</v>
      </c>
      <c r="BM133" s="0" t="n">
        <v>9</v>
      </c>
      <c r="BN133" s="0" t="n">
        <v>-300.24</v>
      </c>
      <c r="BO133" s="0" t="n">
        <v>4.20000000000002</v>
      </c>
      <c r="BP133" s="0" t="n">
        <v>203.4</v>
      </c>
      <c r="BQ133" s="0" t="n">
        <v>21.6</v>
      </c>
      <c r="BR133" s="0" t="n">
        <v>-335.16</v>
      </c>
      <c r="BS133" s="0" t="n">
        <v>-17625</v>
      </c>
      <c r="BT133" s="0" t="n">
        <v>-55.2000000000003</v>
      </c>
      <c r="BU133" s="0" t="n">
        <v>10.8</v>
      </c>
      <c r="BV133" s="0" t="n">
        <v>47.5200000000002</v>
      </c>
      <c r="BW133" s="0" t="n">
        <v>7.5</v>
      </c>
      <c r="BX133" s="0" t="n">
        <v>1.2</v>
      </c>
      <c r="BY133" s="0" t="n">
        <v>-143.2</v>
      </c>
      <c r="BZ133" s="0" t="n">
        <v>26</v>
      </c>
      <c r="CA133" s="0" t="n">
        <v>10.4</v>
      </c>
      <c r="CB133" s="0" t="n">
        <v>46.5</v>
      </c>
      <c r="CC133" s="0" t="n">
        <v>38</v>
      </c>
      <c r="CD133" s="0" t="n">
        <v>-36</v>
      </c>
      <c r="CE133" s="0" t="n">
        <v>128.4</v>
      </c>
      <c r="CF133" s="0" t="n">
        <v>-90.72</v>
      </c>
      <c r="CG133" s="0" t="n">
        <v>69.6</v>
      </c>
      <c r="CH133" s="0" t="n">
        <v>-652.32</v>
      </c>
      <c r="CI133" s="0" t="n">
        <v>8.64</v>
      </c>
      <c r="CJ133" s="0" t="n">
        <v>56.16</v>
      </c>
      <c r="CK133" s="0" t="n">
        <v>113.4</v>
      </c>
      <c r="CL133" s="0" t="n">
        <v>114.48</v>
      </c>
      <c r="CM133" s="0" t="n">
        <v>-589.5</v>
      </c>
      <c r="CN133" s="0" t="n">
        <v>-490.5</v>
      </c>
      <c r="CO133" s="0" t="n">
        <v>429</v>
      </c>
      <c r="CP133" s="0" t="n">
        <v>228</v>
      </c>
      <c r="CQ133" s="0" t="n">
        <v>-270</v>
      </c>
      <c r="CR133" s="0" t="n">
        <v>24</v>
      </c>
      <c r="CS133" s="0" t="n">
        <v>-186</v>
      </c>
      <c r="CT133" s="0" t="n">
        <v>-43.6</v>
      </c>
      <c r="CU133" s="0" t="n">
        <v>71.28</v>
      </c>
      <c r="CV133" s="0" t="n">
        <v>618</v>
      </c>
      <c r="CW133" s="0" t="n">
        <v>642</v>
      </c>
      <c r="CX133" s="0" t="n">
        <v>582</v>
      </c>
      <c r="CY133" s="0" t="n">
        <v>219</v>
      </c>
      <c r="CZ133" s="0" t="n">
        <v>261</v>
      </c>
      <c r="DA133" s="0" t="n">
        <v>360</v>
      </c>
      <c r="DB133" s="0" t="n">
        <v>0</v>
      </c>
      <c r="DC133" s="0" t="n">
        <v>0</v>
      </c>
      <c r="DD133" s="0" t="n">
        <v>0</v>
      </c>
      <c r="DF133" s="0" t="n">
        <v>0</v>
      </c>
      <c r="DG133" s="0" t="n">
        <v>0</v>
      </c>
      <c r="DH133" s="0" t="n">
        <v>-23009.7</v>
      </c>
      <c r="DI133" s="0" t="s">
        <v>400</v>
      </c>
    </row>
    <row r="134" customFormat="false" ht="15" hidden="false" customHeight="false" outlineLevel="0" collapsed="false">
      <c r="A134" s="1"/>
    </row>
    <row r="135" customFormat="false" ht="15" hidden="false" customHeight="false" outlineLevel="0" collapsed="false">
      <c r="A135" s="1" t="s">
        <v>401</v>
      </c>
      <c r="B135" s="0" t="s">
        <v>402</v>
      </c>
      <c r="M135" s="4" t="s">
        <v>403</v>
      </c>
      <c r="Q135" s="0" t="s">
        <v>404</v>
      </c>
      <c r="AS135" s="0" t="s">
        <v>405</v>
      </c>
      <c r="BK135" s="0" t="s">
        <v>406</v>
      </c>
      <c r="CD135" s="0" t="s">
        <v>407</v>
      </c>
      <c r="CM135" s="0" t="s">
        <v>129</v>
      </c>
      <c r="CV135" s="0" t="s">
        <v>408</v>
      </c>
      <c r="DI135" s="0" t="s">
        <v>401</v>
      </c>
    </row>
    <row r="136" customFormat="false" ht="15" hidden="false" customHeight="false" outlineLevel="0" collapsed="false">
      <c r="A136" s="1" t="s">
        <v>409</v>
      </c>
      <c r="B136" s="0" t="n">
        <v>4554.68</v>
      </c>
      <c r="M136" s="0" t="n">
        <v>91.76</v>
      </c>
      <c r="Q136" s="0" t="n">
        <v>19120.58</v>
      </c>
      <c r="AS136" s="0" t="n">
        <v>3699.5</v>
      </c>
      <c r="BK136" s="0" t="n">
        <v>7402.68</v>
      </c>
      <c r="CD136" s="0" t="n">
        <v>2424.12</v>
      </c>
      <c r="CM136" s="0" t="n">
        <v>8258.04</v>
      </c>
      <c r="CV136" s="0" t="n">
        <v>4209</v>
      </c>
      <c r="DH136" s="0" t="n">
        <v>46060.86</v>
      </c>
      <c r="DI136" s="0" t="s">
        <v>409</v>
      </c>
    </row>
    <row r="137" customFormat="false" ht="15" hidden="false" customHeight="false" outlineLevel="0" collapsed="false">
      <c r="A137" s="1" t="s">
        <v>410</v>
      </c>
      <c r="B137" s="0" t="n">
        <v>3627.7</v>
      </c>
      <c r="M137" s="0" t="n">
        <v>595.7</v>
      </c>
      <c r="Q137" s="0" t="n">
        <v>22336.76</v>
      </c>
      <c r="AS137" s="0" t="n">
        <v>7001.2</v>
      </c>
      <c r="BK137" s="0" t="n">
        <v>25883.86</v>
      </c>
      <c r="CD137" s="0" t="n">
        <v>2712.48</v>
      </c>
      <c r="CM137" s="0" t="n">
        <v>9085.36</v>
      </c>
      <c r="CV137" s="0" t="n">
        <v>1527</v>
      </c>
      <c r="DH137" s="0" t="n">
        <v>65768.86</v>
      </c>
      <c r="DI137" s="0" t="s">
        <v>410</v>
      </c>
    </row>
    <row r="138" customFormat="false" ht="15" hidden="false" customHeight="false" outlineLevel="0" collapsed="false">
      <c r="A138" s="1" t="s">
        <v>378</v>
      </c>
      <c r="DI138" s="0" t="s">
        <v>378</v>
      </c>
    </row>
    <row r="139" customFormat="false" ht="15" hidden="false" customHeight="false" outlineLevel="0" collapsed="false">
      <c r="A139" s="1" t="s">
        <v>411</v>
      </c>
      <c r="V139" s="0" t="n">
        <v>8.4</v>
      </c>
      <c r="W139" s="0" t="n">
        <v>0</v>
      </c>
      <c r="AM139" s="0" t="n">
        <v>18.72</v>
      </c>
      <c r="CM139" s="0" t="n">
        <v>7974</v>
      </c>
      <c r="CV139" s="0" t="n">
        <v>2157</v>
      </c>
      <c r="DB139" s="0" t="n">
        <v>0</v>
      </c>
      <c r="DH139" s="0" t="n">
        <v>10158.12</v>
      </c>
      <c r="DI139" s="0" t="s">
        <v>411</v>
      </c>
    </row>
    <row r="140" customFormat="false" ht="15" hidden="false" customHeight="false" outlineLevel="0" collapsed="false">
      <c r="A140" s="1"/>
    </row>
    <row r="141" customFormat="false" ht="15" hidden="false" customHeight="false" outlineLevel="0" collapsed="false">
      <c r="A141" s="1" t="s">
        <v>412</v>
      </c>
      <c r="V141" s="0" t="n">
        <v>136.697142857143</v>
      </c>
      <c r="W141" s="0" t="n">
        <v>0</v>
      </c>
      <c r="AM141" s="0" t="n">
        <v>262.562857142857</v>
      </c>
      <c r="CM141" s="0" t="n">
        <v>9643.57142857143</v>
      </c>
      <c r="CV141" s="0" t="n">
        <v>1001.61904761905</v>
      </c>
      <c r="DB141" s="0" t="n">
        <v>0</v>
      </c>
      <c r="DH141" s="0" t="n">
        <v>11044.4504761905</v>
      </c>
      <c r="DI141" s="0" t="s">
        <v>412</v>
      </c>
    </row>
    <row r="142" customFormat="false" ht="15" hidden="false" customHeight="false" outlineLevel="0" collapsed="false">
      <c r="A142" s="1"/>
    </row>
    <row r="143" customFormat="false" ht="15" hidden="false" customHeight="false" outlineLevel="0" collapsed="false">
      <c r="A143" s="1" t="s">
        <v>413</v>
      </c>
      <c r="V143" s="0" t="n">
        <v>-128.297142857143</v>
      </c>
      <c r="W143" s="0" t="n">
        <v>0</v>
      </c>
      <c r="AM143" s="0" t="n">
        <v>-243.842857142857</v>
      </c>
      <c r="CM143" s="0" t="n">
        <v>-1669.57142857143</v>
      </c>
      <c r="CV143" s="0" t="n">
        <v>1155.38095238095</v>
      </c>
      <c r="DB143" s="0" t="n">
        <v>0</v>
      </c>
      <c r="DI143" s="0" t="s">
        <v>413</v>
      </c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  <c r="H145" s="0" t="n">
        <v>56</v>
      </c>
      <c r="X145" s="0" t="n">
        <v>1870.72</v>
      </c>
      <c r="Z145" s="0" t="n">
        <v>5144.64</v>
      </c>
      <c r="AG145" s="0" t="n">
        <v>662.4</v>
      </c>
      <c r="AL145" s="0" t="n">
        <v>1067.2</v>
      </c>
      <c r="AM145" s="0" t="n">
        <v>490.88</v>
      </c>
      <c r="AS145" s="0" t="n">
        <v>1204</v>
      </c>
      <c r="AU145" s="0" t="n">
        <v>245</v>
      </c>
      <c r="AV145" s="0" t="n">
        <v>1459.2</v>
      </c>
      <c r="BC145" s="0" t="n">
        <v>288</v>
      </c>
      <c r="BD145" s="0" t="n">
        <v>4268</v>
      </c>
      <c r="BF145" s="0" t="n">
        <v>2865.6</v>
      </c>
      <c r="CM145" s="0" t="n">
        <v>3426</v>
      </c>
      <c r="CV145" s="0" t="n">
        <v>942</v>
      </c>
      <c r="DB145" s="0" t="n">
        <v>0</v>
      </c>
      <c r="DH145" s="0" t="n">
        <v>23989.64</v>
      </c>
    </row>
    <row r="146" customFormat="false" ht="15" hidden="false" customHeight="false" outlineLevel="0" collapsed="false">
      <c r="A146" s="1" t="s">
        <v>414</v>
      </c>
      <c r="B146" s="0" t="n">
        <v>6657.2</v>
      </c>
      <c r="C146" s="0" t="n">
        <v>230</v>
      </c>
      <c r="D146" s="0" t="n">
        <v>4180</v>
      </c>
      <c r="E146" s="0" t="n">
        <v>233</v>
      </c>
      <c r="F146" s="0" t="n">
        <v>4650.17</v>
      </c>
      <c r="G146" s="0" t="n">
        <v>180</v>
      </c>
      <c r="H146" s="0" t="n">
        <v>916.75</v>
      </c>
      <c r="I146" s="0" t="n">
        <v>3918.24</v>
      </c>
      <c r="J146" s="0" t="n">
        <v>636</v>
      </c>
      <c r="K146" s="0" t="n">
        <v>157.03</v>
      </c>
      <c r="L146" s="0" t="n">
        <v>0</v>
      </c>
      <c r="M146" s="0" t="n">
        <v>356.24</v>
      </c>
      <c r="N146" s="0" t="n">
        <v>977.04</v>
      </c>
      <c r="O146" s="0" t="n">
        <v>349.92</v>
      </c>
      <c r="P146" s="0" t="n">
        <v>843.32</v>
      </c>
      <c r="Q146" s="0" t="n">
        <v>983.68</v>
      </c>
      <c r="R146" s="0" t="n">
        <v>800</v>
      </c>
      <c r="S146" s="0" t="n">
        <v>27174.98</v>
      </c>
      <c r="T146" s="0" t="n">
        <v>954.65</v>
      </c>
      <c r="U146" s="0" t="n">
        <v>1890.09</v>
      </c>
      <c r="V146" s="0" t="n">
        <v>1832.83</v>
      </c>
      <c r="W146" s="0" t="n">
        <v>680</v>
      </c>
      <c r="X146" s="0" t="n">
        <v>2921.285</v>
      </c>
      <c r="Y146" s="0" t="n">
        <v>161.08</v>
      </c>
      <c r="Z146" s="0" t="n">
        <v>19571.54</v>
      </c>
      <c r="AA146" s="0" t="n">
        <v>931.844047619047</v>
      </c>
      <c r="AB146" s="0" t="n">
        <v>20</v>
      </c>
      <c r="AC146" s="0" t="n">
        <v>1931.6</v>
      </c>
      <c r="AD146" s="0" t="n">
        <v>1733.01</v>
      </c>
      <c r="AE146" s="0" t="n">
        <v>66.8</v>
      </c>
      <c r="AF146" s="0" t="n">
        <v>4789.6</v>
      </c>
      <c r="AG146" s="0" t="n">
        <v>1767.36</v>
      </c>
      <c r="AH146" s="0" t="n">
        <v>5706.7</v>
      </c>
      <c r="AI146" s="0" t="n">
        <v>120</v>
      </c>
      <c r="AJ146" s="0" t="n">
        <v>2592</v>
      </c>
      <c r="AK146" s="0" t="n">
        <v>143.93</v>
      </c>
      <c r="AL146" s="0" t="n">
        <v>1611.6</v>
      </c>
      <c r="AM146" s="0" t="n">
        <v>597.32</v>
      </c>
      <c r="AN146" s="0" t="n">
        <v>52.85</v>
      </c>
      <c r="AO146" s="0" t="n">
        <v>33.8</v>
      </c>
      <c r="AP146" s="0" t="n">
        <v>0</v>
      </c>
      <c r="AQ146" s="0" t="n">
        <v>0</v>
      </c>
      <c r="AR146" s="0" t="n">
        <v>1000</v>
      </c>
      <c r="AS146" s="0" t="n">
        <v>3274.5</v>
      </c>
      <c r="AT146" s="0" t="n">
        <v>580.75</v>
      </c>
      <c r="AU146" s="0" t="n">
        <v>1168.5</v>
      </c>
      <c r="AV146" s="0" t="n">
        <v>1747.25</v>
      </c>
      <c r="AW146" s="0" t="n">
        <v>582</v>
      </c>
      <c r="AX146" s="0" t="n">
        <v>1637</v>
      </c>
      <c r="AY146" s="0" t="n">
        <v>244</v>
      </c>
      <c r="AZ146" s="0" t="n">
        <v>0</v>
      </c>
      <c r="BA146" s="0" t="n">
        <v>1138</v>
      </c>
      <c r="BB146" s="0" t="n">
        <v>186</v>
      </c>
      <c r="BC146" s="0" t="n">
        <v>47.2</v>
      </c>
      <c r="BD146" s="0" t="n">
        <v>3574.75</v>
      </c>
      <c r="BE146" s="0" t="n">
        <v>21.5</v>
      </c>
      <c r="BF146" s="0" t="n">
        <v>5316.9</v>
      </c>
      <c r="BG146" s="0" t="n">
        <v>143.5</v>
      </c>
      <c r="BH146" s="0" t="n">
        <v>0</v>
      </c>
      <c r="BI146" s="0" t="n">
        <v>710</v>
      </c>
      <c r="BJ146" s="0" t="n">
        <v>692</v>
      </c>
      <c r="BK146" s="0" t="n">
        <v>2332.5</v>
      </c>
      <c r="BL146" s="0" t="n">
        <v>288</v>
      </c>
      <c r="BM146" s="0" t="n">
        <v>314</v>
      </c>
      <c r="BN146" s="0" t="n">
        <v>1200.64</v>
      </c>
      <c r="BO146" s="0" t="n">
        <v>803.96</v>
      </c>
      <c r="BP146" s="0" t="n">
        <v>156.6</v>
      </c>
      <c r="BQ146" s="0" t="n">
        <v>0</v>
      </c>
      <c r="BR146" s="0" t="n">
        <v>872.6</v>
      </c>
      <c r="BS146" s="0" t="n">
        <v>18262</v>
      </c>
      <c r="BT146" s="0" t="n">
        <v>13902.05</v>
      </c>
      <c r="BU146" s="0" t="n">
        <v>220</v>
      </c>
      <c r="BV146" s="0" t="n">
        <v>3515.2</v>
      </c>
      <c r="BW146" s="0" t="n">
        <v>1157</v>
      </c>
      <c r="BX146" s="0" t="n">
        <v>250</v>
      </c>
      <c r="BY146" s="0" t="n">
        <v>87.5</v>
      </c>
      <c r="BZ146" s="0" t="n">
        <v>351.25</v>
      </c>
      <c r="CA146" s="0" t="n">
        <v>260</v>
      </c>
      <c r="CB146" s="0" t="n">
        <v>80</v>
      </c>
      <c r="CC146" s="0" t="n">
        <v>709</v>
      </c>
      <c r="CD146" s="0" t="n">
        <v>351</v>
      </c>
      <c r="CE146" s="0" t="n">
        <v>548.45</v>
      </c>
      <c r="CF146" s="0" t="n">
        <v>2381.508</v>
      </c>
      <c r="CG146" s="0" t="n">
        <v>80</v>
      </c>
      <c r="CH146" s="0" t="n">
        <v>2649.9</v>
      </c>
      <c r="CI146" s="0" t="n">
        <v>70</v>
      </c>
      <c r="CJ146" s="0" t="n">
        <v>1482.01</v>
      </c>
      <c r="CK146" s="0" t="n">
        <v>372.36</v>
      </c>
      <c r="CL146" s="0" t="n">
        <v>406.02</v>
      </c>
      <c r="CM146" s="0" t="n">
        <v>1149.25</v>
      </c>
      <c r="CN146" s="0" t="n">
        <v>7508.0625</v>
      </c>
      <c r="CO146" s="0" t="n">
        <v>2518.5</v>
      </c>
      <c r="CP146" s="0" t="n">
        <v>1370.5</v>
      </c>
      <c r="CQ146" s="0" t="n">
        <v>1390</v>
      </c>
      <c r="CR146" s="0" t="n">
        <v>27.5</v>
      </c>
      <c r="CS146" s="0" t="n">
        <v>675</v>
      </c>
      <c r="CT146" s="0" t="n">
        <v>20</v>
      </c>
      <c r="CU146" s="0" t="n">
        <v>638.74</v>
      </c>
      <c r="CV146" s="0" t="n">
        <v>1163</v>
      </c>
      <c r="CW146" s="0" t="n">
        <v>1538</v>
      </c>
      <c r="CX146" s="0" t="n">
        <v>560</v>
      </c>
      <c r="CY146" s="0" t="n">
        <v>358.75</v>
      </c>
      <c r="CZ146" s="0" t="n">
        <v>319</v>
      </c>
      <c r="DA146" s="0" t="n">
        <v>796</v>
      </c>
      <c r="DB146" s="0" t="n">
        <v>0</v>
      </c>
      <c r="DC146" s="0" t="n">
        <v>0</v>
      </c>
      <c r="DD146" s="0" t="n">
        <v>0</v>
      </c>
      <c r="DF146" s="0" t="n">
        <v>0</v>
      </c>
      <c r="DG146" s="0" t="n">
        <v>0</v>
      </c>
      <c r="DH146" s="0" t="n">
        <v>198553.159547619</v>
      </c>
      <c r="DI146" s="0" t="s">
        <v>414</v>
      </c>
    </row>
    <row r="147" customFormat="false" ht="15" hidden="false" customHeight="false" outlineLevel="0" collapsed="false">
      <c r="A147" s="1" t="s">
        <v>415</v>
      </c>
      <c r="DH147" s="0" t="n">
        <v>0</v>
      </c>
      <c r="DI147" s="0" t="s">
        <v>415</v>
      </c>
    </row>
    <row r="148" customFormat="false" ht="15" hidden="false" customHeight="false" outlineLevel="0" collapsed="false">
      <c r="A148" s="1" t="s">
        <v>416</v>
      </c>
      <c r="B148" s="0" t="n">
        <v>5474.7</v>
      </c>
      <c r="C148" s="0" t="n">
        <v>0</v>
      </c>
      <c r="D148" s="0" t="n">
        <v>1620</v>
      </c>
      <c r="E148" s="0" t="n">
        <v>0</v>
      </c>
      <c r="F148" s="0" t="n">
        <v>1240.24</v>
      </c>
      <c r="G148" s="0" t="n">
        <v>0</v>
      </c>
      <c r="H148" s="0" t="n">
        <v>0</v>
      </c>
      <c r="I148" s="0" t="n">
        <v>159.04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26.64</v>
      </c>
      <c r="O148" s="0" t="n">
        <v>20.72</v>
      </c>
      <c r="P148" s="0" t="n">
        <v>14.8</v>
      </c>
      <c r="Q148" s="0" t="n">
        <v>0</v>
      </c>
      <c r="S148" s="0" t="n">
        <v>2873.92</v>
      </c>
      <c r="T148" s="0" t="n">
        <v>18</v>
      </c>
      <c r="U148" s="0" t="n">
        <v>121.2</v>
      </c>
      <c r="V148" s="0" t="n">
        <v>15.6</v>
      </c>
      <c r="W148" s="0" t="n">
        <v>10.8</v>
      </c>
      <c r="X148" s="0" t="n">
        <v>77.7</v>
      </c>
      <c r="Y148" s="0" t="n">
        <v>0</v>
      </c>
      <c r="Z148" s="0" t="n">
        <v>415.84</v>
      </c>
      <c r="AA148" s="0" t="n">
        <v>91.32</v>
      </c>
      <c r="AC148" s="0" t="n">
        <v>48</v>
      </c>
      <c r="AD148" s="0" t="n">
        <v>170.52</v>
      </c>
      <c r="AE148" s="0" t="n">
        <v>6.72</v>
      </c>
      <c r="AF148" s="0" t="n">
        <v>0</v>
      </c>
      <c r="AG148" s="0" t="n">
        <v>184</v>
      </c>
      <c r="AH148" s="0" t="n">
        <v>325.8</v>
      </c>
      <c r="AI148" s="0" t="n">
        <v>0</v>
      </c>
      <c r="AJ148" s="0" t="n">
        <v>6</v>
      </c>
      <c r="AK148" s="0" t="n">
        <v>7.2</v>
      </c>
      <c r="AL148" s="0" t="n">
        <v>0</v>
      </c>
      <c r="AM148" s="0" t="n">
        <v>49.92</v>
      </c>
      <c r="AN148" s="0" t="n">
        <v>2.85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161.25</v>
      </c>
      <c r="AT148" s="0" t="n">
        <v>62</v>
      </c>
      <c r="AU148" s="0" t="n">
        <v>0</v>
      </c>
      <c r="AV148" s="0" t="n">
        <v>12</v>
      </c>
      <c r="AW148" s="0" t="n">
        <v>0</v>
      </c>
      <c r="AX148" s="0" t="n">
        <v>43.5</v>
      </c>
      <c r="AY148" s="0" t="n">
        <v>0</v>
      </c>
      <c r="BA148" s="0" t="n">
        <v>18</v>
      </c>
      <c r="BB148" s="0" t="n">
        <v>1</v>
      </c>
      <c r="BC148" s="0" t="n">
        <v>1.6</v>
      </c>
      <c r="BD148" s="0" t="n">
        <v>219</v>
      </c>
      <c r="BE148" s="0" t="n">
        <v>3</v>
      </c>
      <c r="BF148" s="0" t="n">
        <v>74.4</v>
      </c>
      <c r="BG148" s="0" t="n">
        <v>0</v>
      </c>
      <c r="BI148" s="0" t="n">
        <v>0</v>
      </c>
      <c r="BJ148" s="0" t="n">
        <v>24</v>
      </c>
      <c r="BK148" s="0" t="n">
        <v>49.75</v>
      </c>
      <c r="BL148" s="0" t="n">
        <v>9</v>
      </c>
      <c r="BM148" s="0" t="n">
        <v>0</v>
      </c>
      <c r="BN148" s="0" t="n">
        <v>108.18</v>
      </c>
      <c r="BO148" s="0" t="n">
        <v>1.68</v>
      </c>
      <c r="BP148" s="0" t="n">
        <v>1.8</v>
      </c>
      <c r="BQ148" s="0" t="n">
        <v>0</v>
      </c>
      <c r="BR148" s="0" t="n">
        <v>16.8</v>
      </c>
      <c r="BS148" s="0" t="n">
        <v>1035</v>
      </c>
      <c r="BT148" s="0" t="n">
        <v>1299.6</v>
      </c>
      <c r="BU148" s="0" t="n">
        <v>0</v>
      </c>
      <c r="BV148" s="0" t="n">
        <v>75.6</v>
      </c>
      <c r="BW148" s="0" t="n">
        <v>43.5</v>
      </c>
      <c r="BX148" s="0" t="n">
        <v>0</v>
      </c>
      <c r="CB148" s="0" t="n">
        <v>0</v>
      </c>
      <c r="CC148" s="0" t="n">
        <v>51</v>
      </c>
      <c r="CD148" s="0" t="n">
        <v>15</v>
      </c>
      <c r="CE148" s="0" t="n">
        <v>1.2</v>
      </c>
      <c r="CF148" s="0" t="n">
        <v>43.2</v>
      </c>
      <c r="CG148" s="0" t="n">
        <v>0</v>
      </c>
      <c r="CH148" s="0" t="n">
        <v>164.16</v>
      </c>
      <c r="CI148" s="0" t="n">
        <v>0</v>
      </c>
      <c r="CJ148" s="0" t="n">
        <v>31.32</v>
      </c>
      <c r="CK148" s="0" t="n">
        <v>5.4</v>
      </c>
      <c r="CL148" s="0" t="n">
        <v>5.58</v>
      </c>
      <c r="CM148" s="0" t="n">
        <v>18.25</v>
      </c>
      <c r="CN148" s="0" t="n">
        <v>30</v>
      </c>
      <c r="CO148" s="0" t="n">
        <v>114</v>
      </c>
      <c r="CP148" s="0" t="n">
        <v>22.5</v>
      </c>
      <c r="CQ148" s="0" t="n">
        <v>22.5</v>
      </c>
      <c r="CR148" s="0" t="n">
        <v>0</v>
      </c>
      <c r="CS148" s="0" t="n">
        <v>48</v>
      </c>
      <c r="CU148" s="0" t="n">
        <v>42.12</v>
      </c>
      <c r="CV148" s="0" t="n">
        <v>36</v>
      </c>
      <c r="CW148" s="0" t="n">
        <v>12</v>
      </c>
      <c r="CX148" s="0" t="n">
        <v>6</v>
      </c>
      <c r="CY148" s="0" t="n">
        <v>6.5</v>
      </c>
      <c r="CZ148" s="0" t="n">
        <v>3</v>
      </c>
      <c r="DA148" s="0" t="n">
        <v>12</v>
      </c>
      <c r="DH148" s="0" t="n">
        <v>16931.92</v>
      </c>
      <c r="DI148" s="0" t="s">
        <v>416</v>
      </c>
    </row>
    <row r="149" customFormat="false" ht="15" hidden="false" customHeight="false" outlineLevel="0" collapsed="false">
      <c r="A149" s="1" t="s">
        <v>417</v>
      </c>
      <c r="B149" s="0" t="n">
        <v>82.5</v>
      </c>
      <c r="C149" s="0" t="n">
        <v>30</v>
      </c>
      <c r="D149" s="0" t="n">
        <v>60</v>
      </c>
      <c r="E149" s="0" t="n">
        <v>33</v>
      </c>
      <c r="F149" s="0" t="n">
        <v>1133.68</v>
      </c>
      <c r="G149" s="0" t="n">
        <v>60</v>
      </c>
      <c r="H149" s="0" t="n">
        <v>253</v>
      </c>
      <c r="I149" s="0" t="n">
        <v>571.2</v>
      </c>
      <c r="J149" s="0" t="n">
        <v>36</v>
      </c>
      <c r="K149" s="0" t="n">
        <v>0</v>
      </c>
      <c r="L149" s="0" t="n">
        <v>0</v>
      </c>
      <c r="M149" s="0" t="n">
        <v>56.24</v>
      </c>
      <c r="N149" s="0" t="n">
        <v>245.68</v>
      </c>
      <c r="O149" s="0" t="n">
        <v>59.2</v>
      </c>
      <c r="P149" s="0" t="n">
        <v>183.52</v>
      </c>
      <c r="Q149" s="0" t="n">
        <v>183.68</v>
      </c>
      <c r="S149" s="0" t="n">
        <v>5270.72</v>
      </c>
      <c r="T149" s="0" t="n">
        <v>68.4</v>
      </c>
      <c r="U149" s="0" t="n">
        <v>434.4</v>
      </c>
      <c r="V149" s="0" t="n">
        <v>690.48</v>
      </c>
      <c r="W149" s="0" t="n">
        <v>169.2</v>
      </c>
      <c r="X149" s="0" t="n">
        <v>517.26</v>
      </c>
      <c r="Y149" s="0" t="n">
        <v>31.08</v>
      </c>
      <c r="Z149" s="0" t="n">
        <v>1527.2</v>
      </c>
      <c r="AA149" s="0" t="n">
        <v>147.6</v>
      </c>
      <c r="AC149" s="0" t="n">
        <v>483.6</v>
      </c>
      <c r="AD149" s="0" t="n">
        <v>226.24</v>
      </c>
      <c r="AE149" s="0" t="n">
        <v>10.08</v>
      </c>
      <c r="AF149" s="0" t="n">
        <v>789.6</v>
      </c>
      <c r="AG149" s="0" t="n">
        <v>283.36</v>
      </c>
      <c r="AH149" s="0" t="n">
        <v>617.4</v>
      </c>
      <c r="AI149" s="0" t="n">
        <v>0</v>
      </c>
      <c r="AJ149" s="0" t="n">
        <v>936</v>
      </c>
      <c r="AK149" s="0" t="n">
        <v>6.48</v>
      </c>
      <c r="AL149" s="0" t="n">
        <v>211.6</v>
      </c>
      <c r="AM149" s="0" t="n">
        <v>62.4</v>
      </c>
      <c r="AN149" s="0" t="n">
        <v>0</v>
      </c>
      <c r="AO149" s="0" t="n">
        <v>3.8</v>
      </c>
      <c r="AP149" s="0" t="n">
        <v>0</v>
      </c>
      <c r="AQ149" s="0" t="n">
        <v>0</v>
      </c>
      <c r="AR149" s="0" t="n">
        <v>0</v>
      </c>
      <c r="AS149" s="0" t="n">
        <v>309.5</v>
      </c>
      <c r="AT149" s="0" t="n">
        <v>72.5</v>
      </c>
      <c r="AU149" s="0" t="n">
        <v>156</v>
      </c>
      <c r="AV149" s="0" t="n">
        <v>456</v>
      </c>
      <c r="AW149" s="0" t="n">
        <v>222</v>
      </c>
      <c r="AX149" s="0" t="n">
        <v>643.5</v>
      </c>
      <c r="AY149" s="0" t="n">
        <v>24</v>
      </c>
      <c r="BA149" s="0" t="n">
        <v>320</v>
      </c>
      <c r="BB149" s="0" t="n">
        <v>35</v>
      </c>
      <c r="BC149" s="0" t="n">
        <v>5.6</v>
      </c>
      <c r="BD149" s="0" t="n">
        <v>844.5</v>
      </c>
      <c r="BE149" s="0" t="n">
        <v>8.5</v>
      </c>
      <c r="BF149" s="0" t="n">
        <v>1368</v>
      </c>
      <c r="BG149" s="0" t="n">
        <v>13.5</v>
      </c>
      <c r="BI149" s="0" t="n">
        <v>240</v>
      </c>
      <c r="BJ149" s="0" t="n">
        <v>168</v>
      </c>
      <c r="BK149" s="0" t="n">
        <v>361</v>
      </c>
      <c r="BL149" s="0" t="n">
        <v>90</v>
      </c>
      <c r="BM149" s="0" t="n">
        <v>84</v>
      </c>
      <c r="BN149" s="0" t="n">
        <v>268.92</v>
      </c>
      <c r="BO149" s="0" t="n">
        <v>7.28</v>
      </c>
      <c r="BP149" s="0" t="n">
        <v>4.8</v>
      </c>
      <c r="BQ149" s="0" t="n">
        <v>0</v>
      </c>
      <c r="BR149" s="0" t="n">
        <v>205.8</v>
      </c>
      <c r="BS149" s="0" t="n">
        <v>3177</v>
      </c>
      <c r="BT149" s="0" t="n">
        <v>2138.4</v>
      </c>
      <c r="BU149" s="0" t="n">
        <v>0</v>
      </c>
      <c r="BV149" s="0" t="n">
        <v>939.6</v>
      </c>
      <c r="BW149" s="0" t="n">
        <v>313.5</v>
      </c>
      <c r="BX149" s="0" t="n">
        <v>0</v>
      </c>
      <c r="CB149" s="0" t="n">
        <v>30</v>
      </c>
      <c r="CC149" s="0" t="n">
        <v>48</v>
      </c>
      <c r="CD149" s="0" t="n">
        <v>36</v>
      </c>
      <c r="CE149" s="0" t="n">
        <v>92</v>
      </c>
      <c r="CF149" s="0" t="n">
        <v>712.8</v>
      </c>
      <c r="CG149" s="0" t="n">
        <v>0</v>
      </c>
      <c r="CH149" s="0" t="n">
        <v>273.24</v>
      </c>
      <c r="CI149" s="0" t="n">
        <v>0</v>
      </c>
      <c r="CJ149" s="0" t="n">
        <v>127.44</v>
      </c>
      <c r="CK149" s="0" t="n">
        <v>66.96</v>
      </c>
      <c r="CL149" s="0" t="n">
        <v>100.44</v>
      </c>
      <c r="CM149" s="0" t="n">
        <v>493.5</v>
      </c>
      <c r="CN149" s="0" t="n">
        <v>523.5</v>
      </c>
      <c r="CO149" s="0" t="n">
        <v>612</v>
      </c>
      <c r="CP149" s="0" t="n">
        <v>348</v>
      </c>
      <c r="CQ149" s="0" t="n">
        <v>367.5</v>
      </c>
      <c r="CR149" s="0" t="n">
        <v>7.5</v>
      </c>
      <c r="CS149" s="0" t="n">
        <v>27</v>
      </c>
      <c r="CU149" s="0" t="n">
        <v>92.88</v>
      </c>
      <c r="CV149" s="0" t="n">
        <v>327</v>
      </c>
      <c r="CW149" s="0" t="n">
        <v>226</v>
      </c>
      <c r="CX149" s="0" t="n">
        <v>204</v>
      </c>
      <c r="CY149" s="0" t="n">
        <v>31</v>
      </c>
      <c r="CZ149" s="0" t="n">
        <v>51</v>
      </c>
      <c r="DA149" s="0" t="n">
        <v>84</v>
      </c>
      <c r="DH149" s="0" t="n">
        <v>32833.26</v>
      </c>
      <c r="DI149" s="0" t="s">
        <v>417</v>
      </c>
    </row>
    <row r="150" customFormat="false" ht="15" hidden="false" customHeight="false" outlineLevel="0" collapsed="false">
      <c r="A150" s="1"/>
      <c r="DH150" s="0" t="n">
        <v>0</v>
      </c>
    </row>
    <row r="151" customFormat="false" ht="15" hidden="false" customHeight="false" outlineLevel="0" collapsed="false">
      <c r="A151" s="1"/>
      <c r="DH151" s="0" t="n">
        <v>0</v>
      </c>
    </row>
    <row r="152" customFormat="false" ht="15" hidden="false" customHeight="false" outlineLevel="0" collapsed="false">
      <c r="A152" s="1" t="s">
        <v>418</v>
      </c>
      <c r="B152" s="0" t="n">
        <v>1100</v>
      </c>
      <c r="C152" s="0" t="n">
        <v>200</v>
      </c>
      <c r="D152" s="0" t="n">
        <v>2500</v>
      </c>
      <c r="E152" s="0" t="n">
        <v>200</v>
      </c>
      <c r="F152" s="0" t="n">
        <v>2276.25</v>
      </c>
      <c r="G152" s="0" t="n">
        <v>120</v>
      </c>
      <c r="H152" s="0" t="n">
        <v>663.75</v>
      </c>
      <c r="I152" s="0" t="n">
        <v>3188</v>
      </c>
      <c r="J152" s="0" t="n">
        <v>600</v>
      </c>
      <c r="K152" s="0" t="n">
        <v>157.03</v>
      </c>
      <c r="L152" s="0" t="n">
        <v>0</v>
      </c>
      <c r="M152" s="0" t="n">
        <v>300</v>
      </c>
      <c r="N152" s="0" t="n">
        <v>704.72</v>
      </c>
      <c r="O152" s="0" t="n">
        <v>270</v>
      </c>
      <c r="P152" s="0" t="n">
        <v>645</v>
      </c>
      <c r="Q152" s="0" t="n">
        <v>800</v>
      </c>
      <c r="R152" s="0" t="n">
        <v>800</v>
      </c>
      <c r="S152" s="0" t="n">
        <v>19030.34</v>
      </c>
      <c r="T152" s="0" t="n">
        <v>868.25</v>
      </c>
      <c r="U152" s="0" t="n">
        <v>1334.49</v>
      </c>
      <c r="V152" s="0" t="n">
        <v>1126.75</v>
      </c>
      <c r="W152" s="0" t="n">
        <v>500</v>
      </c>
      <c r="X152" s="0" t="n">
        <v>2326.325</v>
      </c>
      <c r="Y152" s="0" t="n">
        <v>130</v>
      </c>
      <c r="Z152" s="0" t="n">
        <v>17628.5</v>
      </c>
      <c r="AA152" s="0" t="n">
        <v>692.924047619048</v>
      </c>
      <c r="AB152" s="0" t="n">
        <v>20</v>
      </c>
      <c r="AC152" s="0" t="n">
        <v>1400</v>
      </c>
      <c r="AD152" s="0" t="n">
        <v>1336.25</v>
      </c>
      <c r="AE152" s="0" t="n">
        <v>50</v>
      </c>
      <c r="AF152" s="0" t="n">
        <v>4000</v>
      </c>
      <c r="AG152" s="0" t="n">
        <v>1300</v>
      </c>
      <c r="AH152" s="0" t="n">
        <v>4763.5</v>
      </c>
      <c r="AI152" s="0" t="n">
        <v>120</v>
      </c>
      <c r="AJ152" s="0" t="n">
        <v>1650</v>
      </c>
      <c r="AK152" s="0" t="n">
        <v>130.25</v>
      </c>
      <c r="AL152" s="0" t="n">
        <v>1400</v>
      </c>
      <c r="AM152" s="0" t="n">
        <v>485</v>
      </c>
      <c r="AN152" s="0" t="n">
        <v>50</v>
      </c>
      <c r="AO152" s="0" t="n">
        <v>30</v>
      </c>
      <c r="AP152" s="0" t="n">
        <v>0</v>
      </c>
      <c r="AQ152" s="0" t="n">
        <v>0</v>
      </c>
      <c r="AR152" s="0" t="n">
        <v>1000</v>
      </c>
      <c r="AS152" s="0" t="n">
        <v>2803.75</v>
      </c>
      <c r="AT152" s="0" t="n">
        <v>446.25</v>
      </c>
      <c r="AU152" s="0" t="n">
        <v>1012.5</v>
      </c>
      <c r="AV152" s="0" t="n">
        <v>1279.25</v>
      </c>
      <c r="AW152" s="0" t="n">
        <v>360</v>
      </c>
      <c r="AX152" s="0" t="n">
        <v>950</v>
      </c>
      <c r="AY152" s="0" t="n">
        <v>220</v>
      </c>
      <c r="AZ152" s="0" t="n">
        <v>0</v>
      </c>
      <c r="BA152" s="0" t="n">
        <v>800</v>
      </c>
      <c r="BB152" s="0" t="n">
        <v>150</v>
      </c>
      <c r="BC152" s="0" t="n">
        <v>40</v>
      </c>
      <c r="BD152" s="0" t="n">
        <v>2511.25</v>
      </c>
      <c r="BE152" s="0" t="n">
        <v>10</v>
      </c>
      <c r="BF152" s="0" t="n">
        <v>3874.5</v>
      </c>
      <c r="BG152" s="0" t="n">
        <v>130</v>
      </c>
      <c r="BH152" s="0" t="n">
        <v>0</v>
      </c>
      <c r="BI152" s="0" t="n">
        <v>470</v>
      </c>
      <c r="BJ152" s="0" t="n">
        <v>500</v>
      </c>
      <c r="BK152" s="0" t="n">
        <v>1921.75</v>
      </c>
      <c r="BL152" s="0" t="n">
        <v>189</v>
      </c>
      <c r="BM152" s="0" t="n">
        <v>230</v>
      </c>
      <c r="BN152" s="0" t="n">
        <v>823.54</v>
      </c>
      <c r="BO152" s="0" t="n">
        <v>795</v>
      </c>
      <c r="BP152" s="0" t="n">
        <v>150</v>
      </c>
      <c r="BQ152" s="0" t="n">
        <v>0</v>
      </c>
      <c r="BR152" s="0" t="n">
        <v>650</v>
      </c>
      <c r="BS152" s="0" t="n">
        <v>14050</v>
      </c>
      <c r="BT152" s="0" t="n">
        <v>10464.05</v>
      </c>
      <c r="BU152" s="0" t="n">
        <v>220</v>
      </c>
      <c r="BV152" s="0" t="n">
        <v>2500</v>
      </c>
      <c r="BW152" s="0" t="n">
        <v>800</v>
      </c>
      <c r="BX152" s="0" t="n">
        <v>250</v>
      </c>
      <c r="BY152" s="0" t="n">
        <v>87.5</v>
      </c>
      <c r="BZ152" s="0" t="n">
        <v>351.25</v>
      </c>
      <c r="CA152" s="0" t="n">
        <v>260</v>
      </c>
      <c r="CB152" s="0" t="n">
        <v>50</v>
      </c>
      <c r="CC152" s="0" t="n">
        <v>610</v>
      </c>
      <c r="CD152" s="0" t="n">
        <v>300</v>
      </c>
      <c r="CE152" s="0" t="n">
        <v>455.25</v>
      </c>
      <c r="CF152" s="0" t="n">
        <v>1625.508</v>
      </c>
      <c r="CG152" s="0" t="n">
        <v>80</v>
      </c>
      <c r="CH152" s="0" t="n">
        <v>2212.5</v>
      </c>
      <c r="CI152" s="0" t="n">
        <v>70</v>
      </c>
      <c r="CJ152" s="0" t="n">
        <v>1323.25</v>
      </c>
      <c r="CK152" s="0" t="n">
        <v>300</v>
      </c>
      <c r="CL152" s="0" t="n">
        <v>300</v>
      </c>
      <c r="CM152" s="0" t="n">
        <v>637.5</v>
      </c>
      <c r="CN152" s="0" t="n">
        <v>6954.5625</v>
      </c>
      <c r="CO152" s="0" t="n">
        <v>1792.5</v>
      </c>
      <c r="CP152" s="0" t="n">
        <v>1000</v>
      </c>
      <c r="CQ152" s="0" t="n">
        <v>1000</v>
      </c>
      <c r="CR152" s="0" t="n">
        <v>20</v>
      </c>
      <c r="CS152" s="0" t="n">
        <v>600</v>
      </c>
      <c r="CT152" s="0" t="n">
        <v>20</v>
      </c>
      <c r="CU152" s="0" t="n">
        <v>503.74</v>
      </c>
      <c r="CV152" s="0" t="n">
        <v>800</v>
      </c>
      <c r="CW152" s="0" t="n">
        <v>1300</v>
      </c>
      <c r="CX152" s="0" t="n">
        <v>350</v>
      </c>
      <c r="CY152" s="0" t="n">
        <v>321.25</v>
      </c>
      <c r="CZ152" s="0" t="n">
        <v>265</v>
      </c>
      <c r="DA152" s="0" t="n">
        <v>700</v>
      </c>
      <c r="DH152" s="0" t="n">
        <v>148787.979547619</v>
      </c>
      <c r="DI152" s="0" t="s">
        <v>418</v>
      </c>
    </row>
    <row r="153" customFormat="false" ht="15" hidden="false" customHeight="false" outlineLevel="0" collapsed="false">
      <c r="A153" s="1" t="s">
        <v>419</v>
      </c>
      <c r="B153" s="0" t="n">
        <v>1100</v>
      </c>
      <c r="C153" s="0" t="n">
        <v>200</v>
      </c>
      <c r="D153" s="0" t="n">
        <v>2500</v>
      </c>
      <c r="E153" s="0" t="n">
        <v>200</v>
      </c>
      <c r="F153" s="0" t="n">
        <v>2176.25</v>
      </c>
      <c r="G153" s="0" t="n">
        <v>120</v>
      </c>
      <c r="H153" s="0" t="n">
        <v>663.75</v>
      </c>
      <c r="I153" s="0" t="n">
        <v>3188</v>
      </c>
      <c r="J153" s="0" t="n">
        <v>600</v>
      </c>
      <c r="K153" s="0" t="n">
        <v>157.03</v>
      </c>
      <c r="L153" s="0" t="n">
        <v>0</v>
      </c>
      <c r="M153" s="0" t="n">
        <v>300</v>
      </c>
      <c r="N153" s="0" t="n">
        <v>704.72</v>
      </c>
      <c r="O153" s="0" t="n">
        <v>270</v>
      </c>
      <c r="P153" s="0" t="n">
        <v>645</v>
      </c>
      <c r="Q153" s="0" t="n">
        <v>6000</v>
      </c>
      <c r="R153" s="0" t="n">
        <v>800</v>
      </c>
      <c r="S153" s="0" t="n">
        <v>17530.34</v>
      </c>
      <c r="T153" s="0" t="n">
        <v>718.25</v>
      </c>
      <c r="U153" s="0" t="n">
        <v>1334.49</v>
      </c>
      <c r="V153" s="0" t="n">
        <v>1126.75</v>
      </c>
      <c r="W153" s="0" t="n">
        <v>500</v>
      </c>
      <c r="X153" s="0" t="n">
        <v>2326.325</v>
      </c>
      <c r="Y153" s="0" t="n">
        <v>130</v>
      </c>
      <c r="Z153" s="0" t="n">
        <v>4328.5</v>
      </c>
      <c r="AA153" s="0" t="n">
        <v>692.924047619048</v>
      </c>
      <c r="AB153" s="0" t="n">
        <v>20</v>
      </c>
      <c r="AC153" s="0" t="n">
        <v>1400</v>
      </c>
      <c r="AD153" s="0" t="n">
        <v>836.25</v>
      </c>
      <c r="AE153" s="0" t="n">
        <v>50</v>
      </c>
      <c r="AF153" s="0" t="n">
        <v>4000</v>
      </c>
      <c r="AG153" s="0" t="n">
        <v>1300</v>
      </c>
      <c r="AH153" s="0" t="n">
        <v>11713.5</v>
      </c>
      <c r="AI153" s="0" t="n">
        <v>120</v>
      </c>
      <c r="AJ153" s="0" t="n">
        <v>1650</v>
      </c>
      <c r="AK153" s="0" t="n">
        <v>130.25</v>
      </c>
      <c r="AL153" s="0" t="n">
        <v>1400</v>
      </c>
      <c r="AM153" s="0" t="n">
        <v>495</v>
      </c>
      <c r="AN153" s="0" t="n">
        <v>70</v>
      </c>
      <c r="AO153" s="0" t="n">
        <v>30</v>
      </c>
      <c r="AP153" s="0" t="n">
        <v>0</v>
      </c>
      <c r="AQ153" s="0" t="n">
        <v>0</v>
      </c>
      <c r="AR153" s="0" t="n">
        <v>1000</v>
      </c>
      <c r="AS153" s="0" t="n">
        <v>2803.75</v>
      </c>
      <c r="AT153" s="0" t="n">
        <v>446.25</v>
      </c>
      <c r="AU153" s="0" t="n">
        <v>1012.5</v>
      </c>
      <c r="AV153" s="0" t="n">
        <v>3229.25</v>
      </c>
      <c r="AW153" s="0" t="n">
        <v>360</v>
      </c>
      <c r="AX153" s="0" t="n">
        <v>950</v>
      </c>
      <c r="AY153" s="0" t="n">
        <v>220</v>
      </c>
      <c r="AZ153" s="0" t="n">
        <v>0</v>
      </c>
      <c r="BA153" s="0" t="n">
        <v>800</v>
      </c>
      <c r="BB153" s="0" t="n">
        <v>150</v>
      </c>
      <c r="BC153" s="0" t="n">
        <v>40</v>
      </c>
      <c r="BD153" s="0" t="n">
        <v>1686.25</v>
      </c>
      <c r="BE153" s="0" t="n">
        <v>10</v>
      </c>
      <c r="BF153" s="0" t="n">
        <v>5674.5</v>
      </c>
      <c r="BG153" s="0" t="n">
        <v>130</v>
      </c>
      <c r="BH153" s="0" t="n">
        <v>0</v>
      </c>
      <c r="BI153" s="0" t="n">
        <v>470</v>
      </c>
      <c r="BJ153" s="0" t="n">
        <v>500</v>
      </c>
      <c r="BK153" s="0" t="n">
        <v>1521.75</v>
      </c>
      <c r="BL153" s="0" t="n">
        <v>189</v>
      </c>
      <c r="BM153" s="0" t="n">
        <v>230</v>
      </c>
      <c r="BN153" s="0" t="n">
        <v>823.54</v>
      </c>
      <c r="BO153" s="0" t="n">
        <v>555</v>
      </c>
      <c r="BP153" s="0" t="n">
        <v>10</v>
      </c>
      <c r="BQ153" s="0" t="n">
        <v>0</v>
      </c>
      <c r="BR153" s="0" t="n">
        <v>650</v>
      </c>
      <c r="BS153" s="0" t="n">
        <v>14050</v>
      </c>
      <c r="BT153" s="0" t="n">
        <v>10964.05</v>
      </c>
      <c r="BU153" s="0" t="n">
        <v>220</v>
      </c>
      <c r="BV153" s="0" t="n">
        <v>2500</v>
      </c>
      <c r="BW153" s="0" t="n">
        <v>800</v>
      </c>
      <c r="BX153" s="0" t="n">
        <v>250</v>
      </c>
      <c r="BY153" s="0" t="n">
        <v>87.5</v>
      </c>
      <c r="BZ153" s="0" t="n">
        <v>351.25</v>
      </c>
      <c r="CA153" s="0" t="n">
        <v>260</v>
      </c>
      <c r="CB153" s="0" t="n">
        <v>50</v>
      </c>
      <c r="CC153" s="0" t="n">
        <v>500</v>
      </c>
      <c r="CD153" s="0" t="n">
        <v>300</v>
      </c>
      <c r="CE153" s="0" t="n">
        <v>455.25</v>
      </c>
      <c r="CF153" s="0" t="n">
        <v>1625.508</v>
      </c>
      <c r="CG153" s="0" t="n">
        <v>80</v>
      </c>
      <c r="CH153" s="0" t="n">
        <v>1972.5</v>
      </c>
      <c r="CI153" s="0" t="n">
        <v>70</v>
      </c>
      <c r="CJ153" s="0" t="n">
        <v>823.25</v>
      </c>
      <c r="CK153" s="0" t="n">
        <v>300</v>
      </c>
      <c r="CL153" s="0" t="n">
        <v>300</v>
      </c>
      <c r="CM153" s="0" t="n">
        <v>637.5</v>
      </c>
      <c r="CN153" s="0" t="n">
        <v>1954.5625</v>
      </c>
      <c r="CO153" s="0" t="n">
        <v>2742.5</v>
      </c>
      <c r="CP153" s="0" t="n">
        <v>1000</v>
      </c>
      <c r="CQ153" s="0" t="n">
        <v>1000</v>
      </c>
      <c r="CR153" s="0" t="n">
        <v>20</v>
      </c>
      <c r="CS153" s="0" t="n">
        <v>600</v>
      </c>
      <c r="CT153" s="0" t="n">
        <v>20</v>
      </c>
      <c r="CU153" s="0" t="n">
        <v>363.74</v>
      </c>
      <c r="CV153" s="0" t="n">
        <v>800</v>
      </c>
      <c r="CW153" s="0" t="n">
        <v>1300</v>
      </c>
      <c r="CX153" s="0" t="n">
        <v>350</v>
      </c>
      <c r="CY153" s="0" t="n">
        <v>321.25</v>
      </c>
      <c r="CZ153" s="0" t="n">
        <v>265</v>
      </c>
      <c r="DA153" s="0" t="n">
        <v>700</v>
      </c>
      <c r="DH153" s="0" t="n">
        <v>143022.979547619</v>
      </c>
      <c r="DI153" s="0" t="s">
        <v>419</v>
      </c>
    </row>
    <row r="154" customFormat="false" ht="15" hidden="false" customHeight="false" outlineLevel="0" collapsed="false">
      <c r="A154" s="1" t="s">
        <v>420</v>
      </c>
      <c r="B154" s="0" t="n">
        <v>2800</v>
      </c>
      <c r="C154" s="0" t="n">
        <v>200</v>
      </c>
      <c r="D154" s="0" t="n">
        <v>2500</v>
      </c>
      <c r="E154" s="0" t="n">
        <v>500</v>
      </c>
      <c r="F154" s="0" t="n">
        <v>2176.25</v>
      </c>
      <c r="G154" s="0" t="n">
        <v>120</v>
      </c>
      <c r="H154" s="0" t="n">
        <v>663.75</v>
      </c>
      <c r="I154" s="0" t="n">
        <v>2588</v>
      </c>
      <c r="J154" s="0" t="n">
        <v>600</v>
      </c>
      <c r="K154" s="0" t="n">
        <v>157.03</v>
      </c>
      <c r="L154" s="0" t="n">
        <v>0</v>
      </c>
      <c r="M154" s="0" t="n">
        <v>300</v>
      </c>
      <c r="N154" s="0" t="n">
        <v>704.72</v>
      </c>
      <c r="O154" s="0" t="n">
        <v>270</v>
      </c>
      <c r="P154" s="0" t="n">
        <v>645</v>
      </c>
      <c r="Q154" s="0" t="n">
        <v>800</v>
      </c>
      <c r="R154" s="0" t="n">
        <v>800</v>
      </c>
      <c r="S154" s="0" t="n">
        <v>23190.34</v>
      </c>
      <c r="T154" s="0" t="n">
        <v>718.25</v>
      </c>
      <c r="U154" s="0" t="n">
        <v>1934.49</v>
      </c>
      <c r="V154" s="0" t="n">
        <v>1026.75</v>
      </c>
      <c r="W154" s="0" t="n">
        <v>500</v>
      </c>
      <c r="X154" s="0" t="n">
        <v>2626.325</v>
      </c>
      <c r="Y154" s="0" t="n">
        <v>130</v>
      </c>
      <c r="Z154" s="0" t="n">
        <v>4328.5</v>
      </c>
      <c r="AA154" s="0" t="n">
        <v>692.924047619048</v>
      </c>
      <c r="AB154" s="0" t="n">
        <v>20</v>
      </c>
      <c r="AC154" s="0" t="n">
        <v>1400</v>
      </c>
      <c r="AD154" s="0" t="n">
        <v>3636.25</v>
      </c>
      <c r="AE154" s="0" t="n">
        <v>50</v>
      </c>
      <c r="AF154" s="0" t="n">
        <v>4000</v>
      </c>
      <c r="AG154" s="0" t="n">
        <v>1200</v>
      </c>
      <c r="AH154" s="0" t="n">
        <v>8513.5</v>
      </c>
      <c r="AI154" s="0" t="n">
        <v>120</v>
      </c>
      <c r="AJ154" s="0" t="n">
        <v>1650</v>
      </c>
      <c r="AK154" s="0" t="n">
        <v>130.25</v>
      </c>
      <c r="AL154" s="0" t="n">
        <v>1400</v>
      </c>
      <c r="AM154" s="0" t="n">
        <v>495</v>
      </c>
      <c r="AN154" s="0" t="n">
        <v>70</v>
      </c>
      <c r="AO154" s="0" t="n">
        <v>30</v>
      </c>
      <c r="AP154" s="0" t="n">
        <v>0</v>
      </c>
      <c r="AQ154" s="0" t="n">
        <v>0</v>
      </c>
      <c r="AR154" s="0" t="n">
        <v>1000</v>
      </c>
      <c r="AS154" s="0" t="n">
        <v>2553.75</v>
      </c>
      <c r="AT154" s="0" t="n">
        <v>446.25</v>
      </c>
      <c r="AU154" s="0" t="n">
        <v>1012.5</v>
      </c>
      <c r="AV154" s="0" t="n">
        <v>2479.25</v>
      </c>
      <c r="AW154" s="0" t="n">
        <v>360</v>
      </c>
      <c r="AX154" s="0" t="n">
        <v>950</v>
      </c>
      <c r="AY154" s="0" t="n">
        <v>220</v>
      </c>
      <c r="AZ154" s="0" t="n">
        <v>0</v>
      </c>
      <c r="BA154" s="0" t="n">
        <v>800</v>
      </c>
      <c r="BB154" s="0" t="n">
        <v>150</v>
      </c>
      <c r="BC154" s="0" t="n">
        <v>40</v>
      </c>
      <c r="BD154" s="0" t="n">
        <v>1486.25</v>
      </c>
      <c r="BE154" s="0" t="n">
        <v>10</v>
      </c>
      <c r="BF154" s="0" t="n">
        <v>4074.5</v>
      </c>
      <c r="BG154" s="0" t="n">
        <v>130</v>
      </c>
      <c r="BH154" s="0" t="n">
        <v>0</v>
      </c>
      <c r="BI154" s="0" t="n">
        <v>470</v>
      </c>
      <c r="BJ154" s="0" t="n">
        <v>500</v>
      </c>
      <c r="BK154" s="0" t="n">
        <v>1521.75</v>
      </c>
      <c r="BL154" s="0" t="n">
        <v>189</v>
      </c>
      <c r="BM154" s="0" t="n">
        <v>230</v>
      </c>
      <c r="BN154" s="0" t="n">
        <v>823.54</v>
      </c>
      <c r="BO154" s="0" t="n">
        <v>7755</v>
      </c>
      <c r="BP154" s="0" t="n">
        <v>10</v>
      </c>
      <c r="BQ154" s="0" t="n">
        <v>0</v>
      </c>
      <c r="BR154" s="0" t="n">
        <v>650</v>
      </c>
      <c r="BS154" s="0" t="n">
        <v>14050</v>
      </c>
      <c r="BT154" s="0" t="n">
        <v>17464.05</v>
      </c>
      <c r="BU154" s="0" t="n">
        <v>220</v>
      </c>
      <c r="BV154" s="0" t="n">
        <v>2500</v>
      </c>
      <c r="BW154" s="0" t="n">
        <v>800</v>
      </c>
      <c r="BX154" s="0" t="n">
        <v>250</v>
      </c>
      <c r="BY154" s="0" t="n">
        <v>87.5</v>
      </c>
      <c r="BZ154" s="0" t="n">
        <v>351.25</v>
      </c>
      <c r="CA154" s="0" t="n">
        <v>260</v>
      </c>
      <c r="CB154" s="0" t="n">
        <v>50</v>
      </c>
      <c r="CC154" s="0" t="n">
        <v>500</v>
      </c>
      <c r="CD154" s="0" t="n">
        <v>300</v>
      </c>
      <c r="CE154" s="0" t="n">
        <v>455.25</v>
      </c>
      <c r="CF154" s="0" t="n">
        <v>1625.508</v>
      </c>
      <c r="CG154" s="0" t="n">
        <v>80</v>
      </c>
      <c r="CH154" s="0" t="n">
        <v>1972.5</v>
      </c>
      <c r="CI154" s="0" t="n">
        <v>70</v>
      </c>
      <c r="CJ154" s="0" t="n">
        <v>823.25</v>
      </c>
      <c r="CK154" s="0" t="n">
        <v>300</v>
      </c>
      <c r="CL154" s="0" t="n">
        <v>300</v>
      </c>
      <c r="CM154" s="0" t="n">
        <v>637.5</v>
      </c>
      <c r="CN154" s="0" t="n">
        <v>1354.5625</v>
      </c>
      <c r="CO154" s="0" t="n">
        <v>1642.5</v>
      </c>
      <c r="CP154" s="0" t="n">
        <v>1000</v>
      </c>
      <c r="CQ154" s="0" t="n">
        <v>1000</v>
      </c>
      <c r="CR154" s="0" t="n">
        <v>20</v>
      </c>
      <c r="CS154" s="0" t="n">
        <v>600</v>
      </c>
      <c r="CT154" s="0" t="n">
        <v>20</v>
      </c>
      <c r="CU154" s="0" t="n">
        <v>363.74</v>
      </c>
      <c r="CV154" s="0" t="n">
        <v>1000</v>
      </c>
      <c r="CW154" s="0" t="n">
        <v>1300</v>
      </c>
      <c r="CX154" s="0" t="n">
        <v>350</v>
      </c>
      <c r="CY154" s="0" t="n">
        <v>321.25</v>
      </c>
      <c r="CZ154" s="0" t="n">
        <v>265</v>
      </c>
      <c r="DA154" s="0" t="n">
        <v>700</v>
      </c>
      <c r="DH154" s="0" t="n">
        <v>154582.979547619</v>
      </c>
      <c r="DI154" s="0" t="s">
        <v>420</v>
      </c>
    </row>
    <row r="155" customFormat="false" ht="15" hidden="false" customHeight="false" outlineLevel="0" collapsed="false">
      <c r="A155" s="1" t="s">
        <v>421</v>
      </c>
      <c r="B155" s="0" t="n">
        <v>1100</v>
      </c>
      <c r="C155" s="0" t="n">
        <v>200</v>
      </c>
      <c r="D155" s="0" t="n">
        <v>2500</v>
      </c>
      <c r="E155" s="0" t="n">
        <v>600</v>
      </c>
      <c r="F155" s="0" t="n">
        <v>2176.25</v>
      </c>
      <c r="G155" s="0" t="n">
        <v>120</v>
      </c>
      <c r="H155" s="0" t="n">
        <v>663.75</v>
      </c>
      <c r="I155" s="0" t="n">
        <v>2288</v>
      </c>
      <c r="J155" s="0" t="n">
        <v>600</v>
      </c>
      <c r="K155" s="0" t="n">
        <v>157.03</v>
      </c>
      <c r="L155" s="0" t="n">
        <v>0</v>
      </c>
      <c r="M155" s="0" t="n">
        <v>300</v>
      </c>
      <c r="N155" s="0" t="n">
        <v>704.72</v>
      </c>
      <c r="O155" s="0" t="n">
        <v>270</v>
      </c>
      <c r="P155" s="0" t="n">
        <v>645</v>
      </c>
      <c r="Q155" s="0" t="n">
        <v>800</v>
      </c>
      <c r="R155" s="0" t="n">
        <v>800</v>
      </c>
      <c r="S155" s="0" t="n">
        <v>13930.34</v>
      </c>
      <c r="T155" s="0" t="n">
        <v>718.25</v>
      </c>
      <c r="U155" s="0" t="n">
        <v>1984.49</v>
      </c>
      <c r="V155" s="0" t="n">
        <v>1026.75</v>
      </c>
      <c r="W155" s="0" t="n">
        <v>500</v>
      </c>
      <c r="X155" s="0" t="n">
        <v>2626.325</v>
      </c>
      <c r="Y155" s="0" t="n">
        <v>130</v>
      </c>
      <c r="Z155" s="0" t="n">
        <v>4328.5</v>
      </c>
      <c r="AA155" s="0" t="n">
        <v>692.924047619048</v>
      </c>
      <c r="AB155" s="0" t="n">
        <v>20</v>
      </c>
      <c r="AC155" s="0" t="n">
        <v>1400</v>
      </c>
      <c r="AD155" s="0" t="n">
        <v>1636.25</v>
      </c>
      <c r="AE155" s="0" t="n">
        <v>50</v>
      </c>
      <c r="AF155" s="0" t="n">
        <v>4000</v>
      </c>
      <c r="AG155" s="0" t="n">
        <v>1200</v>
      </c>
      <c r="AH155" s="0" t="n">
        <v>4763.5</v>
      </c>
      <c r="AI155" s="0" t="n">
        <v>120</v>
      </c>
      <c r="AJ155" s="0" t="n">
        <v>1650</v>
      </c>
      <c r="AK155" s="0" t="n">
        <v>130.25</v>
      </c>
      <c r="AL155" s="0" t="n">
        <v>1400</v>
      </c>
      <c r="AM155" s="0" t="n">
        <v>345</v>
      </c>
      <c r="AN155" s="0" t="n">
        <v>70</v>
      </c>
      <c r="AO155" s="0" t="n">
        <v>30</v>
      </c>
      <c r="AP155" s="0" t="n">
        <v>0</v>
      </c>
      <c r="AQ155" s="0" t="n">
        <v>0</v>
      </c>
      <c r="AR155" s="0" t="n">
        <v>1000</v>
      </c>
      <c r="AS155" s="0" t="n">
        <v>5453.75</v>
      </c>
      <c r="AT155" s="0" t="n">
        <v>446.25</v>
      </c>
      <c r="AU155" s="0" t="n">
        <v>1012.5</v>
      </c>
      <c r="AV155" s="0" t="n">
        <v>2229.25</v>
      </c>
      <c r="AW155" s="0" t="n">
        <v>360</v>
      </c>
      <c r="AX155" s="0" t="n">
        <v>950</v>
      </c>
      <c r="AY155" s="0" t="n">
        <v>220</v>
      </c>
      <c r="AZ155" s="0" t="n">
        <v>0</v>
      </c>
      <c r="BA155" s="0" t="n">
        <v>800</v>
      </c>
      <c r="BB155" s="0" t="n">
        <v>150</v>
      </c>
      <c r="BC155" s="0" t="n">
        <v>40</v>
      </c>
      <c r="BD155" s="0" t="n">
        <v>6086.25</v>
      </c>
      <c r="BE155" s="0" t="n">
        <v>10</v>
      </c>
      <c r="BF155" s="0" t="n">
        <v>4074.5</v>
      </c>
      <c r="BG155" s="0" t="n">
        <v>130</v>
      </c>
      <c r="BH155" s="0" t="n">
        <v>0</v>
      </c>
      <c r="BI155" s="0" t="n">
        <v>470</v>
      </c>
      <c r="BJ155" s="0" t="n">
        <v>500</v>
      </c>
      <c r="BK155" s="0" t="n">
        <v>1521.75</v>
      </c>
      <c r="BL155" s="0" t="n">
        <v>189</v>
      </c>
      <c r="BM155" s="0" t="n">
        <v>230</v>
      </c>
      <c r="BN155" s="0" t="n">
        <v>823.54</v>
      </c>
      <c r="BO155" s="0" t="n">
        <v>7755</v>
      </c>
      <c r="BP155" s="0" t="n">
        <v>10</v>
      </c>
      <c r="BQ155" s="0" t="n">
        <v>0</v>
      </c>
      <c r="BR155" s="0" t="n">
        <v>650</v>
      </c>
      <c r="BS155" s="0" t="n">
        <v>14050</v>
      </c>
      <c r="BT155" s="0" t="n">
        <v>15964.05</v>
      </c>
      <c r="BU155" s="0" t="n">
        <v>220</v>
      </c>
      <c r="BV155" s="0" t="n">
        <v>2500</v>
      </c>
      <c r="BW155" s="0" t="n">
        <v>800</v>
      </c>
      <c r="BX155" s="0" t="n">
        <v>250</v>
      </c>
      <c r="BY155" s="0" t="n">
        <v>87.5</v>
      </c>
      <c r="BZ155" s="0" t="n">
        <v>351.25</v>
      </c>
      <c r="CA155" s="0" t="n">
        <v>260</v>
      </c>
      <c r="CB155" s="0" t="n">
        <v>50</v>
      </c>
      <c r="CC155" s="0" t="n">
        <v>500</v>
      </c>
      <c r="CD155" s="0" t="n">
        <v>350</v>
      </c>
      <c r="CE155" s="0" t="n">
        <v>455.25</v>
      </c>
      <c r="CF155" s="0" t="n">
        <v>1625.508</v>
      </c>
      <c r="CG155" s="0" t="n">
        <v>80</v>
      </c>
      <c r="CH155" s="0" t="n">
        <v>1622.5</v>
      </c>
      <c r="CI155" s="0" t="n">
        <v>70</v>
      </c>
      <c r="CJ155" s="0" t="n">
        <v>623.25</v>
      </c>
      <c r="CK155" s="0" t="n">
        <v>300</v>
      </c>
      <c r="CL155" s="0" t="n">
        <v>300</v>
      </c>
      <c r="CM155" s="0" t="n">
        <v>637.5</v>
      </c>
      <c r="CN155" s="0" t="n">
        <v>1229.5625</v>
      </c>
      <c r="CO155" s="0" t="n">
        <v>1692.5</v>
      </c>
      <c r="CP155" s="0" t="n">
        <v>1000</v>
      </c>
      <c r="CQ155" s="0" t="n">
        <v>1000</v>
      </c>
      <c r="CR155" s="0" t="n">
        <v>20</v>
      </c>
      <c r="CS155" s="0" t="n">
        <v>400</v>
      </c>
      <c r="CT155" s="0" t="n">
        <v>20</v>
      </c>
      <c r="CU155" s="0" t="n">
        <v>363.74</v>
      </c>
      <c r="CV155" s="0" t="n">
        <v>1100</v>
      </c>
      <c r="CW155" s="0" t="n">
        <v>1300</v>
      </c>
      <c r="CX155" s="0" t="n">
        <v>350</v>
      </c>
      <c r="CY155" s="0" t="n">
        <v>321.25</v>
      </c>
      <c r="CZ155" s="0" t="n">
        <v>265</v>
      </c>
      <c r="DA155" s="0" t="n">
        <v>700</v>
      </c>
      <c r="DH155" s="0" t="n">
        <v>142647.979547619</v>
      </c>
      <c r="DI155" s="0" t="s">
        <v>421</v>
      </c>
    </row>
    <row r="156" customFormat="false" ht="15" hidden="false" customHeight="false" outlineLevel="0" collapsed="false">
      <c r="A156" s="1" t="s">
        <v>422</v>
      </c>
      <c r="B156" s="0" t="n">
        <v>1100</v>
      </c>
      <c r="C156" s="0" t="n">
        <v>200</v>
      </c>
      <c r="D156" s="0" t="n">
        <v>2500</v>
      </c>
      <c r="E156" s="0" t="n">
        <v>300</v>
      </c>
      <c r="F156" s="0" t="n">
        <v>1800</v>
      </c>
      <c r="G156" s="0" t="n">
        <v>120</v>
      </c>
      <c r="H156" s="0" t="n">
        <v>650</v>
      </c>
      <c r="I156" s="0" t="n">
        <v>1500</v>
      </c>
      <c r="J156" s="0" t="n">
        <v>600</v>
      </c>
      <c r="K156" s="0" t="n">
        <v>157.03</v>
      </c>
      <c r="L156" s="0" t="n">
        <v>0</v>
      </c>
      <c r="M156" s="0" t="n">
        <v>300</v>
      </c>
      <c r="N156" s="0" t="n">
        <v>700</v>
      </c>
      <c r="O156" s="0" t="n">
        <v>270</v>
      </c>
      <c r="P156" s="0" t="n">
        <v>600</v>
      </c>
      <c r="Q156" s="0" t="n">
        <v>6000</v>
      </c>
      <c r="R156" s="0" t="n">
        <v>800</v>
      </c>
      <c r="S156" s="0" t="n">
        <v>19500</v>
      </c>
      <c r="T156" s="0" t="n">
        <v>500</v>
      </c>
      <c r="U156" s="0" t="n">
        <v>1350</v>
      </c>
      <c r="V156" s="0" t="n">
        <v>1100</v>
      </c>
      <c r="W156" s="0" t="n">
        <v>500</v>
      </c>
      <c r="X156" s="0" t="n">
        <v>2000</v>
      </c>
      <c r="Y156" s="0" t="n">
        <v>130</v>
      </c>
      <c r="Z156" s="0" t="n">
        <v>5300</v>
      </c>
      <c r="AA156" s="0" t="n">
        <v>607.924047619047</v>
      </c>
      <c r="AB156" s="0" t="n">
        <v>20</v>
      </c>
      <c r="AC156" s="0" t="n">
        <v>1400</v>
      </c>
      <c r="AD156" s="0" t="n">
        <v>1500</v>
      </c>
      <c r="AE156" s="0" t="n">
        <v>50</v>
      </c>
      <c r="AF156" s="0" t="n">
        <v>4000</v>
      </c>
      <c r="AG156" s="0" t="n">
        <v>1200</v>
      </c>
      <c r="AH156" s="0" t="n">
        <v>4800</v>
      </c>
      <c r="AI156" s="0" t="n">
        <v>120</v>
      </c>
      <c r="AJ156" s="0" t="n">
        <v>1650</v>
      </c>
      <c r="AK156" s="0" t="n">
        <v>130</v>
      </c>
      <c r="AL156" s="0" t="n">
        <v>1400</v>
      </c>
      <c r="AM156" s="0" t="n">
        <v>300</v>
      </c>
      <c r="AN156" s="0" t="n">
        <v>70</v>
      </c>
      <c r="AO156" s="0" t="n">
        <v>30</v>
      </c>
      <c r="AP156" s="0" t="n">
        <v>0</v>
      </c>
      <c r="AQ156" s="0" t="n">
        <v>0</v>
      </c>
      <c r="AR156" s="0" t="n">
        <v>1000</v>
      </c>
      <c r="AS156" s="0" t="n">
        <v>2700</v>
      </c>
      <c r="AT156" s="0" t="n">
        <v>350</v>
      </c>
      <c r="AU156" s="0" t="n">
        <v>900</v>
      </c>
      <c r="AV156" s="0" t="n">
        <v>1300</v>
      </c>
      <c r="AW156" s="0" t="n">
        <v>360</v>
      </c>
      <c r="AX156" s="0" t="n">
        <v>950</v>
      </c>
      <c r="AY156" s="0" t="n">
        <v>220</v>
      </c>
      <c r="AZ156" s="0" t="n">
        <v>0</v>
      </c>
      <c r="BA156" s="0" t="n">
        <v>800</v>
      </c>
      <c r="BB156" s="0" t="n">
        <v>150</v>
      </c>
      <c r="BC156" s="0" t="n">
        <v>40</v>
      </c>
      <c r="BD156" s="0" t="n">
        <v>3500</v>
      </c>
      <c r="BE156" s="0" t="n">
        <v>10</v>
      </c>
      <c r="BF156" s="0" t="n">
        <v>3800</v>
      </c>
      <c r="BG156" s="0" t="n">
        <v>130</v>
      </c>
      <c r="BH156" s="0" t="n">
        <v>0</v>
      </c>
      <c r="BI156" s="0" t="n">
        <v>470</v>
      </c>
      <c r="BJ156" s="0" t="n">
        <v>500</v>
      </c>
      <c r="BK156" s="0" t="n">
        <v>1300</v>
      </c>
      <c r="BL156" s="0" t="n">
        <v>189</v>
      </c>
      <c r="BM156" s="0" t="n">
        <v>230</v>
      </c>
      <c r="BN156" s="0" t="n">
        <v>800</v>
      </c>
      <c r="BO156" s="0" t="n">
        <v>7750</v>
      </c>
      <c r="BP156" s="0" t="n">
        <v>10</v>
      </c>
      <c r="BQ156" s="0" t="n">
        <v>0</v>
      </c>
      <c r="BR156" s="0" t="n">
        <v>650</v>
      </c>
      <c r="BS156" s="0" t="n">
        <v>10000</v>
      </c>
      <c r="BT156" s="0" t="n">
        <v>10000</v>
      </c>
      <c r="BU156" s="0" t="n">
        <v>220</v>
      </c>
      <c r="BV156" s="0" t="n">
        <v>2500</v>
      </c>
      <c r="BW156" s="0" t="n">
        <v>800</v>
      </c>
      <c r="BX156" s="0" t="n">
        <v>250</v>
      </c>
      <c r="BY156" s="0" t="n">
        <v>20</v>
      </c>
      <c r="BZ156" s="0" t="n">
        <v>25</v>
      </c>
      <c r="CA156" s="0" t="n">
        <v>30</v>
      </c>
      <c r="CB156" s="0" t="n">
        <v>50</v>
      </c>
      <c r="CC156" s="0" t="n">
        <v>500</v>
      </c>
      <c r="CD156" s="0" t="n">
        <v>300</v>
      </c>
      <c r="CE156" s="0" t="n">
        <v>400</v>
      </c>
      <c r="CF156" s="0" t="n">
        <v>1625.508</v>
      </c>
      <c r="CG156" s="0" t="n">
        <v>80</v>
      </c>
      <c r="CH156" s="0" t="n">
        <v>900</v>
      </c>
      <c r="CI156" s="0" t="n">
        <v>70</v>
      </c>
      <c r="CJ156" s="0" t="n">
        <v>500</v>
      </c>
      <c r="CK156" s="0" t="n">
        <v>300</v>
      </c>
      <c r="CL156" s="0" t="n">
        <v>300</v>
      </c>
      <c r="CM156" s="0" t="n">
        <v>500</v>
      </c>
      <c r="CN156" s="0" t="n">
        <v>6950</v>
      </c>
      <c r="CO156" s="0" t="n">
        <v>1500</v>
      </c>
      <c r="CP156" s="0" t="n">
        <v>1000</v>
      </c>
      <c r="CQ156" s="0" t="n">
        <v>1000</v>
      </c>
      <c r="CR156" s="0" t="n">
        <v>20</v>
      </c>
      <c r="CS156" s="0" t="n">
        <v>400</v>
      </c>
      <c r="CT156" s="0" t="n">
        <v>20</v>
      </c>
      <c r="CU156" s="0" t="n">
        <v>350</v>
      </c>
      <c r="CV156" s="0" t="n">
        <v>1100</v>
      </c>
      <c r="CW156" s="0" t="n">
        <v>1300</v>
      </c>
      <c r="CX156" s="0" t="n">
        <v>350</v>
      </c>
      <c r="CY156" s="0" t="n">
        <v>100</v>
      </c>
      <c r="CZ156" s="0" t="n">
        <v>250</v>
      </c>
      <c r="DA156" s="0" t="n">
        <v>700</v>
      </c>
      <c r="DH156" s="0" t="n">
        <v>137774.462047619</v>
      </c>
      <c r="DI156" s="0" t="s">
        <v>422</v>
      </c>
    </row>
    <row r="157" customFormat="false" ht="15" hidden="false" customHeight="false" outlineLevel="0" collapsed="false">
      <c r="A157" s="1" t="s">
        <v>423</v>
      </c>
      <c r="B157" s="0" t="n">
        <v>1100</v>
      </c>
      <c r="C157" s="0" t="n">
        <v>200</v>
      </c>
      <c r="D157" s="0" t="n">
        <v>2500</v>
      </c>
      <c r="E157" s="0" t="n">
        <v>200</v>
      </c>
      <c r="F157" s="0" t="n">
        <v>1800</v>
      </c>
      <c r="G157" s="0" t="n">
        <v>120</v>
      </c>
      <c r="H157" s="0" t="n">
        <v>650</v>
      </c>
      <c r="I157" s="0" t="n">
        <v>1500</v>
      </c>
      <c r="J157" s="0" t="n">
        <v>600</v>
      </c>
      <c r="K157" s="0" t="n">
        <v>157.03</v>
      </c>
      <c r="L157" s="0" t="n">
        <v>0</v>
      </c>
      <c r="M157" s="0" t="n">
        <v>300</v>
      </c>
      <c r="N157" s="0" t="n">
        <v>700</v>
      </c>
      <c r="O157" s="0" t="n">
        <v>270</v>
      </c>
      <c r="P157" s="0" t="n">
        <v>600</v>
      </c>
      <c r="Q157" s="0" t="n">
        <v>800</v>
      </c>
      <c r="R157" s="0" t="n">
        <v>800</v>
      </c>
      <c r="S157" s="0" t="n">
        <v>12000</v>
      </c>
      <c r="T157" s="0" t="n">
        <v>500</v>
      </c>
      <c r="U157" s="0" t="n">
        <v>1250</v>
      </c>
      <c r="V157" s="0" t="n">
        <v>1100</v>
      </c>
      <c r="W157" s="0" t="n">
        <v>500</v>
      </c>
      <c r="X157" s="0" t="n">
        <v>1900</v>
      </c>
      <c r="Y157" s="0" t="n">
        <v>130</v>
      </c>
      <c r="Z157" s="0" t="n">
        <v>4300</v>
      </c>
      <c r="AA157" s="0" t="n">
        <v>607.924047619047</v>
      </c>
      <c r="AB157" s="0" t="n">
        <v>20</v>
      </c>
      <c r="AC157" s="0" t="n">
        <v>1400</v>
      </c>
      <c r="AD157" s="0" t="n">
        <v>1500</v>
      </c>
      <c r="AE157" s="0" t="n">
        <v>50</v>
      </c>
      <c r="AF157" s="0" t="n">
        <v>4000</v>
      </c>
      <c r="AG157" s="0" t="n">
        <v>1200</v>
      </c>
      <c r="AH157" s="0" t="n">
        <v>4000</v>
      </c>
      <c r="AI157" s="0" t="n">
        <v>120</v>
      </c>
      <c r="AJ157" s="0" t="n">
        <v>1650</v>
      </c>
      <c r="AK157" s="0" t="n">
        <v>130</v>
      </c>
      <c r="AL157" s="0" t="n">
        <v>1400</v>
      </c>
      <c r="AM157" s="0" t="n">
        <v>300</v>
      </c>
      <c r="AN157" s="0" t="n">
        <v>70</v>
      </c>
      <c r="AO157" s="0" t="n">
        <v>30</v>
      </c>
      <c r="AP157" s="0" t="n">
        <v>0</v>
      </c>
      <c r="AQ157" s="0" t="n">
        <v>0</v>
      </c>
      <c r="AR157" s="0" t="n">
        <v>1000</v>
      </c>
      <c r="AS157" s="0" t="n">
        <v>2500</v>
      </c>
      <c r="AT157" s="0" t="n">
        <v>250</v>
      </c>
      <c r="AU157" s="0" t="n">
        <v>900</v>
      </c>
      <c r="AV157" s="0" t="n">
        <v>1100</v>
      </c>
      <c r="AW157" s="0" t="n">
        <v>360</v>
      </c>
      <c r="AX157" s="0" t="n">
        <v>950</v>
      </c>
      <c r="AY157" s="0" t="n">
        <v>220</v>
      </c>
      <c r="AZ157" s="0" t="n">
        <v>0</v>
      </c>
      <c r="BA157" s="0" t="n">
        <v>800</v>
      </c>
      <c r="BB157" s="0" t="n">
        <v>150</v>
      </c>
      <c r="BC157" s="0" t="n">
        <v>40</v>
      </c>
      <c r="BD157" s="0" t="n">
        <v>2000</v>
      </c>
      <c r="BE157" s="0" t="n">
        <v>10</v>
      </c>
      <c r="BF157" s="0" t="n">
        <v>3600</v>
      </c>
      <c r="BG157" s="0" t="n">
        <v>130</v>
      </c>
      <c r="BH157" s="0" t="n">
        <v>0</v>
      </c>
      <c r="BI157" s="0" t="n">
        <v>470</v>
      </c>
      <c r="BJ157" s="0" t="n">
        <v>500</v>
      </c>
      <c r="BK157" s="0" t="n">
        <v>1300</v>
      </c>
      <c r="BL157" s="0" t="n">
        <v>189</v>
      </c>
      <c r="BM157" s="0" t="n">
        <v>230</v>
      </c>
      <c r="BN157" s="0" t="n">
        <v>800</v>
      </c>
      <c r="BO157" s="0" t="n">
        <v>7750</v>
      </c>
      <c r="BP157" s="0" t="n">
        <v>10</v>
      </c>
      <c r="BQ157" s="0" t="n">
        <v>0</v>
      </c>
      <c r="BR157" s="0" t="n">
        <v>650</v>
      </c>
      <c r="BS157" s="0" t="n">
        <v>10000</v>
      </c>
      <c r="BT157" s="0" t="n">
        <v>17000</v>
      </c>
      <c r="BU157" s="0" t="n">
        <v>220</v>
      </c>
      <c r="BV157" s="0" t="n">
        <v>2500</v>
      </c>
      <c r="BW157" s="0" t="n">
        <v>800</v>
      </c>
      <c r="BX157" s="0" t="n">
        <v>250</v>
      </c>
      <c r="BY157" s="0" t="n">
        <v>20</v>
      </c>
      <c r="BZ157" s="0" t="n">
        <v>25</v>
      </c>
      <c r="CA157" s="0" t="n">
        <v>30</v>
      </c>
      <c r="CB157" s="0" t="n">
        <v>50</v>
      </c>
      <c r="CC157" s="0" t="n">
        <v>500</v>
      </c>
      <c r="CD157" s="0" t="n">
        <v>300</v>
      </c>
      <c r="CE157" s="0" t="n">
        <v>400</v>
      </c>
      <c r="CF157" s="0" t="n">
        <v>1625.508</v>
      </c>
      <c r="CG157" s="0" t="n">
        <v>80</v>
      </c>
      <c r="CH157" s="0" t="n">
        <v>1500</v>
      </c>
      <c r="CI157" s="0" t="n">
        <v>70</v>
      </c>
      <c r="CJ157" s="0" t="n">
        <v>500</v>
      </c>
      <c r="CK157" s="0" t="n">
        <v>300</v>
      </c>
      <c r="CL157" s="0" t="n">
        <v>300</v>
      </c>
      <c r="CM157" s="0" t="n">
        <v>500</v>
      </c>
      <c r="CN157" s="0" t="n">
        <v>6950</v>
      </c>
      <c r="CO157" s="0" t="n">
        <v>1500</v>
      </c>
      <c r="CP157" s="0" t="n">
        <v>1000</v>
      </c>
      <c r="CQ157" s="0" t="n">
        <v>1000</v>
      </c>
      <c r="CR157" s="0" t="n">
        <v>20</v>
      </c>
      <c r="CS157" s="0" t="n">
        <v>400</v>
      </c>
      <c r="CT157" s="0" t="n">
        <v>20</v>
      </c>
      <c r="CU157" s="0" t="n">
        <v>350</v>
      </c>
      <c r="CV157" s="0" t="n">
        <v>900</v>
      </c>
      <c r="CW157" s="0" t="n">
        <v>1300</v>
      </c>
      <c r="CX157" s="0" t="n">
        <v>350</v>
      </c>
      <c r="CY157" s="0" t="n">
        <v>100</v>
      </c>
      <c r="CZ157" s="0" t="n">
        <v>250</v>
      </c>
      <c r="DA157" s="0" t="n">
        <v>700</v>
      </c>
      <c r="DH157" s="0" t="n">
        <v>128174.462047619</v>
      </c>
      <c r="DI157" s="0" t="s">
        <v>423</v>
      </c>
    </row>
    <row r="158" customFormat="false" ht="15" hidden="false" customHeight="false" outlineLevel="0" collapsed="false">
      <c r="A158" s="1" t="s">
        <v>424</v>
      </c>
      <c r="B158" s="0" t="n">
        <v>1100</v>
      </c>
      <c r="C158" s="0" t="n">
        <v>200</v>
      </c>
      <c r="D158" s="0" t="n">
        <v>2500</v>
      </c>
      <c r="E158" s="0" t="n">
        <v>200</v>
      </c>
      <c r="F158" s="0" t="n">
        <v>1800</v>
      </c>
      <c r="G158" s="0" t="n">
        <v>120</v>
      </c>
      <c r="H158" s="0" t="n">
        <v>650</v>
      </c>
      <c r="I158" s="0" t="n">
        <v>1500</v>
      </c>
      <c r="J158" s="0" t="n">
        <v>600</v>
      </c>
      <c r="K158" s="0" t="n">
        <v>157.03</v>
      </c>
      <c r="L158" s="0" t="n">
        <v>0</v>
      </c>
      <c r="M158" s="0" t="n">
        <v>300</v>
      </c>
      <c r="N158" s="0" t="n">
        <v>700</v>
      </c>
      <c r="O158" s="0" t="n">
        <v>270</v>
      </c>
      <c r="P158" s="0" t="n">
        <v>600</v>
      </c>
      <c r="Q158" s="0" t="n">
        <v>800</v>
      </c>
      <c r="R158" s="0" t="n">
        <v>800</v>
      </c>
      <c r="S158" s="0" t="n">
        <v>12000</v>
      </c>
      <c r="T158" s="0" t="n">
        <v>500</v>
      </c>
      <c r="U158" s="0" t="n">
        <v>1200</v>
      </c>
      <c r="V158" s="0" t="n">
        <v>1100</v>
      </c>
      <c r="W158" s="0" t="n">
        <v>500</v>
      </c>
      <c r="X158" s="0" t="n">
        <v>1900</v>
      </c>
      <c r="Y158" s="0" t="n">
        <v>130</v>
      </c>
      <c r="Z158" s="0" t="n">
        <v>4300</v>
      </c>
      <c r="AA158" s="0" t="n">
        <v>607.924047619047</v>
      </c>
      <c r="AB158" s="0" t="n">
        <v>20</v>
      </c>
      <c r="AC158" s="0" t="n">
        <v>1400</v>
      </c>
      <c r="AD158" s="0" t="n">
        <v>1500</v>
      </c>
      <c r="AE158" s="0" t="n">
        <v>50</v>
      </c>
      <c r="AF158" s="0" t="n">
        <v>4000</v>
      </c>
      <c r="AG158" s="0" t="n">
        <v>1200</v>
      </c>
      <c r="AH158" s="0" t="n">
        <v>3800</v>
      </c>
      <c r="AI158" s="0" t="n">
        <v>120</v>
      </c>
      <c r="AJ158" s="0" t="n">
        <v>1650</v>
      </c>
      <c r="AK158" s="0" t="n">
        <v>130</v>
      </c>
      <c r="AL158" s="0" t="n">
        <v>1400</v>
      </c>
      <c r="AM158" s="0" t="n">
        <v>300</v>
      </c>
      <c r="AN158" s="0" t="n">
        <v>70</v>
      </c>
      <c r="AO158" s="0" t="n">
        <v>30</v>
      </c>
      <c r="AP158" s="0" t="n">
        <v>0</v>
      </c>
      <c r="AQ158" s="0" t="n">
        <v>0</v>
      </c>
      <c r="AR158" s="0" t="n">
        <v>1000</v>
      </c>
      <c r="AS158" s="0" t="n">
        <v>2500</v>
      </c>
      <c r="AT158" s="0" t="n">
        <v>250</v>
      </c>
      <c r="AU158" s="0" t="n">
        <v>900</v>
      </c>
      <c r="AV158" s="0" t="n">
        <v>1000</v>
      </c>
      <c r="AW158" s="0" t="n">
        <v>360</v>
      </c>
      <c r="AX158" s="0" t="n">
        <v>950</v>
      </c>
      <c r="AY158" s="0" t="n">
        <v>220</v>
      </c>
      <c r="AZ158" s="0" t="n">
        <v>0</v>
      </c>
      <c r="BA158" s="0" t="n">
        <v>800</v>
      </c>
      <c r="BB158" s="0" t="n">
        <v>150</v>
      </c>
      <c r="BC158" s="0" t="n">
        <v>40</v>
      </c>
      <c r="BD158" s="0" t="n">
        <v>4500</v>
      </c>
      <c r="BE158" s="0" t="n">
        <v>10</v>
      </c>
      <c r="BF158" s="0" t="n">
        <v>4000</v>
      </c>
      <c r="BG158" s="0" t="n">
        <v>130</v>
      </c>
      <c r="BH158" s="0" t="n">
        <v>0</v>
      </c>
      <c r="BI158" s="0" t="n">
        <v>470</v>
      </c>
      <c r="BJ158" s="0" t="n">
        <v>500</v>
      </c>
      <c r="BK158" s="0" t="n">
        <v>1300</v>
      </c>
      <c r="BL158" s="0" t="n">
        <v>189</v>
      </c>
      <c r="BM158" s="0" t="n">
        <v>230</v>
      </c>
      <c r="BN158" s="0" t="n">
        <v>800</v>
      </c>
      <c r="BO158" s="0" t="n">
        <v>7750</v>
      </c>
      <c r="BP158" s="0" t="n">
        <v>10</v>
      </c>
      <c r="BQ158" s="0" t="n">
        <v>0</v>
      </c>
      <c r="BR158" s="0" t="n">
        <v>650</v>
      </c>
      <c r="BS158" s="0" t="n">
        <v>10000</v>
      </c>
      <c r="BT158" s="0" t="n">
        <v>17000</v>
      </c>
      <c r="BU158" s="0" t="n">
        <v>220</v>
      </c>
      <c r="BV158" s="0" t="n">
        <v>2500</v>
      </c>
      <c r="BW158" s="0" t="n">
        <v>800</v>
      </c>
      <c r="BX158" s="0" t="n">
        <v>250</v>
      </c>
      <c r="BY158" s="0" t="n">
        <v>20</v>
      </c>
      <c r="BZ158" s="0" t="n">
        <v>25</v>
      </c>
      <c r="CA158" s="0" t="n">
        <v>30</v>
      </c>
      <c r="CB158" s="0" t="n">
        <v>50</v>
      </c>
      <c r="CC158" s="0" t="n">
        <v>500</v>
      </c>
      <c r="CD158" s="0" t="n">
        <v>300</v>
      </c>
      <c r="CE158" s="0" t="n">
        <v>400</v>
      </c>
      <c r="CF158" s="0" t="n">
        <v>1625.508</v>
      </c>
      <c r="CG158" s="0" t="n">
        <v>80</v>
      </c>
      <c r="CH158" s="0" t="n">
        <v>1200</v>
      </c>
      <c r="CI158" s="0" t="n">
        <v>70</v>
      </c>
      <c r="CJ158" s="0" t="n">
        <v>500</v>
      </c>
      <c r="CK158" s="0" t="n">
        <v>300</v>
      </c>
      <c r="CL158" s="0" t="n">
        <v>300</v>
      </c>
      <c r="CM158" s="0" t="n">
        <v>500</v>
      </c>
      <c r="CN158" s="0" t="n">
        <v>2700</v>
      </c>
      <c r="CO158" s="0" t="n">
        <v>1500</v>
      </c>
      <c r="CP158" s="0" t="n">
        <v>1000</v>
      </c>
      <c r="CQ158" s="0" t="n">
        <v>1000</v>
      </c>
      <c r="CR158" s="0" t="n">
        <v>20</v>
      </c>
      <c r="CS158" s="0" t="n">
        <v>400</v>
      </c>
      <c r="CT158" s="0" t="n">
        <v>20</v>
      </c>
      <c r="CU158" s="0" t="n">
        <v>350</v>
      </c>
      <c r="CV158" s="0" t="n">
        <v>800</v>
      </c>
      <c r="CW158" s="0" t="n">
        <v>1300</v>
      </c>
      <c r="CX158" s="0" t="n">
        <v>350</v>
      </c>
      <c r="CY158" s="0" t="n">
        <v>100</v>
      </c>
      <c r="CZ158" s="0" t="n">
        <v>250</v>
      </c>
      <c r="DA158" s="0" t="n">
        <v>700</v>
      </c>
      <c r="DH158" s="0" t="n">
        <v>126074.462047619</v>
      </c>
      <c r="DI158" s="0" t="s">
        <v>424</v>
      </c>
    </row>
    <row r="159" customFormat="false" ht="15" hidden="false" customHeight="false" outlineLevel="0" collapsed="false">
      <c r="A159" s="1" t="s">
        <v>425</v>
      </c>
      <c r="B159" s="0" t="n">
        <v>1100</v>
      </c>
      <c r="C159" s="0" t="n">
        <v>200</v>
      </c>
      <c r="D159" s="0" t="n">
        <v>2500</v>
      </c>
      <c r="E159" s="0" t="n">
        <v>200</v>
      </c>
      <c r="F159" s="0" t="n">
        <v>1800</v>
      </c>
      <c r="G159" s="0" t="n">
        <v>120</v>
      </c>
      <c r="H159" s="0" t="n">
        <v>650</v>
      </c>
      <c r="I159" s="0" t="n">
        <v>1500</v>
      </c>
      <c r="J159" s="0" t="n">
        <v>600</v>
      </c>
      <c r="K159" s="0" t="n">
        <v>157.03</v>
      </c>
      <c r="L159" s="0" t="n">
        <v>0</v>
      </c>
      <c r="M159" s="0" t="n">
        <v>300</v>
      </c>
      <c r="N159" s="0" t="n">
        <v>700</v>
      </c>
      <c r="O159" s="0" t="n">
        <v>270</v>
      </c>
      <c r="P159" s="0" t="n">
        <v>600</v>
      </c>
      <c r="Q159" s="0" t="n">
        <v>800</v>
      </c>
      <c r="R159" s="0" t="n">
        <v>800</v>
      </c>
      <c r="S159" s="0" t="n">
        <v>13000</v>
      </c>
      <c r="T159" s="0" t="n">
        <v>500</v>
      </c>
      <c r="U159" s="0" t="n">
        <v>1200</v>
      </c>
      <c r="V159" s="0" t="n">
        <v>1100</v>
      </c>
      <c r="W159" s="0" t="n">
        <v>500</v>
      </c>
      <c r="X159" s="0" t="n">
        <v>1900</v>
      </c>
      <c r="Y159" s="0" t="n">
        <v>130</v>
      </c>
      <c r="Z159" s="0" t="n">
        <v>4300</v>
      </c>
      <c r="AA159" s="0" t="n">
        <v>607.924047619047</v>
      </c>
      <c r="AB159" s="0" t="n">
        <v>20</v>
      </c>
      <c r="AC159" s="0" t="n">
        <v>1400</v>
      </c>
      <c r="AD159" s="0" t="n">
        <v>1200</v>
      </c>
      <c r="AE159" s="0" t="n">
        <v>50</v>
      </c>
      <c r="AF159" s="0" t="n">
        <v>4000</v>
      </c>
      <c r="AG159" s="0" t="n">
        <v>1200</v>
      </c>
      <c r="AH159" s="0" t="n">
        <v>3800</v>
      </c>
      <c r="AI159" s="0" t="n">
        <v>120</v>
      </c>
      <c r="AJ159" s="0" t="n">
        <v>1650</v>
      </c>
      <c r="AK159" s="0" t="n">
        <v>130</v>
      </c>
      <c r="AL159" s="0" t="n">
        <v>1400</v>
      </c>
      <c r="AM159" s="0" t="n">
        <v>300</v>
      </c>
      <c r="AN159" s="0" t="n">
        <v>70</v>
      </c>
      <c r="AO159" s="0" t="n">
        <v>30</v>
      </c>
      <c r="AP159" s="0" t="n">
        <v>0</v>
      </c>
      <c r="AQ159" s="0" t="n">
        <v>0</v>
      </c>
      <c r="AR159" s="0" t="n">
        <v>1000</v>
      </c>
      <c r="AS159" s="0" t="n">
        <v>2700</v>
      </c>
      <c r="AT159" s="0" t="n">
        <v>350</v>
      </c>
      <c r="AU159" s="0" t="n">
        <v>900</v>
      </c>
      <c r="AV159" s="0" t="n">
        <v>1000</v>
      </c>
      <c r="AW159" s="0" t="n">
        <v>360</v>
      </c>
      <c r="AX159" s="0" t="n">
        <v>950</v>
      </c>
      <c r="AY159" s="0" t="n">
        <v>220</v>
      </c>
      <c r="AZ159" s="0" t="n">
        <v>0</v>
      </c>
      <c r="BA159" s="0" t="n">
        <v>800</v>
      </c>
      <c r="BB159" s="0" t="n">
        <v>150</v>
      </c>
      <c r="BC159" s="0" t="n">
        <v>40</v>
      </c>
      <c r="BD159" s="0" t="n">
        <v>1400</v>
      </c>
      <c r="BE159" s="0" t="n">
        <v>10</v>
      </c>
      <c r="BF159" s="0" t="n">
        <v>4000</v>
      </c>
      <c r="BG159" s="0" t="n">
        <v>130</v>
      </c>
      <c r="BH159" s="0" t="n">
        <v>0</v>
      </c>
      <c r="BI159" s="0" t="n">
        <v>470</v>
      </c>
      <c r="BJ159" s="0" t="n">
        <v>500</v>
      </c>
      <c r="BK159" s="0" t="n">
        <v>1300</v>
      </c>
      <c r="BL159" s="0" t="n">
        <v>189</v>
      </c>
      <c r="BM159" s="0" t="n">
        <v>230</v>
      </c>
      <c r="BN159" s="0" t="n">
        <v>800</v>
      </c>
      <c r="BO159" s="0" t="n">
        <v>600</v>
      </c>
      <c r="BP159" s="0" t="n">
        <v>10</v>
      </c>
      <c r="BQ159" s="0" t="n">
        <v>0</v>
      </c>
      <c r="BR159" s="0" t="n">
        <v>650</v>
      </c>
      <c r="BS159" s="0" t="n">
        <v>10000</v>
      </c>
      <c r="BT159" s="0" t="n">
        <v>10000</v>
      </c>
      <c r="BU159" s="0" t="n">
        <v>220</v>
      </c>
      <c r="BV159" s="0" t="n">
        <v>2500</v>
      </c>
      <c r="BW159" s="0" t="n">
        <v>800</v>
      </c>
      <c r="BX159" s="0" t="n">
        <v>250</v>
      </c>
      <c r="BY159" s="0" t="n">
        <v>20</v>
      </c>
      <c r="BZ159" s="0" t="n">
        <v>25</v>
      </c>
      <c r="CA159" s="0" t="n">
        <v>30</v>
      </c>
      <c r="CB159" s="0" t="n">
        <v>50</v>
      </c>
      <c r="CC159" s="0" t="n">
        <v>500</v>
      </c>
      <c r="CD159" s="0" t="n">
        <v>300</v>
      </c>
      <c r="CE159" s="0" t="n">
        <v>400</v>
      </c>
      <c r="CF159" s="0" t="n">
        <v>1625.508</v>
      </c>
      <c r="CG159" s="0" t="n">
        <v>80</v>
      </c>
      <c r="CH159" s="0" t="n">
        <v>850</v>
      </c>
      <c r="CI159" s="0" t="n">
        <v>70</v>
      </c>
      <c r="CJ159" s="0" t="n">
        <v>500</v>
      </c>
      <c r="CK159" s="0" t="n">
        <v>300</v>
      </c>
      <c r="CL159" s="0" t="n">
        <v>300</v>
      </c>
      <c r="CM159" s="0" t="n">
        <v>25300</v>
      </c>
      <c r="CN159" s="0" t="n">
        <v>1200</v>
      </c>
      <c r="CO159" s="0" t="n">
        <v>1700</v>
      </c>
      <c r="CP159" s="0" t="n">
        <v>1000</v>
      </c>
      <c r="CQ159" s="0" t="n">
        <v>1000</v>
      </c>
      <c r="CR159" s="0" t="n">
        <v>20</v>
      </c>
      <c r="CS159" s="0" t="n">
        <v>400</v>
      </c>
      <c r="CT159" s="0" t="n">
        <v>20</v>
      </c>
      <c r="CU159" s="0" t="n">
        <v>350</v>
      </c>
      <c r="CV159" s="0" t="n">
        <v>800</v>
      </c>
      <c r="CW159" s="0" t="n">
        <v>1300</v>
      </c>
      <c r="CX159" s="0" t="n">
        <v>350</v>
      </c>
      <c r="CY159" s="0" t="n">
        <v>100</v>
      </c>
      <c r="CZ159" s="0" t="n">
        <v>250</v>
      </c>
      <c r="DA159" s="0" t="n">
        <v>700</v>
      </c>
      <c r="DH159" s="0" t="n">
        <v>132974.462047619</v>
      </c>
      <c r="DI159" s="0" t="s">
        <v>425</v>
      </c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 t="s">
        <v>426</v>
      </c>
      <c r="B161" s="0" t="n">
        <v>6134.18657142857</v>
      </c>
      <c r="C161" s="0" t="n">
        <v>321.602952380952</v>
      </c>
      <c r="D161" s="0" t="n">
        <v>3888.22095238095</v>
      </c>
      <c r="E161" s="0" t="n">
        <v>236.966380952381</v>
      </c>
      <c r="F161" s="0" t="n">
        <v>4145.56047619048</v>
      </c>
      <c r="G161" s="0" t="n">
        <v>232.285714285714</v>
      </c>
      <c r="H161" s="0" t="n">
        <v>1763.29452380952</v>
      </c>
      <c r="I161" s="0" t="n">
        <v>3793.97333333333</v>
      </c>
      <c r="J161" s="0" t="n">
        <v>708.261333333333</v>
      </c>
      <c r="K161" s="0" t="n">
        <v>281.688571428571</v>
      </c>
      <c r="L161" s="0" t="n">
        <v>1251.73695238095</v>
      </c>
      <c r="M161" s="0" t="n">
        <v>455.012380952381</v>
      </c>
      <c r="N161" s="0" t="n">
        <v>1383.77571428571</v>
      </c>
      <c r="O161" s="0" t="n">
        <v>991.112380952381</v>
      </c>
      <c r="P161" s="0" t="n">
        <v>1077.10714285714</v>
      </c>
      <c r="Q161" s="0" t="n">
        <v>2121.49333333333</v>
      </c>
      <c r="R161" s="0" t="n">
        <v>791.04</v>
      </c>
      <c r="S161" s="0" t="n">
        <v>24267.5</v>
      </c>
      <c r="T161" s="0" t="n">
        <v>673.678571428571</v>
      </c>
      <c r="U161" s="0" t="n">
        <v>2205.90714285714</v>
      </c>
      <c r="V161" s="0" t="n">
        <v>1961.12714285714</v>
      </c>
      <c r="W161" s="0" t="n">
        <v>680</v>
      </c>
      <c r="X161" s="0" t="n">
        <v>2679.51642857143</v>
      </c>
      <c r="Y161" s="0" t="n">
        <v>38.98</v>
      </c>
      <c r="Z161" s="0" t="n">
        <v>17041.4523809524</v>
      </c>
      <c r="AA161" s="0" t="n">
        <v>1254.33547619048</v>
      </c>
      <c r="AB161" s="0" t="n">
        <v>14</v>
      </c>
      <c r="AC161" s="0" t="n">
        <v>2248.34285714286</v>
      </c>
      <c r="AD161" s="0" t="n">
        <v>2199.35666666667</v>
      </c>
      <c r="AE161" s="0" t="n">
        <v>0</v>
      </c>
      <c r="AF161" s="0" t="n">
        <v>3522.4</v>
      </c>
      <c r="AG161" s="0" t="n">
        <v>1896.24761904762</v>
      </c>
      <c r="AH161" s="0" t="n">
        <v>4330.77619047619</v>
      </c>
      <c r="AI161" s="0" t="n">
        <v>120</v>
      </c>
      <c r="AJ161" s="0" t="n">
        <v>2713.85714285714</v>
      </c>
      <c r="AK161" s="0" t="n">
        <v>154.398571428572</v>
      </c>
      <c r="AL161" s="0" t="n">
        <v>1350.93333333333</v>
      </c>
      <c r="AM161" s="0" t="n">
        <v>841.162857142857</v>
      </c>
      <c r="AN161" s="0" t="n">
        <v>72.3584428571429</v>
      </c>
      <c r="AO161" s="0" t="n">
        <v>47.739</v>
      </c>
      <c r="AP161" s="0" t="n">
        <v>11.568</v>
      </c>
      <c r="AQ161" s="0" t="n">
        <v>0</v>
      </c>
      <c r="AR161" s="0" t="n">
        <v>1000</v>
      </c>
      <c r="AS161" s="0" t="n">
        <v>3008.5</v>
      </c>
      <c r="AT161" s="0" t="n">
        <v>500.75</v>
      </c>
      <c r="AU161" s="0" t="n">
        <v>1056.5</v>
      </c>
      <c r="AV161" s="0" t="n">
        <v>1464.05</v>
      </c>
      <c r="AW161" s="0" t="n">
        <v>582</v>
      </c>
      <c r="AX161" s="0" t="n">
        <v>1439</v>
      </c>
      <c r="AY161" s="0" t="n">
        <v>217</v>
      </c>
      <c r="AZ161" s="0" t="n">
        <v>0</v>
      </c>
      <c r="BA161" s="0" t="n">
        <v>648</v>
      </c>
      <c r="BB161" s="0" t="n">
        <v>164</v>
      </c>
      <c r="BC161" s="0" t="n">
        <v>28</v>
      </c>
      <c r="BD161" s="0" t="n">
        <v>2531.75</v>
      </c>
      <c r="BE161" s="0" t="n">
        <v>0</v>
      </c>
      <c r="BF161" s="0" t="n">
        <v>4559.3</v>
      </c>
      <c r="BG161" s="0" t="n">
        <v>118</v>
      </c>
      <c r="BH161" s="0" t="n">
        <v>0</v>
      </c>
      <c r="BI161" s="0" t="n">
        <v>710</v>
      </c>
      <c r="BJ161" s="0" t="n">
        <v>353</v>
      </c>
      <c r="BK161" s="0" t="n">
        <v>4499.14285714286</v>
      </c>
      <c r="BL161" s="0" t="n">
        <v>369.571428571429</v>
      </c>
      <c r="BM161" s="0" t="n">
        <v>509.857142857143</v>
      </c>
      <c r="BN161" s="0" t="n">
        <v>2913.21142857143</v>
      </c>
      <c r="BO161" s="0" t="n">
        <v>572.42</v>
      </c>
      <c r="BP161" s="0" t="n">
        <v>0</v>
      </c>
      <c r="BQ161" s="0" t="n">
        <v>0</v>
      </c>
      <c r="BR161" s="0" t="n">
        <v>993.28</v>
      </c>
      <c r="BS161" s="0" t="n">
        <v>31239</v>
      </c>
      <c r="BT161" s="0" t="n">
        <v>20161.4785714286</v>
      </c>
      <c r="BU161" s="0" t="n">
        <v>65.2</v>
      </c>
      <c r="BV161" s="0" t="n">
        <v>4577.92</v>
      </c>
      <c r="BW161" s="0" t="n">
        <v>821</v>
      </c>
      <c r="BX161" s="0" t="n">
        <v>405.657142857143</v>
      </c>
      <c r="BY161" s="0" t="n">
        <v>74.3</v>
      </c>
      <c r="BZ161" s="0" t="n">
        <v>201.25</v>
      </c>
      <c r="CA161" s="0" t="n">
        <v>143.6</v>
      </c>
      <c r="CB161" s="0" t="n">
        <v>96.0714285714286</v>
      </c>
      <c r="CC161" s="0" t="n">
        <v>615.095238095238</v>
      </c>
      <c r="CD161" s="0" t="n">
        <v>464.142857142857</v>
      </c>
      <c r="CE161" s="0" t="n">
        <v>514.507142857143</v>
      </c>
      <c r="CF161" s="0" t="n">
        <v>2486.628</v>
      </c>
      <c r="CG161" s="0" t="n">
        <v>0</v>
      </c>
      <c r="CH161" s="0" t="n">
        <v>3581.37428571429</v>
      </c>
      <c r="CI161" s="0" t="n">
        <v>61.36</v>
      </c>
      <c r="CJ161" s="0" t="n">
        <v>1751.70142857143</v>
      </c>
      <c r="CK161" s="0" t="n">
        <v>258.96</v>
      </c>
      <c r="CL161" s="0" t="n">
        <v>492.78</v>
      </c>
      <c r="CM161" s="0" t="n">
        <v>1794.82142857143</v>
      </c>
      <c r="CN161" s="0" t="n">
        <v>7841.41964285714</v>
      </c>
      <c r="CO161" s="0" t="n">
        <v>2897.78571428571</v>
      </c>
      <c r="CP161" s="0" t="n">
        <v>653.5</v>
      </c>
      <c r="CQ161" s="0" t="n">
        <v>2460.57142857143</v>
      </c>
      <c r="CR161" s="0" t="n">
        <v>14</v>
      </c>
      <c r="CS161" s="0" t="n">
        <v>646.285714285714</v>
      </c>
      <c r="CT161" s="0" t="n">
        <v>0</v>
      </c>
      <c r="CU161" s="0" t="n">
        <v>697.188571428571</v>
      </c>
      <c r="CV161" s="0" t="n">
        <v>622.47619047619</v>
      </c>
      <c r="CW161" s="0" t="n">
        <v>923.142857142857</v>
      </c>
      <c r="CX161" s="0" t="n">
        <v>74.7619047619048</v>
      </c>
      <c r="CY161" s="0" t="n">
        <v>154.75</v>
      </c>
      <c r="CZ161" s="0" t="n">
        <v>76.2380952380952</v>
      </c>
      <c r="DA161" s="0" t="n">
        <v>296.285714285714</v>
      </c>
      <c r="DB161" s="0" t="n">
        <v>0</v>
      </c>
      <c r="DC161" s="0" t="n">
        <v>0</v>
      </c>
      <c r="DD161" s="0" t="n">
        <v>0</v>
      </c>
      <c r="DF161" s="0" t="n">
        <v>0</v>
      </c>
      <c r="DG161" s="0" t="n">
        <v>0</v>
      </c>
      <c r="DH161" s="0" t="n">
        <v>215305.542752381</v>
      </c>
      <c r="DI161" s="0" t="s">
        <v>426</v>
      </c>
    </row>
    <row r="162" customFormat="false" ht="15" hidden="false" customHeight="false" outlineLevel="0" collapsed="false">
      <c r="A162" s="1" t="s">
        <v>415</v>
      </c>
      <c r="B162" s="0" t="n">
        <v>0</v>
      </c>
      <c r="C162" s="0" t="n">
        <v>91.6029523809524</v>
      </c>
      <c r="D162" s="0" t="n">
        <v>0</v>
      </c>
      <c r="E162" s="0" t="n">
        <v>3.96638095238095</v>
      </c>
      <c r="F162" s="0" t="n">
        <v>0</v>
      </c>
      <c r="G162" s="0" t="n">
        <v>52.2857142857143</v>
      </c>
      <c r="H162" s="0" t="n">
        <v>846.544523809524</v>
      </c>
      <c r="I162" s="0" t="n">
        <v>0</v>
      </c>
      <c r="J162" s="0" t="n">
        <v>72.2613333333334</v>
      </c>
      <c r="K162" s="0" t="n">
        <v>124.658571428571</v>
      </c>
      <c r="L162" s="0" t="n">
        <v>1251.73695238095</v>
      </c>
      <c r="M162" s="0" t="n">
        <v>98.772380952381</v>
      </c>
      <c r="N162" s="0" t="n">
        <v>406.735714285714</v>
      </c>
      <c r="O162" s="0" t="n">
        <v>641.192380952381</v>
      </c>
      <c r="P162" s="0" t="n">
        <v>233.787142857143</v>
      </c>
      <c r="Q162" s="0" t="n">
        <v>1137.81333333333</v>
      </c>
      <c r="R162" s="0" t="n">
        <v>0</v>
      </c>
      <c r="S162" s="0" t="n">
        <v>0</v>
      </c>
      <c r="T162" s="0" t="n">
        <v>0</v>
      </c>
      <c r="U162" s="0" t="n">
        <v>315.817142857143</v>
      </c>
      <c r="V162" s="0" t="n">
        <v>128.297142857143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322.491428571429</v>
      </c>
      <c r="AB162" s="0" t="n">
        <v>0</v>
      </c>
      <c r="AC162" s="0" t="n">
        <v>316.742857142857</v>
      </c>
      <c r="AD162" s="0" t="n">
        <v>466.346666666667</v>
      </c>
      <c r="AE162" s="0" t="n">
        <v>0</v>
      </c>
      <c r="AF162" s="0" t="n">
        <v>0</v>
      </c>
      <c r="AG162" s="0" t="n">
        <v>128.887619047619</v>
      </c>
      <c r="AH162" s="0" t="n">
        <v>0</v>
      </c>
      <c r="AI162" s="0" t="n">
        <v>0</v>
      </c>
      <c r="AJ162" s="0" t="n">
        <v>121.857142857143</v>
      </c>
      <c r="AK162" s="0" t="n">
        <v>10.4685714285714</v>
      </c>
      <c r="AL162" s="0" t="n">
        <v>0</v>
      </c>
      <c r="AM162" s="0" t="n">
        <v>243.842857142857</v>
      </c>
      <c r="AN162" s="0" t="n">
        <v>19.5084428571429</v>
      </c>
      <c r="AO162" s="0" t="n">
        <v>13.939</v>
      </c>
      <c r="AP162" s="0" t="n">
        <v>11.568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2166.64285714286</v>
      </c>
      <c r="BL162" s="0" t="n">
        <v>81.5714285714286</v>
      </c>
      <c r="BM162" s="0" t="n">
        <v>195.857142857143</v>
      </c>
      <c r="BN162" s="0" t="n">
        <v>1712.57142857143</v>
      </c>
      <c r="BO162" s="0" t="n">
        <v>0</v>
      </c>
      <c r="BP162" s="0" t="n">
        <v>0</v>
      </c>
      <c r="BQ162" s="0" t="n">
        <v>0</v>
      </c>
      <c r="BR162" s="0" t="n">
        <v>120.68</v>
      </c>
      <c r="BS162" s="0" t="n">
        <v>12977</v>
      </c>
      <c r="BT162" s="0" t="n">
        <v>6259.42857142857</v>
      </c>
      <c r="BU162" s="0" t="n">
        <v>0</v>
      </c>
      <c r="BV162" s="0" t="n">
        <v>1062.72</v>
      </c>
      <c r="BW162" s="0" t="n">
        <v>0</v>
      </c>
      <c r="BX162" s="0" t="n">
        <v>155.657142857143</v>
      </c>
      <c r="BY162" s="0" t="n">
        <v>0</v>
      </c>
      <c r="BZ162" s="0" t="n">
        <v>0</v>
      </c>
      <c r="CA162" s="0" t="n">
        <v>0</v>
      </c>
      <c r="CB162" s="0" t="n">
        <v>16.0714285714286</v>
      </c>
      <c r="CC162" s="0" t="n">
        <v>0</v>
      </c>
      <c r="CD162" s="0" t="n">
        <v>113.142857142857</v>
      </c>
      <c r="CE162" s="0" t="n">
        <v>0</v>
      </c>
      <c r="CF162" s="0" t="n">
        <v>105.12</v>
      </c>
      <c r="CG162" s="0" t="n">
        <v>0</v>
      </c>
      <c r="CH162" s="0" t="n">
        <v>931.474285714286</v>
      </c>
      <c r="CI162" s="0" t="n">
        <v>0</v>
      </c>
      <c r="CJ162" s="0" t="n">
        <v>269.691428571429</v>
      </c>
      <c r="CK162" s="0" t="n">
        <v>0</v>
      </c>
      <c r="CL162" s="0" t="n">
        <v>86.76</v>
      </c>
      <c r="CM162" s="0" t="n">
        <v>645.571428571428</v>
      </c>
      <c r="CN162" s="0" t="n">
        <v>333.357142857143</v>
      </c>
      <c r="CO162" s="0" t="n">
        <v>379.285714285714</v>
      </c>
      <c r="CP162" s="0" t="n">
        <v>0</v>
      </c>
      <c r="CQ162" s="0" t="n">
        <v>1070.57142857143</v>
      </c>
      <c r="CR162" s="0" t="n">
        <v>0</v>
      </c>
      <c r="CS162" s="0" t="n">
        <v>0</v>
      </c>
      <c r="CT162" s="0" t="n">
        <v>0</v>
      </c>
      <c r="CU162" s="0" t="n">
        <v>58.4485714285715</v>
      </c>
      <c r="CV162" s="0" t="n">
        <v>0</v>
      </c>
      <c r="CW162" s="0" t="n">
        <v>0</v>
      </c>
      <c r="CX162" s="0" t="n">
        <v>0</v>
      </c>
      <c r="CY162" s="0" t="n">
        <v>0</v>
      </c>
      <c r="CZ162" s="0" t="n">
        <v>0</v>
      </c>
      <c r="DA162" s="0" t="n">
        <v>0</v>
      </c>
      <c r="DB162" s="0" t="n">
        <v>0</v>
      </c>
      <c r="DC162" s="0" t="n">
        <v>0</v>
      </c>
      <c r="DD162" s="0" t="n">
        <v>0</v>
      </c>
      <c r="DF162" s="0" t="n">
        <v>0</v>
      </c>
      <c r="DG162" s="0" t="n">
        <v>0</v>
      </c>
      <c r="DH162" s="0" t="n">
        <v>35802.7471095238</v>
      </c>
      <c r="DI162" s="0" t="s">
        <v>415</v>
      </c>
    </row>
    <row r="163" customFormat="false" ht="15" hidden="false" customHeight="false" outlineLevel="0" collapsed="false">
      <c r="A163" s="1" t="s">
        <v>416</v>
      </c>
      <c r="B163" s="0" t="n">
        <v>4951.68657142857</v>
      </c>
      <c r="C163" s="0" t="n">
        <v>0</v>
      </c>
      <c r="D163" s="0" t="n">
        <v>1328.22095238095</v>
      </c>
      <c r="E163" s="0" t="n">
        <v>0</v>
      </c>
      <c r="F163" s="0" t="n">
        <v>735.630476190476</v>
      </c>
      <c r="G163" s="0" t="n">
        <v>0</v>
      </c>
      <c r="H163" s="0" t="n">
        <v>0</v>
      </c>
      <c r="I163" s="0" t="n">
        <v>34.7733333333334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26.64</v>
      </c>
      <c r="O163" s="0" t="n">
        <v>20.72</v>
      </c>
      <c r="P163" s="0" t="n">
        <v>14.8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121.2</v>
      </c>
      <c r="V163" s="0" t="n">
        <v>15.6</v>
      </c>
      <c r="W163" s="0" t="n">
        <v>10.8</v>
      </c>
      <c r="X163" s="0" t="n">
        <v>0</v>
      </c>
      <c r="Y163" s="0" t="n">
        <v>0</v>
      </c>
      <c r="Z163" s="0" t="n">
        <v>0</v>
      </c>
      <c r="AA163" s="0" t="n">
        <v>91.32</v>
      </c>
      <c r="AB163" s="0" t="n">
        <v>0</v>
      </c>
      <c r="AC163" s="0" t="n">
        <v>48</v>
      </c>
      <c r="AD163" s="0" t="n">
        <v>170.52</v>
      </c>
      <c r="AE163" s="0" t="n">
        <v>0</v>
      </c>
      <c r="AF163" s="0" t="n">
        <v>0</v>
      </c>
      <c r="AG163" s="0" t="n">
        <v>184</v>
      </c>
      <c r="AH163" s="0" t="n">
        <v>0</v>
      </c>
      <c r="AI163" s="0" t="n">
        <v>0</v>
      </c>
      <c r="AJ163" s="0" t="n">
        <v>6</v>
      </c>
      <c r="AK163" s="0" t="n">
        <v>7.2</v>
      </c>
      <c r="AL163" s="0" t="n">
        <v>0</v>
      </c>
      <c r="AM163" s="0" t="n">
        <v>49.92</v>
      </c>
      <c r="AN163" s="0" t="n">
        <v>2.85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49.75</v>
      </c>
      <c r="BL163" s="0" t="n">
        <v>9</v>
      </c>
      <c r="BM163" s="0" t="n">
        <v>0</v>
      </c>
      <c r="BN163" s="0" t="n">
        <v>108.18</v>
      </c>
      <c r="BO163" s="0" t="n">
        <v>0</v>
      </c>
      <c r="BP163" s="0" t="n">
        <v>0</v>
      </c>
      <c r="BQ163" s="0" t="n">
        <v>0</v>
      </c>
      <c r="BR163" s="0" t="n">
        <v>16.8</v>
      </c>
      <c r="BS163" s="0" t="n">
        <v>1035</v>
      </c>
      <c r="BT163" s="0" t="n">
        <v>1299.6</v>
      </c>
      <c r="BU163" s="0" t="n">
        <v>0</v>
      </c>
      <c r="BV163" s="0" t="n">
        <v>75.5999999999999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15</v>
      </c>
      <c r="CE163" s="0" t="n">
        <v>0</v>
      </c>
      <c r="CF163" s="0" t="n">
        <v>43.2000000000001</v>
      </c>
      <c r="CG163" s="0" t="n">
        <v>0</v>
      </c>
      <c r="CH163" s="0" t="n">
        <v>164.16</v>
      </c>
      <c r="CI163" s="0" t="n">
        <v>0</v>
      </c>
      <c r="CJ163" s="0" t="n">
        <v>31.32</v>
      </c>
      <c r="CK163" s="0" t="n">
        <v>0</v>
      </c>
      <c r="CL163" s="0" t="n">
        <v>5.57999999999998</v>
      </c>
      <c r="CM163" s="0" t="n">
        <v>18.25</v>
      </c>
      <c r="CN163" s="0" t="n">
        <v>30</v>
      </c>
      <c r="CO163" s="0" t="n">
        <v>114</v>
      </c>
      <c r="CP163" s="0" t="n">
        <v>0</v>
      </c>
      <c r="CQ163" s="0" t="n">
        <v>22.5</v>
      </c>
      <c r="CR163" s="0" t="n">
        <v>0</v>
      </c>
      <c r="CS163" s="0" t="n">
        <v>19.2857142857143</v>
      </c>
      <c r="CT163" s="0" t="n">
        <v>0</v>
      </c>
      <c r="CU163" s="0" t="n">
        <v>42.12</v>
      </c>
      <c r="CV163" s="0" t="n">
        <v>0</v>
      </c>
      <c r="CW163" s="0" t="n">
        <v>0</v>
      </c>
      <c r="CX163" s="0" t="n">
        <v>0</v>
      </c>
      <c r="CY163" s="0" t="n">
        <v>0</v>
      </c>
      <c r="CZ163" s="0" t="n">
        <v>0</v>
      </c>
      <c r="DA163" s="0" t="n">
        <v>0</v>
      </c>
      <c r="DB163" s="0" t="n">
        <v>0</v>
      </c>
      <c r="DC163" s="0" t="n">
        <v>0</v>
      </c>
      <c r="DD163" s="0" t="n">
        <v>0</v>
      </c>
      <c r="DF163" s="0" t="n">
        <v>0</v>
      </c>
      <c r="DG163" s="0" t="n">
        <v>0</v>
      </c>
      <c r="DH163" s="0" t="n">
        <v>10919.2270476191</v>
      </c>
      <c r="DI163" s="0" t="s">
        <v>416</v>
      </c>
    </row>
    <row r="164" customFormat="false" ht="15" hidden="false" customHeight="false" outlineLevel="0" collapsed="false">
      <c r="A164" s="1" t="s">
        <v>417</v>
      </c>
      <c r="B164" s="0" t="n">
        <v>82.5</v>
      </c>
      <c r="C164" s="0" t="n">
        <v>30</v>
      </c>
      <c r="D164" s="0" t="n">
        <v>60</v>
      </c>
      <c r="E164" s="0" t="n">
        <v>33</v>
      </c>
      <c r="F164" s="0" t="n">
        <v>1133.68</v>
      </c>
      <c r="G164" s="0" t="n">
        <v>60</v>
      </c>
      <c r="H164" s="0" t="n">
        <v>253</v>
      </c>
      <c r="I164" s="0" t="n">
        <v>571.2</v>
      </c>
      <c r="J164" s="0" t="n">
        <v>36</v>
      </c>
      <c r="K164" s="0" t="n">
        <v>0</v>
      </c>
      <c r="L164" s="0" t="n">
        <v>0</v>
      </c>
      <c r="M164" s="0" t="n">
        <v>56.24</v>
      </c>
      <c r="N164" s="0" t="n">
        <v>245.68</v>
      </c>
      <c r="O164" s="0" t="n">
        <v>59.1999999999999</v>
      </c>
      <c r="P164" s="0" t="n">
        <v>183.52</v>
      </c>
      <c r="Q164" s="0" t="n">
        <v>183.68</v>
      </c>
      <c r="R164" s="0" t="n">
        <v>0</v>
      </c>
      <c r="S164" s="0" t="n">
        <v>5237.16</v>
      </c>
      <c r="T164" s="0" t="n">
        <v>0</v>
      </c>
      <c r="U164" s="0" t="n">
        <v>434.4</v>
      </c>
      <c r="V164" s="0" t="n">
        <v>690.48</v>
      </c>
      <c r="W164" s="0" t="n">
        <v>169.2</v>
      </c>
      <c r="X164" s="0" t="n">
        <v>353.191428571429</v>
      </c>
      <c r="Y164" s="0" t="n">
        <v>0</v>
      </c>
      <c r="Z164" s="0" t="n">
        <v>0</v>
      </c>
      <c r="AA164" s="0" t="n">
        <v>147.6</v>
      </c>
      <c r="AB164" s="0" t="n">
        <v>0</v>
      </c>
      <c r="AC164" s="0" t="n">
        <v>483.6</v>
      </c>
      <c r="AD164" s="0" t="n">
        <v>226.24</v>
      </c>
      <c r="AE164" s="0" t="n">
        <v>0</v>
      </c>
      <c r="AF164" s="0" t="n">
        <v>0</v>
      </c>
      <c r="AG164" s="0" t="n">
        <v>283.36</v>
      </c>
      <c r="AH164" s="0" t="n">
        <v>0</v>
      </c>
      <c r="AI164" s="0" t="n">
        <v>0</v>
      </c>
      <c r="AJ164" s="0" t="n">
        <v>936</v>
      </c>
      <c r="AK164" s="0" t="n">
        <v>6.48</v>
      </c>
      <c r="AL164" s="0" t="n">
        <v>0</v>
      </c>
      <c r="AM164" s="0" t="n">
        <v>62.4</v>
      </c>
      <c r="AN164" s="0" t="n">
        <v>0</v>
      </c>
      <c r="AO164" s="0" t="n">
        <v>3.8</v>
      </c>
      <c r="AP164" s="0" t="n">
        <v>0</v>
      </c>
      <c r="AQ164" s="0" t="n">
        <v>0</v>
      </c>
      <c r="AR164" s="0" t="n">
        <v>0</v>
      </c>
      <c r="AS164" s="0" t="n">
        <v>204.75</v>
      </c>
      <c r="AT164" s="0" t="n">
        <v>54.5</v>
      </c>
      <c r="AU164" s="0" t="n">
        <v>44</v>
      </c>
      <c r="AV164" s="0" t="n">
        <v>184.8</v>
      </c>
      <c r="AW164" s="0" t="n">
        <v>222</v>
      </c>
      <c r="AX164" s="0" t="n">
        <v>489</v>
      </c>
      <c r="AY164" s="0" t="n">
        <v>0</v>
      </c>
      <c r="AZ164" s="0" t="n">
        <v>0</v>
      </c>
      <c r="BA164" s="0" t="n">
        <v>0</v>
      </c>
      <c r="BB164" s="0" t="n">
        <v>14</v>
      </c>
      <c r="BC164" s="0" t="n">
        <v>0</v>
      </c>
      <c r="BD164" s="0" t="n">
        <v>20.5</v>
      </c>
      <c r="BE164" s="0" t="n">
        <v>0</v>
      </c>
      <c r="BF164" s="0" t="n">
        <v>684.8</v>
      </c>
      <c r="BG164" s="0" t="n">
        <v>0</v>
      </c>
      <c r="BH164" s="0" t="n">
        <v>0</v>
      </c>
      <c r="BI164" s="0" t="n">
        <v>240</v>
      </c>
      <c r="BJ164" s="0" t="n">
        <v>0</v>
      </c>
      <c r="BK164" s="0" t="n">
        <v>361</v>
      </c>
      <c r="BL164" s="0" t="n">
        <v>90</v>
      </c>
      <c r="BM164" s="0" t="n">
        <v>84</v>
      </c>
      <c r="BN164" s="0" t="n">
        <v>268.92</v>
      </c>
      <c r="BO164" s="0" t="n">
        <v>0</v>
      </c>
      <c r="BP164" s="0" t="n">
        <v>0</v>
      </c>
      <c r="BQ164" s="0" t="n">
        <v>0</v>
      </c>
      <c r="BR164" s="0" t="n">
        <v>205.8</v>
      </c>
      <c r="BS164" s="0" t="n">
        <v>3177</v>
      </c>
      <c r="BT164" s="0" t="n">
        <v>2138.4</v>
      </c>
      <c r="BU164" s="0" t="n">
        <v>0</v>
      </c>
      <c r="BV164" s="0" t="n">
        <v>939.6</v>
      </c>
      <c r="BW164" s="0" t="n">
        <v>21</v>
      </c>
      <c r="BX164" s="0" t="n">
        <v>0</v>
      </c>
      <c r="BY164" s="0" t="n">
        <v>0</v>
      </c>
      <c r="BZ164" s="0" t="n">
        <v>0</v>
      </c>
      <c r="CA164" s="0" t="n">
        <v>0</v>
      </c>
      <c r="CB164" s="0" t="n">
        <v>30</v>
      </c>
      <c r="CC164" s="0" t="n">
        <v>5.0952380952381</v>
      </c>
      <c r="CD164" s="0" t="n">
        <v>36</v>
      </c>
      <c r="CE164" s="0" t="n">
        <v>59.2571428571429</v>
      </c>
      <c r="CF164" s="0" t="n">
        <v>712.8</v>
      </c>
      <c r="CG164" s="0" t="n">
        <v>0</v>
      </c>
      <c r="CH164" s="0" t="n">
        <v>273.24</v>
      </c>
      <c r="CI164" s="0" t="n">
        <v>0</v>
      </c>
      <c r="CJ164" s="0" t="n">
        <v>127.44</v>
      </c>
      <c r="CK164" s="0" t="n">
        <v>0</v>
      </c>
      <c r="CL164" s="0" t="n">
        <v>100.44</v>
      </c>
      <c r="CM164" s="0" t="n">
        <v>493.5</v>
      </c>
      <c r="CN164" s="0" t="n">
        <v>523.5</v>
      </c>
      <c r="CO164" s="0" t="n">
        <v>612</v>
      </c>
      <c r="CP164" s="0" t="n">
        <v>0</v>
      </c>
      <c r="CQ164" s="0" t="n">
        <v>367.5</v>
      </c>
      <c r="CR164" s="0" t="n">
        <v>0</v>
      </c>
      <c r="CS164" s="0" t="n">
        <v>27</v>
      </c>
      <c r="CT164" s="0" t="n">
        <v>0</v>
      </c>
      <c r="CU164" s="0" t="n">
        <v>92.88</v>
      </c>
      <c r="CV164" s="0" t="n">
        <v>0</v>
      </c>
      <c r="CW164" s="0" t="n">
        <v>0</v>
      </c>
      <c r="CX164" s="0" t="n">
        <v>0</v>
      </c>
      <c r="CY164" s="0" t="n">
        <v>0</v>
      </c>
      <c r="CZ164" s="0" t="n">
        <v>0</v>
      </c>
      <c r="DA164" s="0" t="n">
        <v>0</v>
      </c>
      <c r="DB164" s="0" t="n">
        <v>0</v>
      </c>
      <c r="DC164" s="0" t="n">
        <v>0</v>
      </c>
      <c r="DD164" s="0" t="n">
        <v>0</v>
      </c>
      <c r="DF164" s="0" t="n">
        <v>0</v>
      </c>
      <c r="DG164" s="0" t="n">
        <v>0</v>
      </c>
      <c r="DH164" s="0" t="n">
        <v>24926.3338095238</v>
      </c>
      <c r="DI164" s="0" t="s">
        <v>417</v>
      </c>
    </row>
    <row r="165" customFormat="false" ht="15" hidden="false" customHeight="false" outlineLevel="0" collapsed="false">
      <c r="A165" s="1"/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0" t="n">
        <v>0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  <c r="CM165" s="0" t="n">
        <v>0</v>
      </c>
      <c r="CN165" s="0" t="n">
        <v>0</v>
      </c>
      <c r="CO165" s="0" t="n">
        <v>0</v>
      </c>
      <c r="CQ165" s="0" t="n">
        <v>0</v>
      </c>
      <c r="CR165" s="0" t="n">
        <v>0</v>
      </c>
      <c r="CS165" s="0" t="n">
        <v>0</v>
      </c>
      <c r="CT165" s="0" t="n">
        <v>0</v>
      </c>
      <c r="CU165" s="0" t="n">
        <v>0</v>
      </c>
      <c r="CV165" s="0" t="n">
        <v>0</v>
      </c>
      <c r="CW165" s="0" t="n">
        <v>0</v>
      </c>
      <c r="CX165" s="0" t="n">
        <v>0</v>
      </c>
      <c r="CY165" s="0" t="n">
        <v>0</v>
      </c>
      <c r="CZ165" s="0" t="n">
        <v>0</v>
      </c>
      <c r="DA165" s="0" t="n">
        <v>0</v>
      </c>
      <c r="DB165" s="0" t="n">
        <v>0</v>
      </c>
      <c r="DC165" s="0" t="n">
        <v>0</v>
      </c>
      <c r="DD165" s="0" t="n">
        <v>0</v>
      </c>
      <c r="DF165" s="0" t="n">
        <v>0</v>
      </c>
      <c r="DG165" s="0" t="n">
        <v>0</v>
      </c>
      <c r="DH165" s="0" t="n">
        <v>0</v>
      </c>
    </row>
    <row r="166" customFormat="false" ht="15" hidden="false" customHeight="false" outlineLevel="0" collapsed="false">
      <c r="A166" s="1"/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0" t="n">
        <v>0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  <c r="CM166" s="0" t="n">
        <v>0</v>
      </c>
      <c r="CN166" s="0" t="n">
        <v>0</v>
      </c>
      <c r="CO166" s="0" t="n">
        <v>0</v>
      </c>
      <c r="CQ166" s="0" t="n">
        <v>0</v>
      </c>
      <c r="CR166" s="0" t="n">
        <v>0</v>
      </c>
      <c r="CS166" s="0" t="n">
        <v>0</v>
      </c>
      <c r="CT166" s="0" t="n">
        <v>0</v>
      </c>
      <c r="CU166" s="0" t="n">
        <v>0</v>
      </c>
      <c r="CV166" s="0" t="n">
        <v>0</v>
      </c>
      <c r="CW166" s="0" t="n">
        <v>0</v>
      </c>
      <c r="CX166" s="0" t="n">
        <v>0</v>
      </c>
      <c r="CY166" s="0" t="n">
        <v>0</v>
      </c>
      <c r="CZ166" s="0" t="n">
        <v>0</v>
      </c>
      <c r="DA166" s="0" t="n">
        <v>0</v>
      </c>
      <c r="DB166" s="0" t="n">
        <v>0</v>
      </c>
      <c r="DC166" s="0" t="n">
        <v>0</v>
      </c>
      <c r="DD166" s="0" t="n">
        <v>0</v>
      </c>
      <c r="DF166" s="0" t="n">
        <v>0</v>
      </c>
      <c r="DG166" s="0" t="n">
        <v>0</v>
      </c>
      <c r="DH166" s="0" t="n">
        <v>0</v>
      </c>
    </row>
    <row r="167" customFormat="false" ht="15" hidden="false" customHeight="false" outlineLevel="0" collapsed="false">
      <c r="A167" s="1" t="s">
        <v>427</v>
      </c>
      <c r="B167" s="0" t="n">
        <v>1100</v>
      </c>
      <c r="C167" s="0" t="n">
        <v>200</v>
      </c>
      <c r="D167" s="0" t="n">
        <v>2500</v>
      </c>
      <c r="E167" s="0" t="n">
        <v>200</v>
      </c>
      <c r="F167" s="0" t="n">
        <v>2276.25</v>
      </c>
      <c r="G167" s="0" t="n">
        <v>120</v>
      </c>
      <c r="H167" s="0" t="n">
        <v>663.75</v>
      </c>
      <c r="I167" s="0" t="n">
        <v>3188</v>
      </c>
      <c r="J167" s="0" t="n">
        <v>600</v>
      </c>
      <c r="K167" s="0" t="n">
        <v>157.03</v>
      </c>
      <c r="L167" s="0" t="n">
        <v>0</v>
      </c>
      <c r="M167" s="0" t="n">
        <v>300</v>
      </c>
      <c r="N167" s="0" t="n">
        <v>704.72</v>
      </c>
      <c r="O167" s="0" t="n">
        <v>270</v>
      </c>
      <c r="P167" s="0" t="n">
        <v>645</v>
      </c>
      <c r="Q167" s="0" t="n">
        <v>800</v>
      </c>
      <c r="R167" s="0" t="n">
        <v>791.04</v>
      </c>
      <c r="S167" s="0" t="n">
        <v>19030.34</v>
      </c>
      <c r="T167" s="0" t="n">
        <v>673.678571428571</v>
      </c>
      <c r="U167" s="0" t="n">
        <v>1334.49</v>
      </c>
      <c r="V167" s="0" t="n">
        <v>1126.75</v>
      </c>
      <c r="W167" s="0" t="n">
        <v>500</v>
      </c>
      <c r="X167" s="0" t="n">
        <v>2326.325</v>
      </c>
      <c r="Y167" s="0" t="n">
        <v>38.98</v>
      </c>
      <c r="Z167" s="0" t="n">
        <v>17041.4523809524</v>
      </c>
      <c r="AA167" s="0" t="n">
        <v>692.924047619048</v>
      </c>
      <c r="AB167" s="0" t="n">
        <v>14</v>
      </c>
      <c r="AC167" s="0" t="n">
        <v>1400</v>
      </c>
      <c r="AD167" s="0" t="n">
        <v>1336.25</v>
      </c>
      <c r="AE167" s="0" t="n">
        <v>0</v>
      </c>
      <c r="AF167" s="0" t="n">
        <v>3522.4</v>
      </c>
      <c r="AG167" s="0" t="n">
        <v>1300</v>
      </c>
      <c r="AH167" s="0" t="n">
        <v>4330.77619047619</v>
      </c>
      <c r="AI167" s="0" t="n">
        <v>120</v>
      </c>
      <c r="AJ167" s="0" t="n">
        <v>1650</v>
      </c>
      <c r="AK167" s="0" t="n">
        <v>130.25</v>
      </c>
      <c r="AL167" s="0" t="n">
        <v>1350.93333333333</v>
      </c>
      <c r="AM167" s="0" t="n">
        <v>485</v>
      </c>
      <c r="AN167" s="0" t="n">
        <v>50</v>
      </c>
      <c r="AO167" s="0" t="n">
        <v>30</v>
      </c>
      <c r="AP167" s="0" t="n">
        <v>0</v>
      </c>
      <c r="AQ167" s="0" t="n">
        <v>0</v>
      </c>
      <c r="AR167" s="0" t="n">
        <v>1000</v>
      </c>
      <c r="AS167" s="0" t="n">
        <v>2803.75</v>
      </c>
      <c r="AT167" s="0" t="n">
        <v>446.25</v>
      </c>
      <c r="AU167" s="0" t="n">
        <v>1012.5</v>
      </c>
      <c r="AV167" s="0" t="n">
        <v>1279.25</v>
      </c>
      <c r="AW167" s="0" t="n">
        <v>360</v>
      </c>
      <c r="AX167" s="0" t="n">
        <v>950</v>
      </c>
      <c r="AY167" s="0" t="n">
        <v>217</v>
      </c>
      <c r="AZ167" s="0" t="n">
        <v>0</v>
      </c>
      <c r="BA167" s="0" t="n">
        <v>648</v>
      </c>
      <c r="BB167" s="0" t="n">
        <v>150</v>
      </c>
      <c r="BC167" s="0" t="n">
        <v>28</v>
      </c>
      <c r="BD167" s="0" t="n">
        <v>2511.25</v>
      </c>
      <c r="BE167" s="0" t="n">
        <v>0</v>
      </c>
      <c r="BF167" s="0" t="n">
        <v>3874.5</v>
      </c>
      <c r="BG167" s="0" t="n">
        <v>118</v>
      </c>
      <c r="BH167" s="0" t="n">
        <v>0</v>
      </c>
      <c r="BI167" s="0" t="n">
        <v>470</v>
      </c>
      <c r="BJ167" s="0" t="n">
        <v>353</v>
      </c>
      <c r="BK167" s="0" t="n">
        <v>1921.75</v>
      </c>
      <c r="BL167" s="0" t="n">
        <v>189</v>
      </c>
      <c r="BM167" s="0" t="n">
        <v>230</v>
      </c>
      <c r="BN167" s="0" t="n">
        <v>823.54</v>
      </c>
      <c r="BO167" s="0" t="n">
        <v>572.42</v>
      </c>
      <c r="BP167" s="0" t="n">
        <v>0</v>
      </c>
      <c r="BQ167" s="0" t="n">
        <v>0</v>
      </c>
      <c r="BR167" s="0" t="n">
        <v>650</v>
      </c>
      <c r="BS167" s="0" t="n">
        <v>14050</v>
      </c>
      <c r="BT167" s="0" t="n">
        <v>10464.05</v>
      </c>
      <c r="BU167" s="0" t="n">
        <v>65.2</v>
      </c>
      <c r="BV167" s="0" t="n">
        <v>2500</v>
      </c>
      <c r="BW167" s="0" t="n">
        <v>800</v>
      </c>
      <c r="BX167" s="0" t="n">
        <v>250</v>
      </c>
      <c r="BY167" s="0" t="n">
        <v>74.3</v>
      </c>
      <c r="BZ167" s="0" t="n">
        <v>201.25</v>
      </c>
      <c r="CA167" s="0" t="n">
        <v>143.6</v>
      </c>
      <c r="CB167" s="0" t="n">
        <v>50</v>
      </c>
      <c r="CC167" s="0" t="n">
        <v>610</v>
      </c>
      <c r="CD167" s="0" t="n">
        <v>300</v>
      </c>
      <c r="CE167" s="0" t="n">
        <v>455.25</v>
      </c>
      <c r="CF167" s="0" t="n">
        <v>1625.508</v>
      </c>
      <c r="CG167" s="0" t="n">
        <v>0</v>
      </c>
      <c r="CH167" s="0" t="n">
        <v>2212.5</v>
      </c>
      <c r="CI167" s="0" t="n">
        <v>61.36</v>
      </c>
      <c r="CJ167" s="0" t="n">
        <v>1323.25</v>
      </c>
      <c r="CK167" s="0" t="n">
        <v>258.96</v>
      </c>
      <c r="CL167" s="0" t="n">
        <v>300</v>
      </c>
      <c r="CM167" s="0" t="n">
        <v>637.5</v>
      </c>
      <c r="CN167" s="0" t="n">
        <v>6954.5625</v>
      </c>
      <c r="CO167" s="0" t="n">
        <v>1792.5</v>
      </c>
      <c r="CP167" s="0" t="n">
        <v>653.5</v>
      </c>
      <c r="CQ167" s="0" t="n">
        <v>1000</v>
      </c>
      <c r="CR167" s="0" t="n">
        <v>14</v>
      </c>
      <c r="CS167" s="0" t="n">
        <v>600</v>
      </c>
      <c r="CT167" s="0" t="n">
        <v>0</v>
      </c>
      <c r="CU167" s="0" t="n">
        <v>503.74</v>
      </c>
      <c r="CV167" s="0" t="n">
        <v>622.47619047619</v>
      </c>
      <c r="CW167" s="0" t="n">
        <v>923.142857142857</v>
      </c>
      <c r="CX167" s="0" t="n">
        <v>74.7619047619048</v>
      </c>
      <c r="CY167" s="0" t="n">
        <v>154.75</v>
      </c>
      <c r="CZ167" s="0" t="n">
        <v>76.2380952380952</v>
      </c>
      <c r="DA167" s="0" t="n">
        <v>296.285714285714</v>
      </c>
      <c r="DB167" s="0" t="n">
        <v>0</v>
      </c>
      <c r="DC167" s="0" t="n">
        <v>0</v>
      </c>
      <c r="DD167" s="0" t="n">
        <v>0</v>
      </c>
      <c r="DF167" s="0" t="n">
        <v>0</v>
      </c>
      <c r="DG167" s="0" t="n">
        <v>0</v>
      </c>
      <c r="DH167" s="0" t="n">
        <v>143657.234785714</v>
      </c>
      <c r="DI167" s="0" t="s">
        <v>427</v>
      </c>
    </row>
    <row r="168" customFormat="false" ht="15" hidden="false" customHeight="false" outlineLevel="0" collapsed="false">
      <c r="A168" s="1" t="s">
        <v>428</v>
      </c>
      <c r="B168" s="0" t="n">
        <v>1100</v>
      </c>
      <c r="C168" s="0" t="n">
        <v>200</v>
      </c>
      <c r="D168" s="0" t="n">
        <v>2500</v>
      </c>
      <c r="E168" s="0" t="n">
        <v>200</v>
      </c>
      <c r="F168" s="0" t="n">
        <v>2176.25</v>
      </c>
      <c r="G168" s="0" t="n">
        <v>120</v>
      </c>
      <c r="H168" s="0" t="n">
        <v>663.75</v>
      </c>
      <c r="I168" s="0" t="n">
        <v>3188</v>
      </c>
      <c r="J168" s="0" t="n">
        <v>600</v>
      </c>
      <c r="K168" s="0" t="n">
        <v>157.03</v>
      </c>
      <c r="L168" s="0" t="n">
        <v>0</v>
      </c>
      <c r="M168" s="0" t="n">
        <v>300</v>
      </c>
      <c r="N168" s="0" t="n">
        <v>704.72</v>
      </c>
      <c r="O168" s="0" t="n">
        <v>270</v>
      </c>
      <c r="P168" s="0" t="n">
        <v>645</v>
      </c>
      <c r="Q168" s="0" t="n">
        <v>6000</v>
      </c>
      <c r="R168" s="0" t="n">
        <v>800</v>
      </c>
      <c r="S168" s="0" t="n">
        <v>17530.34</v>
      </c>
      <c r="T168" s="0" t="n">
        <v>718.25</v>
      </c>
      <c r="U168" s="0" t="n">
        <v>1334.49</v>
      </c>
      <c r="V168" s="0" t="n">
        <v>1126.75</v>
      </c>
      <c r="W168" s="0" t="n">
        <v>500</v>
      </c>
      <c r="X168" s="0" t="n">
        <v>2326.325</v>
      </c>
      <c r="Y168" s="0" t="n">
        <v>130</v>
      </c>
      <c r="Z168" s="0" t="n">
        <v>4328.5</v>
      </c>
      <c r="AA168" s="0" t="n">
        <v>692.924047619047</v>
      </c>
      <c r="AB168" s="0" t="n">
        <v>20</v>
      </c>
      <c r="AC168" s="0" t="n">
        <v>1400</v>
      </c>
      <c r="AD168" s="0" t="n">
        <v>836.25</v>
      </c>
      <c r="AE168" s="0" t="n">
        <v>0</v>
      </c>
      <c r="AF168" s="0" t="n">
        <v>4000</v>
      </c>
      <c r="AG168" s="0" t="n">
        <v>1300</v>
      </c>
      <c r="AH168" s="0" t="n">
        <v>11713.5</v>
      </c>
      <c r="AI168" s="0" t="n">
        <v>120</v>
      </c>
      <c r="AJ168" s="0" t="n">
        <v>1650</v>
      </c>
      <c r="AK168" s="0" t="n">
        <v>130.25</v>
      </c>
      <c r="AL168" s="0" t="n">
        <v>1400</v>
      </c>
      <c r="AM168" s="0" t="n">
        <v>495</v>
      </c>
      <c r="AN168" s="0" t="n">
        <v>70</v>
      </c>
      <c r="AO168" s="0" t="n">
        <v>30</v>
      </c>
      <c r="AP168" s="0" t="n">
        <v>0</v>
      </c>
      <c r="AQ168" s="0" t="n">
        <v>0</v>
      </c>
      <c r="AR168" s="0" t="n">
        <v>1000</v>
      </c>
      <c r="AS168" s="0" t="n">
        <v>2803.75</v>
      </c>
      <c r="AT168" s="0" t="n">
        <v>446.25</v>
      </c>
      <c r="AU168" s="0" t="n">
        <v>1012.5</v>
      </c>
      <c r="AV168" s="0" t="n">
        <v>3229.25</v>
      </c>
      <c r="AW168" s="0" t="n">
        <v>360</v>
      </c>
      <c r="AX168" s="0" t="n">
        <v>950</v>
      </c>
      <c r="AY168" s="0" t="n">
        <v>220</v>
      </c>
      <c r="AZ168" s="0" t="n">
        <v>0</v>
      </c>
      <c r="BA168" s="0" t="n">
        <v>800</v>
      </c>
      <c r="BB168" s="0" t="n">
        <v>150</v>
      </c>
      <c r="BC168" s="0" t="n">
        <v>40</v>
      </c>
      <c r="BD168" s="0" t="n">
        <v>1686.25</v>
      </c>
      <c r="BE168" s="0" t="n">
        <v>0</v>
      </c>
      <c r="BF168" s="0" t="n">
        <v>5674.5</v>
      </c>
      <c r="BG168" s="0" t="n">
        <v>130</v>
      </c>
      <c r="BH168" s="0" t="n">
        <v>0</v>
      </c>
      <c r="BI168" s="0" t="n">
        <v>470</v>
      </c>
      <c r="BJ168" s="0" t="n">
        <v>500</v>
      </c>
      <c r="BK168" s="0" t="n">
        <v>1521.75</v>
      </c>
      <c r="BL168" s="0" t="n">
        <v>189</v>
      </c>
      <c r="BM168" s="0" t="n">
        <v>230</v>
      </c>
      <c r="BN168" s="0" t="n">
        <v>823.54</v>
      </c>
      <c r="BO168" s="0" t="n">
        <v>555</v>
      </c>
      <c r="BP168" s="0" t="n">
        <v>0</v>
      </c>
      <c r="BQ168" s="0" t="n">
        <v>0</v>
      </c>
      <c r="BR168" s="0" t="n">
        <v>650</v>
      </c>
      <c r="BS168" s="0" t="n">
        <v>14050</v>
      </c>
      <c r="BT168" s="0" t="n">
        <v>10964.05</v>
      </c>
      <c r="BU168" s="0" t="n">
        <v>220</v>
      </c>
      <c r="BV168" s="0" t="n">
        <v>2500</v>
      </c>
      <c r="BW168" s="0" t="n">
        <v>800</v>
      </c>
      <c r="BX168" s="0" t="n">
        <v>250</v>
      </c>
      <c r="BY168" s="0" t="n">
        <v>87.5</v>
      </c>
      <c r="BZ168" s="0" t="n">
        <v>351.25</v>
      </c>
      <c r="CA168" s="0" t="n">
        <v>260</v>
      </c>
      <c r="CB168" s="0" t="n">
        <v>50</v>
      </c>
      <c r="CC168" s="0" t="n">
        <v>500</v>
      </c>
      <c r="CD168" s="0" t="n">
        <v>300</v>
      </c>
      <c r="CE168" s="0" t="n">
        <v>455.25</v>
      </c>
      <c r="CF168" s="0" t="n">
        <v>1625.508</v>
      </c>
      <c r="CG168" s="0" t="n">
        <v>30.4</v>
      </c>
      <c r="CH168" s="0" t="n">
        <v>1972.5</v>
      </c>
      <c r="CI168" s="0" t="n">
        <v>70</v>
      </c>
      <c r="CJ168" s="0" t="n">
        <v>823.249999999999</v>
      </c>
      <c r="CK168" s="0" t="n">
        <v>300</v>
      </c>
      <c r="CL168" s="0" t="n">
        <v>300</v>
      </c>
      <c r="CM168" s="0" t="n">
        <v>637.5</v>
      </c>
      <c r="CN168" s="0" t="n">
        <v>1954.5625</v>
      </c>
      <c r="CO168" s="0" t="n">
        <v>2742.5</v>
      </c>
      <c r="CP168" s="0" t="n">
        <v>1000</v>
      </c>
      <c r="CQ168" s="0" t="n">
        <v>1000</v>
      </c>
      <c r="CR168" s="0" t="n">
        <v>20</v>
      </c>
      <c r="CS168" s="0" t="n">
        <v>600</v>
      </c>
      <c r="CT168" s="0" t="n">
        <v>0</v>
      </c>
      <c r="CU168" s="0" t="n">
        <v>363.74</v>
      </c>
      <c r="CV168" s="0" t="n">
        <v>800</v>
      </c>
      <c r="CW168" s="0" t="n">
        <v>1300</v>
      </c>
      <c r="CX168" s="0" t="n">
        <v>350</v>
      </c>
      <c r="CY168" s="0" t="n">
        <v>321.25</v>
      </c>
      <c r="CZ168" s="0" t="n">
        <v>265</v>
      </c>
      <c r="DA168" s="0" t="n">
        <v>700</v>
      </c>
      <c r="DB168" s="0" t="n">
        <v>0</v>
      </c>
      <c r="DC168" s="0" t="n">
        <v>0</v>
      </c>
      <c r="DD168" s="0" t="n">
        <v>0</v>
      </c>
      <c r="DF168" s="0" t="n">
        <v>0</v>
      </c>
      <c r="DG168" s="0" t="n">
        <v>0</v>
      </c>
      <c r="DH168" s="0" t="n">
        <v>142883.379547619</v>
      </c>
      <c r="DI168" s="0" t="s">
        <v>428</v>
      </c>
    </row>
    <row r="169" customFormat="false" ht="15" hidden="false" customHeight="false" outlineLevel="0" collapsed="false">
      <c r="A169" s="1" t="s">
        <v>429</v>
      </c>
      <c r="B169" s="0" t="n">
        <v>2800</v>
      </c>
      <c r="C169" s="0" t="n">
        <v>200</v>
      </c>
      <c r="D169" s="0" t="n">
        <v>2500</v>
      </c>
      <c r="E169" s="0" t="n">
        <v>500</v>
      </c>
      <c r="F169" s="0" t="n">
        <v>2176.25</v>
      </c>
      <c r="G169" s="0" t="n">
        <v>120</v>
      </c>
      <c r="H169" s="0" t="n">
        <v>663.75</v>
      </c>
      <c r="I169" s="0" t="n">
        <v>2588</v>
      </c>
      <c r="J169" s="0" t="n">
        <v>600</v>
      </c>
      <c r="K169" s="0" t="n">
        <v>157.03</v>
      </c>
      <c r="L169" s="0" t="n">
        <v>0</v>
      </c>
      <c r="M169" s="0" t="n">
        <v>300</v>
      </c>
      <c r="N169" s="0" t="n">
        <v>704.720000000001</v>
      </c>
      <c r="O169" s="0" t="n">
        <v>270</v>
      </c>
      <c r="P169" s="0" t="n">
        <v>645</v>
      </c>
      <c r="Q169" s="0" t="n">
        <v>800</v>
      </c>
      <c r="R169" s="0" t="n">
        <v>800</v>
      </c>
      <c r="S169" s="0" t="n">
        <v>23190.34</v>
      </c>
      <c r="T169" s="0" t="n">
        <v>718.25</v>
      </c>
      <c r="U169" s="0" t="n">
        <v>1934.49</v>
      </c>
      <c r="V169" s="0" t="n">
        <v>1026.75</v>
      </c>
      <c r="W169" s="0" t="n">
        <v>500</v>
      </c>
      <c r="X169" s="0" t="n">
        <v>2626.325</v>
      </c>
      <c r="Y169" s="0" t="n">
        <v>130</v>
      </c>
      <c r="Z169" s="0" t="n">
        <v>4328.5</v>
      </c>
      <c r="AA169" s="0" t="n">
        <v>692.924047619048</v>
      </c>
      <c r="AB169" s="0" t="n">
        <v>20</v>
      </c>
      <c r="AC169" s="0" t="n">
        <v>1400</v>
      </c>
      <c r="AD169" s="0" t="n">
        <v>3636.25</v>
      </c>
      <c r="AE169" s="0" t="n">
        <v>0</v>
      </c>
      <c r="AF169" s="0" t="n">
        <v>4000</v>
      </c>
      <c r="AG169" s="0" t="n">
        <v>1200</v>
      </c>
      <c r="AH169" s="0" t="n">
        <v>8513.5</v>
      </c>
      <c r="AI169" s="0" t="n">
        <v>120</v>
      </c>
      <c r="AJ169" s="0" t="n">
        <v>1650</v>
      </c>
      <c r="AK169" s="0" t="n">
        <v>130.25</v>
      </c>
      <c r="AL169" s="0" t="n">
        <v>1400</v>
      </c>
      <c r="AM169" s="0" t="n">
        <v>495</v>
      </c>
      <c r="AN169" s="0" t="n">
        <v>70</v>
      </c>
      <c r="AO169" s="0" t="n">
        <v>30</v>
      </c>
      <c r="AP169" s="0" t="n">
        <v>0</v>
      </c>
      <c r="AQ169" s="0" t="n">
        <v>0</v>
      </c>
      <c r="AR169" s="0" t="n">
        <v>1000</v>
      </c>
      <c r="AS169" s="0" t="n">
        <v>2553.75</v>
      </c>
      <c r="AT169" s="0" t="n">
        <v>446.25</v>
      </c>
      <c r="AU169" s="0" t="n">
        <v>1012.5</v>
      </c>
      <c r="AV169" s="0" t="n">
        <v>2479.25</v>
      </c>
      <c r="AW169" s="0" t="n">
        <v>360</v>
      </c>
      <c r="AX169" s="0" t="n">
        <v>950</v>
      </c>
      <c r="AY169" s="0" t="n">
        <v>220</v>
      </c>
      <c r="AZ169" s="0" t="n">
        <v>0</v>
      </c>
      <c r="BA169" s="0" t="n">
        <v>800</v>
      </c>
      <c r="BB169" s="0" t="n">
        <v>150</v>
      </c>
      <c r="BC169" s="0" t="n">
        <v>40</v>
      </c>
      <c r="BD169" s="0" t="n">
        <v>1486.25</v>
      </c>
      <c r="BE169" s="0" t="n">
        <v>4.5</v>
      </c>
      <c r="BF169" s="0" t="n">
        <v>4074.5</v>
      </c>
      <c r="BG169" s="0" t="n">
        <v>130</v>
      </c>
      <c r="BH169" s="0" t="n">
        <v>0</v>
      </c>
      <c r="BI169" s="0" t="n">
        <v>470</v>
      </c>
      <c r="BJ169" s="0" t="n">
        <v>500</v>
      </c>
      <c r="BK169" s="0" t="n">
        <v>1521.75</v>
      </c>
      <c r="BL169" s="0" t="n">
        <v>189</v>
      </c>
      <c r="BM169" s="0" t="n">
        <v>230</v>
      </c>
      <c r="BN169" s="0" t="n">
        <v>823.54</v>
      </c>
      <c r="BO169" s="0" t="n">
        <v>7755</v>
      </c>
      <c r="BP169" s="0" t="n">
        <v>0</v>
      </c>
      <c r="BQ169" s="0" t="n">
        <v>0</v>
      </c>
      <c r="BR169" s="0" t="n">
        <v>650</v>
      </c>
      <c r="BS169" s="0" t="n">
        <v>14050</v>
      </c>
      <c r="BT169" s="0" t="n">
        <v>17464.05</v>
      </c>
      <c r="BU169" s="0" t="n">
        <v>220</v>
      </c>
      <c r="BV169" s="0" t="n">
        <v>2500</v>
      </c>
      <c r="BW169" s="0" t="n">
        <v>800</v>
      </c>
      <c r="BX169" s="0" t="n">
        <v>250</v>
      </c>
      <c r="BY169" s="0" t="n">
        <v>87.5</v>
      </c>
      <c r="BZ169" s="0" t="n">
        <v>351.25</v>
      </c>
      <c r="CA169" s="0" t="n">
        <v>260</v>
      </c>
      <c r="CB169" s="0" t="n">
        <v>50</v>
      </c>
      <c r="CC169" s="0" t="n">
        <v>500</v>
      </c>
      <c r="CD169" s="0" t="n">
        <v>300</v>
      </c>
      <c r="CE169" s="0" t="n">
        <v>455.25</v>
      </c>
      <c r="CF169" s="0" t="n">
        <v>1625.508</v>
      </c>
      <c r="CG169" s="0" t="n">
        <v>80</v>
      </c>
      <c r="CH169" s="0" t="n">
        <v>1972.5</v>
      </c>
      <c r="CI169" s="0" t="n">
        <v>70</v>
      </c>
      <c r="CJ169" s="0" t="n">
        <v>823.25</v>
      </c>
      <c r="CK169" s="0" t="n">
        <v>300</v>
      </c>
      <c r="CL169" s="0" t="n">
        <v>300</v>
      </c>
      <c r="CM169" s="0" t="n">
        <v>637.5</v>
      </c>
      <c r="CN169" s="0" t="n">
        <v>1354.5625</v>
      </c>
      <c r="CO169" s="0" t="n">
        <v>1642.5</v>
      </c>
      <c r="CP169" s="0" t="n">
        <v>1694.5</v>
      </c>
      <c r="CQ169" s="0" t="n">
        <v>1000</v>
      </c>
      <c r="CR169" s="0" t="n">
        <v>20</v>
      </c>
      <c r="CS169" s="0" t="n">
        <v>600</v>
      </c>
      <c r="CT169" s="0" t="n">
        <v>16.8</v>
      </c>
      <c r="CU169" s="0" t="n">
        <v>363.74</v>
      </c>
      <c r="CV169" s="0" t="n">
        <v>1000</v>
      </c>
      <c r="CW169" s="0" t="n">
        <v>1300</v>
      </c>
      <c r="CX169" s="0" t="n">
        <v>350</v>
      </c>
      <c r="CY169" s="0" t="n">
        <v>321.25</v>
      </c>
      <c r="CZ169" s="0" t="n">
        <v>265</v>
      </c>
      <c r="DA169" s="0" t="n">
        <v>700</v>
      </c>
      <c r="DB169" s="0" t="n">
        <v>0</v>
      </c>
      <c r="DC169" s="0" t="n">
        <v>0</v>
      </c>
      <c r="DD169" s="0" t="n">
        <v>0</v>
      </c>
      <c r="DF169" s="0" t="n">
        <v>0</v>
      </c>
      <c r="DG169" s="0" t="n">
        <v>0</v>
      </c>
      <c r="DH169" s="0" t="n">
        <v>155208.779547619</v>
      </c>
      <c r="DI169" s="0" t="s">
        <v>429</v>
      </c>
    </row>
    <row r="170" customFormat="false" ht="15" hidden="false" customHeight="false" outlineLevel="0" collapsed="false">
      <c r="A170" s="1" t="s">
        <v>430</v>
      </c>
      <c r="B170" s="0" t="n">
        <v>1100</v>
      </c>
      <c r="C170" s="0" t="n">
        <v>200</v>
      </c>
      <c r="D170" s="0" t="n">
        <v>2500</v>
      </c>
      <c r="E170" s="0" t="n">
        <v>600</v>
      </c>
      <c r="F170" s="0" t="n">
        <v>2176.25</v>
      </c>
      <c r="G170" s="0" t="n">
        <v>120</v>
      </c>
      <c r="H170" s="0" t="n">
        <v>663.75</v>
      </c>
      <c r="I170" s="0" t="n">
        <v>2288</v>
      </c>
      <c r="J170" s="0" t="n">
        <v>600</v>
      </c>
      <c r="K170" s="0" t="n">
        <v>157.03</v>
      </c>
      <c r="L170" s="0" t="n">
        <v>0</v>
      </c>
      <c r="M170" s="0" t="n">
        <v>300</v>
      </c>
      <c r="N170" s="0" t="n">
        <v>704.72</v>
      </c>
      <c r="O170" s="0" t="n">
        <v>270</v>
      </c>
      <c r="P170" s="0" t="n">
        <v>645</v>
      </c>
      <c r="Q170" s="0" t="n">
        <v>800</v>
      </c>
      <c r="R170" s="0" t="n">
        <v>800</v>
      </c>
      <c r="S170" s="0" t="n">
        <v>13930.34</v>
      </c>
      <c r="T170" s="0" t="n">
        <v>718.25</v>
      </c>
      <c r="U170" s="0" t="n">
        <v>1984.49</v>
      </c>
      <c r="V170" s="0" t="n">
        <v>1026.75</v>
      </c>
      <c r="W170" s="0" t="n">
        <v>500</v>
      </c>
      <c r="X170" s="0" t="n">
        <v>2626.325</v>
      </c>
      <c r="Y170" s="0" t="n">
        <v>130</v>
      </c>
      <c r="Z170" s="0" t="n">
        <v>4328.5</v>
      </c>
      <c r="AA170" s="0" t="n">
        <v>692.924047619048</v>
      </c>
      <c r="AB170" s="0" t="n">
        <v>20</v>
      </c>
      <c r="AC170" s="0" t="n">
        <v>1400</v>
      </c>
      <c r="AD170" s="0" t="n">
        <v>1636.25</v>
      </c>
      <c r="AE170" s="0" t="n">
        <v>21.92</v>
      </c>
      <c r="AF170" s="0" t="n">
        <v>4000</v>
      </c>
      <c r="AG170" s="0" t="n">
        <v>1200</v>
      </c>
      <c r="AH170" s="0" t="n">
        <v>4763.5</v>
      </c>
      <c r="AI170" s="0" t="n">
        <v>120</v>
      </c>
      <c r="AJ170" s="0" t="n">
        <v>1650</v>
      </c>
      <c r="AK170" s="0" t="n">
        <v>130.25</v>
      </c>
      <c r="AL170" s="0" t="n">
        <v>1400</v>
      </c>
      <c r="AM170" s="0" t="n">
        <v>345</v>
      </c>
      <c r="AN170" s="0" t="n">
        <v>70</v>
      </c>
      <c r="AO170" s="0" t="n">
        <v>30</v>
      </c>
      <c r="AP170" s="0" t="n">
        <v>0</v>
      </c>
      <c r="AQ170" s="0" t="n">
        <v>0</v>
      </c>
      <c r="AR170" s="0" t="n">
        <v>1000</v>
      </c>
      <c r="AS170" s="0" t="n">
        <v>5453.75</v>
      </c>
      <c r="AT170" s="0" t="n">
        <v>446.25</v>
      </c>
      <c r="AU170" s="0" t="n">
        <v>1012.5</v>
      </c>
      <c r="AV170" s="0" t="n">
        <v>2229.25</v>
      </c>
      <c r="AW170" s="0" t="n">
        <v>360</v>
      </c>
      <c r="AX170" s="0" t="n">
        <v>950</v>
      </c>
      <c r="AY170" s="0" t="n">
        <v>220</v>
      </c>
      <c r="AZ170" s="0" t="n">
        <v>0</v>
      </c>
      <c r="BA170" s="0" t="n">
        <v>800</v>
      </c>
      <c r="BB170" s="0" t="n">
        <v>150</v>
      </c>
      <c r="BC170" s="0" t="n">
        <v>40</v>
      </c>
      <c r="BD170" s="0" t="n">
        <v>6086.25</v>
      </c>
      <c r="BE170" s="0" t="n">
        <v>10</v>
      </c>
      <c r="BF170" s="0" t="n">
        <v>4074.5</v>
      </c>
      <c r="BG170" s="0" t="n">
        <v>130</v>
      </c>
      <c r="BH170" s="0" t="n">
        <v>0</v>
      </c>
      <c r="BI170" s="0" t="n">
        <v>470</v>
      </c>
      <c r="BJ170" s="0" t="n">
        <v>500</v>
      </c>
      <c r="BK170" s="0" t="n">
        <v>1521.75</v>
      </c>
      <c r="BL170" s="0" t="n">
        <v>189</v>
      </c>
      <c r="BM170" s="0" t="n">
        <v>230</v>
      </c>
      <c r="BN170" s="0" t="n">
        <v>823.54</v>
      </c>
      <c r="BO170" s="0" t="n">
        <v>7755</v>
      </c>
      <c r="BP170" s="0" t="n">
        <v>0</v>
      </c>
      <c r="BQ170" s="0" t="n">
        <v>0</v>
      </c>
      <c r="BR170" s="0" t="n">
        <v>650</v>
      </c>
      <c r="BS170" s="0" t="n">
        <v>14050</v>
      </c>
      <c r="BT170" s="0" t="n">
        <v>15964.05</v>
      </c>
      <c r="BU170" s="0" t="n">
        <v>220</v>
      </c>
      <c r="BV170" s="0" t="n">
        <v>2500</v>
      </c>
      <c r="BW170" s="0" t="n">
        <v>800</v>
      </c>
      <c r="BX170" s="0" t="n">
        <v>250</v>
      </c>
      <c r="BY170" s="0" t="n">
        <v>87.5</v>
      </c>
      <c r="BZ170" s="0" t="n">
        <v>351.25</v>
      </c>
      <c r="CA170" s="0" t="n">
        <v>260</v>
      </c>
      <c r="CB170" s="0" t="n">
        <v>50</v>
      </c>
      <c r="CC170" s="0" t="n">
        <v>500</v>
      </c>
      <c r="CD170" s="0" t="n">
        <v>350</v>
      </c>
      <c r="CE170" s="0" t="n">
        <v>455.25</v>
      </c>
      <c r="CF170" s="0" t="n">
        <v>1625.508</v>
      </c>
      <c r="CG170" s="0" t="n">
        <v>80</v>
      </c>
      <c r="CH170" s="0" t="n">
        <v>1622.5</v>
      </c>
      <c r="CI170" s="0" t="n">
        <v>70</v>
      </c>
      <c r="CJ170" s="0" t="n">
        <v>623.25</v>
      </c>
      <c r="CK170" s="0" t="n">
        <v>300</v>
      </c>
      <c r="CL170" s="0" t="n">
        <v>300</v>
      </c>
      <c r="CM170" s="0" t="n">
        <v>637.5</v>
      </c>
      <c r="CN170" s="0" t="n">
        <v>1229.5625</v>
      </c>
      <c r="CO170" s="0" t="n">
        <v>1692.5</v>
      </c>
      <c r="CP170" s="0" t="n">
        <v>925</v>
      </c>
      <c r="CQ170" s="0" t="n">
        <v>1000</v>
      </c>
      <c r="CR170" s="0" t="n">
        <v>20</v>
      </c>
      <c r="CS170" s="0" t="n">
        <v>400</v>
      </c>
      <c r="CT170" s="0" t="n">
        <v>20</v>
      </c>
      <c r="CU170" s="0" t="n">
        <v>363.74</v>
      </c>
      <c r="CV170" s="0" t="n">
        <v>1100</v>
      </c>
      <c r="CW170" s="0" t="n">
        <v>1300</v>
      </c>
      <c r="CX170" s="0" t="n">
        <v>350</v>
      </c>
      <c r="CY170" s="0" t="n">
        <v>321.25</v>
      </c>
      <c r="CZ170" s="0" t="n">
        <v>265</v>
      </c>
      <c r="DA170" s="0" t="n">
        <v>700</v>
      </c>
      <c r="DB170" s="0" t="n">
        <v>0</v>
      </c>
      <c r="DC170" s="0" t="n">
        <v>0</v>
      </c>
      <c r="DD170" s="0" t="n">
        <v>0</v>
      </c>
      <c r="DF170" s="0" t="n">
        <v>0</v>
      </c>
      <c r="DG170" s="0" t="n">
        <v>0</v>
      </c>
      <c r="DH170" s="0" t="n">
        <v>142534.899547619</v>
      </c>
      <c r="DI170" s="0" t="s">
        <v>430</v>
      </c>
    </row>
    <row r="171" customFormat="false" ht="15" hidden="false" customHeight="false" outlineLevel="0" collapsed="false">
      <c r="A171" s="1" t="s">
        <v>431</v>
      </c>
      <c r="B171" s="0" t="n">
        <v>1100</v>
      </c>
      <c r="C171" s="0" t="n">
        <v>200</v>
      </c>
      <c r="D171" s="0" t="n">
        <v>2500</v>
      </c>
      <c r="E171" s="0" t="n">
        <v>300</v>
      </c>
      <c r="F171" s="0" t="n">
        <v>1800</v>
      </c>
      <c r="G171" s="0" t="n">
        <v>120</v>
      </c>
      <c r="H171" s="0" t="n">
        <v>650</v>
      </c>
      <c r="I171" s="0" t="n">
        <v>1500</v>
      </c>
      <c r="J171" s="0" t="n">
        <v>600</v>
      </c>
      <c r="K171" s="0" t="n">
        <v>157.03</v>
      </c>
      <c r="L171" s="0" t="n">
        <v>0</v>
      </c>
      <c r="M171" s="0" t="n">
        <v>300</v>
      </c>
      <c r="N171" s="0" t="n">
        <v>699.999999999999</v>
      </c>
      <c r="O171" s="0" t="n">
        <v>270</v>
      </c>
      <c r="P171" s="0" t="n">
        <v>600</v>
      </c>
      <c r="Q171" s="0" t="n">
        <v>6000</v>
      </c>
      <c r="R171" s="0" t="n">
        <v>800</v>
      </c>
      <c r="S171" s="0" t="n">
        <v>19500</v>
      </c>
      <c r="T171" s="0" t="n">
        <v>500</v>
      </c>
      <c r="U171" s="0" t="n">
        <v>1350</v>
      </c>
      <c r="V171" s="0" t="n">
        <v>1100</v>
      </c>
      <c r="W171" s="0" t="n">
        <v>500</v>
      </c>
      <c r="X171" s="0" t="n">
        <v>2000</v>
      </c>
      <c r="Y171" s="0" t="n">
        <v>130</v>
      </c>
      <c r="Z171" s="0" t="n">
        <v>5300</v>
      </c>
      <c r="AA171" s="0" t="n">
        <v>607.924047619047</v>
      </c>
      <c r="AB171" s="0" t="n">
        <v>20</v>
      </c>
      <c r="AC171" s="0" t="n">
        <v>1400</v>
      </c>
      <c r="AD171" s="0" t="n">
        <v>1500</v>
      </c>
      <c r="AE171" s="0" t="n">
        <v>50</v>
      </c>
      <c r="AF171" s="0" t="n">
        <v>4000</v>
      </c>
      <c r="AG171" s="0" t="n">
        <v>1200</v>
      </c>
      <c r="AH171" s="0" t="n">
        <v>4800</v>
      </c>
      <c r="AI171" s="0" t="n">
        <v>120</v>
      </c>
      <c r="AJ171" s="0" t="n">
        <v>1650</v>
      </c>
      <c r="AK171" s="0" t="n">
        <v>130</v>
      </c>
      <c r="AL171" s="0" t="n">
        <v>1400</v>
      </c>
      <c r="AM171" s="0" t="n">
        <v>299.999999999999</v>
      </c>
      <c r="AN171" s="0" t="n">
        <v>70</v>
      </c>
      <c r="AO171" s="0" t="n">
        <v>30</v>
      </c>
      <c r="AP171" s="0" t="n">
        <v>0</v>
      </c>
      <c r="AQ171" s="0" t="n">
        <v>0</v>
      </c>
      <c r="AR171" s="0" t="n">
        <v>1000</v>
      </c>
      <c r="AS171" s="0" t="n">
        <v>2700</v>
      </c>
      <c r="AT171" s="0" t="n">
        <v>350</v>
      </c>
      <c r="AU171" s="0" t="n">
        <v>900</v>
      </c>
      <c r="AV171" s="0" t="n">
        <v>1300</v>
      </c>
      <c r="AW171" s="0" t="n">
        <v>360</v>
      </c>
      <c r="AX171" s="0" t="n">
        <v>950</v>
      </c>
      <c r="AY171" s="0" t="n">
        <v>220</v>
      </c>
      <c r="AZ171" s="0" t="n">
        <v>0</v>
      </c>
      <c r="BA171" s="0" t="n">
        <v>800</v>
      </c>
      <c r="BB171" s="0" t="n">
        <v>150</v>
      </c>
      <c r="BC171" s="0" t="n">
        <v>40</v>
      </c>
      <c r="BD171" s="0" t="n">
        <v>3500</v>
      </c>
      <c r="BE171" s="0" t="n">
        <v>10</v>
      </c>
      <c r="BF171" s="0" t="n">
        <v>3800</v>
      </c>
      <c r="BG171" s="0" t="n">
        <v>130</v>
      </c>
      <c r="BH171" s="0" t="n">
        <v>0</v>
      </c>
      <c r="BI171" s="0" t="n">
        <v>470</v>
      </c>
      <c r="BJ171" s="0" t="n">
        <v>500</v>
      </c>
      <c r="BK171" s="0" t="n">
        <v>1300</v>
      </c>
      <c r="BL171" s="0" t="n">
        <v>189</v>
      </c>
      <c r="BM171" s="0" t="n">
        <v>230</v>
      </c>
      <c r="BN171" s="0" t="n">
        <v>800.000000000001</v>
      </c>
      <c r="BO171" s="0" t="n">
        <v>7750</v>
      </c>
      <c r="BP171" s="0" t="n">
        <v>0</v>
      </c>
      <c r="BQ171" s="0" t="n">
        <v>0</v>
      </c>
      <c r="BR171" s="0" t="n">
        <v>650</v>
      </c>
      <c r="BS171" s="0" t="n">
        <v>10000</v>
      </c>
      <c r="BT171" s="0" t="n">
        <v>10000</v>
      </c>
      <c r="BU171" s="0" t="n">
        <v>220</v>
      </c>
      <c r="BV171" s="0" t="n">
        <v>2500</v>
      </c>
      <c r="BW171" s="0" t="n">
        <v>800</v>
      </c>
      <c r="BX171" s="0" t="n">
        <v>250</v>
      </c>
      <c r="BY171" s="0" t="n">
        <v>20</v>
      </c>
      <c r="BZ171" s="0" t="n">
        <v>25</v>
      </c>
      <c r="CA171" s="0" t="n">
        <v>30</v>
      </c>
      <c r="CB171" s="0" t="n">
        <v>50</v>
      </c>
      <c r="CC171" s="0" t="n">
        <v>500</v>
      </c>
      <c r="CD171" s="0" t="n">
        <v>300</v>
      </c>
      <c r="CE171" s="0" t="n">
        <v>400</v>
      </c>
      <c r="CF171" s="0" t="n">
        <v>1625.508</v>
      </c>
      <c r="CG171" s="0" t="n">
        <v>80</v>
      </c>
      <c r="CH171" s="0" t="n">
        <v>900</v>
      </c>
      <c r="CI171" s="0" t="n">
        <v>70</v>
      </c>
      <c r="CJ171" s="0" t="n">
        <v>500.000000000001</v>
      </c>
      <c r="CK171" s="0" t="n">
        <v>300</v>
      </c>
      <c r="CL171" s="0" t="n">
        <v>300</v>
      </c>
      <c r="CM171" s="0" t="n">
        <v>500</v>
      </c>
      <c r="CN171" s="0" t="n">
        <v>6950</v>
      </c>
      <c r="CO171" s="0" t="n">
        <v>1500</v>
      </c>
      <c r="CP171" s="0" t="n">
        <v>943</v>
      </c>
      <c r="CQ171" s="0" t="n">
        <v>1000</v>
      </c>
      <c r="CR171" s="0" t="n">
        <v>20</v>
      </c>
      <c r="CS171" s="0" t="n">
        <v>400</v>
      </c>
      <c r="CT171" s="0" t="n">
        <v>20</v>
      </c>
      <c r="CU171" s="0" t="n">
        <v>350</v>
      </c>
      <c r="CV171" s="0" t="n">
        <v>1100</v>
      </c>
      <c r="CW171" s="0" t="n">
        <v>1300</v>
      </c>
      <c r="CX171" s="0" t="n">
        <v>350</v>
      </c>
      <c r="CY171" s="0" t="n">
        <v>100</v>
      </c>
      <c r="CZ171" s="0" t="n">
        <v>250</v>
      </c>
      <c r="DA171" s="0" t="n">
        <v>700</v>
      </c>
      <c r="DB171" s="0" t="n">
        <v>0</v>
      </c>
      <c r="DC171" s="0" t="n">
        <v>0</v>
      </c>
      <c r="DD171" s="0" t="n">
        <v>0</v>
      </c>
      <c r="DF171" s="0" t="n">
        <v>0</v>
      </c>
      <c r="DG171" s="0" t="n">
        <v>0</v>
      </c>
      <c r="DH171" s="0" t="n">
        <v>137707.462047619</v>
      </c>
      <c r="DI171" s="0" t="s">
        <v>431</v>
      </c>
    </row>
    <row r="172" customFormat="false" ht="15" hidden="false" customHeight="false" outlineLevel="0" collapsed="false">
      <c r="A172" s="1" t="s">
        <v>432</v>
      </c>
      <c r="B172" s="0" t="n">
        <v>1100</v>
      </c>
      <c r="C172" s="0" t="n">
        <v>200</v>
      </c>
      <c r="D172" s="0" t="n">
        <v>2500</v>
      </c>
      <c r="E172" s="0" t="n">
        <v>200</v>
      </c>
      <c r="F172" s="0" t="n">
        <v>1800</v>
      </c>
      <c r="G172" s="0" t="n">
        <v>120</v>
      </c>
      <c r="H172" s="0" t="n">
        <v>650</v>
      </c>
      <c r="I172" s="0" t="n">
        <v>1500</v>
      </c>
      <c r="J172" s="0" t="n">
        <v>600</v>
      </c>
      <c r="K172" s="0" t="n">
        <v>157.03</v>
      </c>
      <c r="L172" s="0" t="n">
        <v>0</v>
      </c>
      <c r="M172" s="0" t="n">
        <v>300</v>
      </c>
      <c r="N172" s="0" t="n">
        <v>700</v>
      </c>
      <c r="O172" s="0" t="n">
        <v>270</v>
      </c>
      <c r="P172" s="0" t="n">
        <v>600</v>
      </c>
      <c r="Q172" s="0" t="n">
        <v>800</v>
      </c>
      <c r="R172" s="0" t="n">
        <v>800</v>
      </c>
      <c r="S172" s="0" t="n">
        <v>12000</v>
      </c>
      <c r="T172" s="0" t="n">
        <v>500</v>
      </c>
      <c r="U172" s="0" t="n">
        <v>1250</v>
      </c>
      <c r="V172" s="0" t="n">
        <v>1100</v>
      </c>
      <c r="W172" s="0" t="n">
        <v>500</v>
      </c>
      <c r="X172" s="0" t="n">
        <v>1900</v>
      </c>
      <c r="Y172" s="0" t="n">
        <v>130</v>
      </c>
      <c r="Z172" s="0" t="n">
        <v>4300</v>
      </c>
      <c r="AA172" s="0" t="n">
        <v>607.924047619047</v>
      </c>
      <c r="AB172" s="0" t="n">
        <v>20</v>
      </c>
      <c r="AC172" s="0" t="n">
        <v>1400</v>
      </c>
      <c r="AD172" s="0" t="n">
        <v>1500</v>
      </c>
      <c r="AE172" s="0" t="n">
        <v>0</v>
      </c>
      <c r="AF172" s="0" t="n">
        <v>4000</v>
      </c>
      <c r="AG172" s="0" t="n">
        <v>1200</v>
      </c>
      <c r="AH172" s="0" t="n">
        <v>4000</v>
      </c>
      <c r="AI172" s="0" t="n">
        <v>120</v>
      </c>
      <c r="AJ172" s="0" t="n">
        <v>1650</v>
      </c>
      <c r="AK172" s="0" t="n">
        <v>130</v>
      </c>
      <c r="AL172" s="0" t="n">
        <v>1400</v>
      </c>
      <c r="AM172" s="0" t="n">
        <v>300</v>
      </c>
      <c r="AN172" s="0" t="n">
        <v>70</v>
      </c>
      <c r="AO172" s="0" t="n">
        <v>30</v>
      </c>
      <c r="AP172" s="0" t="n">
        <v>0</v>
      </c>
      <c r="AQ172" s="0" t="n">
        <v>0</v>
      </c>
      <c r="AR172" s="0" t="n">
        <v>1000</v>
      </c>
      <c r="AS172" s="0" t="n">
        <v>2500</v>
      </c>
      <c r="AT172" s="0" t="n">
        <v>250</v>
      </c>
      <c r="AU172" s="0" t="n">
        <v>900</v>
      </c>
      <c r="AV172" s="0" t="n">
        <v>1100</v>
      </c>
      <c r="AW172" s="0" t="n">
        <v>360</v>
      </c>
      <c r="AX172" s="0" t="n">
        <v>950</v>
      </c>
      <c r="AY172" s="0" t="n">
        <v>220</v>
      </c>
      <c r="AZ172" s="0" t="n">
        <v>0</v>
      </c>
      <c r="BA172" s="0" t="n">
        <v>800</v>
      </c>
      <c r="BB172" s="0" t="n">
        <v>150</v>
      </c>
      <c r="BC172" s="0" t="n">
        <v>40</v>
      </c>
      <c r="BD172" s="0" t="n">
        <v>2000</v>
      </c>
      <c r="BE172" s="0" t="n">
        <v>0</v>
      </c>
      <c r="BF172" s="0" t="n">
        <v>3600</v>
      </c>
      <c r="BG172" s="0" t="n">
        <v>130</v>
      </c>
      <c r="BH172" s="0" t="n">
        <v>0</v>
      </c>
      <c r="BI172" s="0" t="n">
        <v>470</v>
      </c>
      <c r="BJ172" s="0" t="n">
        <v>500</v>
      </c>
      <c r="BK172" s="0" t="n">
        <v>1300</v>
      </c>
      <c r="BL172" s="0" t="n">
        <v>189</v>
      </c>
      <c r="BM172" s="0" t="n">
        <v>230</v>
      </c>
      <c r="BN172" s="0" t="n">
        <v>800</v>
      </c>
      <c r="BO172" s="0" t="n">
        <v>7750</v>
      </c>
      <c r="BP172" s="0" t="n">
        <v>0</v>
      </c>
      <c r="BQ172" s="0" t="n">
        <v>0</v>
      </c>
      <c r="BR172" s="0" t="n">
        <v>650</v>
      </c>
      <c r="BS172" s="0" t="n">
        <v>10000</v>
      </c>
      <c r="BT172" s="0" t="n">
        <v>17000</v>
      </c>
      <c r="BU172" s="0" t="n">
        <v>220</v>
      </c>
      <c r="BV172" s="0" t="n">
        <v>2500</v>
      </c>
      <c r="BW172" s="0" t="n">
        <v>800</v>
      </c>
      <c r="BX172" s="0" t="n">
        <v>250</v>
      </c>
      <c r="BY172" s="0" t="n">
        <v>20</v>
      </c>
      <c r="BZ172" s="0" t="n">
        <v>25</v>
      </c>
      <c r="CA172" s="0" t="n">
        <v>30</v>
      </c>
      <c r="CB172" s="0" t="n">
        <v>50</v>
      </c>
      <c r="CC172" s="0" t="n">
        <v>500</v>
      </c>
      <c r="CD172" s="0" t="n">
        <v>300</v>
      </c>
      <c r="CE172" s="0" t="n">
        <v>400</v>
      </c>
      <c r="CF172" s="0" t="n">
        <v>1625.508</v>
      </c>
      <c r="CG172" s="0" t="n">
        <v>30.4</v>
      </c>
      <c r="CH172" s="0" t="n">
        <v>1500</v>
      </c>
      <c r="CI172" s="0" t="n">
        <v>70</v>
      </c>
      <c r="CJ172" s="0" t="n">
        <v>500</v>
      </c>
      <c r="CK172" s="0" t="n">
        <v>300</v>
      </c>
      <c r="CL172" s="0" t="n">
        <v>300</v>
      </c>
      <c r="CM172" s="0" t="n">
        <v>500</v>
      </c>
      <c r="CN172" s="0" t="n">
        <v>6950</v>
      </c>
      <c r="CO172" s="0" t="n">
        <v>1500</v>
      </c>
      <c r="CQ172" s="0" t="n">
        <v>1000</v>
      </c>
      <c r="CR172" s="0" t="n">
        <v>20</v>
      </c>
      <c r="CS172" s="0" t="n">
        <v>400</v>
      </c>
      <c r="CT172" s="0" t="n">
        <v>0</v>
      </c>
      <c r="CU172" s="0" t="n">
        <v>350</v>
      </c>
      <c r="CV172" s="0" t="n">
        <v>900</v>
      </c>
      <c r="CW172" s="0" t="n">
        <v>1300</v>
      </c>
      <c r="CX172" s="0" t="n">
        <v>350</v>
      </c>
      <c r="CY172" s="0" t="n">
        <v>100</v>
      </c>
      <c r="CZ172" s="0" t="n">
        <v>250</v>
      </c>
      <c r="DA172" s="0" t="n">
        <v>700</v>
      </c>
      <c r="DB172" s="0" t="n">
        <v>0</v>
      </c>
      <c r="DC172" s="0" t="n">
        <v>0</v>
      </c>
      <c r="DD172" s="0" t="n">
        <v>0</v>
      </c>
      <c r="DF172" s="0" t="n">
        <v>0</v>
      </c>
      <c r="DG172" s="0" t="n">
        <v>0</v>
      </c>
      <c r="DI172" s="0" t="s">
        <v>432</v>
      </c>
    </row>
    <row r="173" customFormat="false" ht="15" hidden="false" customHeight="false" outlineLevel="0" collapsed="false">
      <c r="A173" s="1" t="s">
        <v>433</v>
      </c>
      <c r="B173" s="0" t="n">
        <v>1100</v>
      </c>
      <c r="C173" s="0" t="n">
        <v>200</v>
      </c>
      <c r="D173" s="0" t="n">
        <v>2500</v>
      </c>
      <c r="E173" s="0" t="n">
        <v>200</v>
      </c>
      <c r="F173" s="0" t="n">
        <v>1800</v>
      </c>
      <c r="G173" s="0" t="n">
        <v>120</v>
      </c>
      <c r="H173" s="0" t="n">
        <v>650</v>
      </c>
      <c r="I173" s="0" t="n">
        <v>1500</v>
      </c>
      <c r="J173" s="0" t="n">
        <v>600</v>
      </c>
      <c r="K173" s="0" t="n">
        <v>157.03</v>
      </c>
      <c r="L173" s="0" t="n">
        <v>0</v>
      </c>
      <c r="M173" s="0" t="n">
        <v>300</v>
      </c>
      <c r="N173" s="0" t="n">
        <v>700</v>
      </c>
      <c r="O173" s="0" t="n">
        <v>270</v>
      </c>
      <c r="P173" s="0" t="n">
        <v>600</v>
      </c>
      <c r="Q173" s="0" t="n">
        <v>800</v>
      </c>
      <c r="R173" s="0" t="n">
        <v>800</v>
      </c>
      <c r="S173" s="0" t="n">
        <v>12000</v>
      </c>
      <c r="T173" s="0" t="n">
        <v>500</v>
      </c>
      <c r="U173" s="0" t="n">
        <v>1200</v>
      </c>
      <c r="V173" s="0" t="n">
        <v>1100</v>
      </c>
      <c r="W173" s="0" t="n">
        <v>500</v>
      </c>
      <c r="X173" s="0" t="n">
        <v>1900</v>
      </c>
      <c r="Y173" s="0" t="n">
        <v>130</v>
      </c>
      <c r="Z173" s="0" t="n">
        <v>4300</v>
      </c>
      <c r="AA173" s="0" t="n">
        <v>607.924047619047</v>
      </c>
      <c r="AB173" s="0" t="n">
        <v>20</v>
      </c>
      <c r="AC173" s="0" t="n">
        <v>1400</v>
      </c>
      <c r="AD173" s="0" t="n">
        <v>1500</v>
      </c>
      <c r="AE173" s="0" t="n">
        <v>0</v>
      </c>
      <c r="AF173" s="0" t="n">
        <v>4000</v>
      </c>
      <c r="AG173" s="0" t="n">
        <v>1200</v>
      </c>
      <c r="AH173" s="0" t="n">
        <v>3800</v>
      </c>
      <c r="AI173" s="0" t="n">
        <v>120</v>
      </c>
      <c r="AJ173" s="0" t="n">
        <v>1650</v>
      </c>
      <c r="AK173" s="0" t="n">
        <v>130</v>
      </c>
      <c r="AL173" s="0" t="n">
        <v>1400</v>
      </c>
      <c r="AM173" s="0" t="n">
        <v>300</v>
      </c>
      <c r="AN173" s="0" t="n">
        <v>70</v>
      </c>
      <c r="AO173" s="0" t="n">
        <v>30</v>
      </c>
      <c r="AP173" s="0" t="n">
        <v>0</v>
      </c>
      <c r="AQ173" s="0" t="n">
        <v>0</v>
      </c>
      <c r="AR173" s="0" t="n">
        <v>1000</v>
      </c>
      <c r="AS173" s="0" t="n">
        <v>2500</v>
      </c>
      <c r="AT173" s="0" t="n">
        <v>250</v>
      </c>
      <c r="AU173" s="0" t="n">
        <v>900</v>
      </c>
      <c r="AV173" s="0" t="n">
        <v>1000</v>
      </c>
      <c r="AW173" s="0" t="n">
        <v>360</v>
      </c>
      <c r="AX173" s="0" t="n">
        <v>950</v>
      </c>
      <c r="AY173" s="0" t="n">
        <v>220</v>
      </c>
      <c r="AZ173" s="0" t="n">
        <v>0</v>
      </c>
      <c r="BA173" s="0" t="n">
        <v>800</v>
      </c>
      <c r="BB173" s="0" t="n">
        <v>150</v>
      </c>
      <c r="BC173" s="0" t="n">
        <v>40</v>
      </c>
      <c r="BD173" s="0" t="n">
        <v>4500</v>
      </c>
      <c r="BE173" s="0" t="n">
        <v>4.5</v>
      </c>
      <c r="BF173" s="0" t="n">
        <v>4000</v>
      </c>
      <c r="BG173" s="0" t="n">
        <v>130</v>
      </c>
      <c r="BH173" s="0" t="n">
        <v>0</v>
      </c>
      <c r="BI173" s="0" t="n">
        <v>470</v>
      </c>
      <c r="BJ173" s="0" t="n">
        <v>500</v>
      </c>
      <c r="BK173" s="0" t="n">
        <v>1300</v>
      </c>
      <c r="BL173" s="0" t="n">
        <v>189</v>
      </c>
      <c r="BM173" s="0" t="n">
        <v>230</v>
      </c>
      <c r="BN173" s="0" t="n">
        <v>800</v>
      </c>
      <c r="BO173" s="0" t="n">
        <v>7750</v>
      </c>
      <c r="BP173" s="0" t="n">
        <v>0</v>
      </c>
      <c r="BQ173" s="0" t="n">
        <v>0</v>
      </c>
      <c r="BR173" s="0" t="n">
        <v>650</v>
      </c>
      <c r="BS173" s="0" t="n">
        <v>10000</v>
      </c>
      <c r="BT173" s="0" t="n">
        <v>17000</v>
      </c>
      <c r="BU173" s="0" t="n">
        <v>220</v>
      </c>
      <c r="BV173" s="0" t="n">
        <v>2500</v>
      </c>
      <c r="BW173" s="0" t="n">
        <v>800</v>
      </c>
      <c r="BX173" s="0" t="n">
        <v>250</v>
      </c>
      <c r="BY173" s="0" t="n">
        <v>20</v>
      </c>
      <c r="BZ173" s="0" t="n">
        <v>25</v>
      </c>
      <c r="CA173" s="0" t="n">
        <v>30</v>
      </c>
      <c r="CB173" s="0" t="n">
        <v>50</v>
      </c>
      <c r="CC173" s="0" t="n">
        <v>500</v>
      </c>
      <c r="CD173" s="0" t="n">
        <v>300</v>
      </c>
      <c r="CE173" s="0" t="n">
        <v>400</v>
      </c>
      <c r="CF173" s="0" t="n">
        <v>1625.508</v>
      </c>
      <c r="CG173" s="0" t="n">
        <v>80</v>
      </c>
      <c r="CH173" s="0" t="n">
        <v>1200</v>
      </c>
      <c r="CI173" s="0" t="n">
        <v>70</v>
      </c>
      <c r="CJ173" s="0" t="n">
        <v>500</v>
      </c>
      <c r="CK173" s="0" t="n">
        <v>300</v>
      </c>
      <c r="CL173" s="0" t="n">
        <v>300</v>
      </c>
      <c r="CM173" s="0" t="n">
        <v>500</v>
      </c>
      <c r="CN173" s="0" t="n">
        <v>2700</v>
      </c>
      <c r="CO173" s="0" t="n">
        <v>1500</v>
      </c>
      <c r="CQ173" s="0" t="n">
        <v>1000</v>
      </c>
      <c r="CR173" s="0" t="n">
        <v>20</v>
      </c>
      <c r="CS173" s="0" t="n">
        <v>400</v>
      </c>
      <c r="CT173" s="0" t="n">
        <v>16.8</v>
      </c>
      <c r="CU173" s="0" t="n">
        <v>350</v>
      </c>
      <c r="CV173" s="0" t="n">
        <v>800</v>
      </c>
      <c r="CW173" s="0" t="n">
        <v>1300</v>
      </c>
      <c r="CX173" s="0" t="n">
        <v>350</v>
      </c>
      <c r="CY173" s="0" t="n">
        <v>100</v>
      </c>
      <c r="CZ173" s="0" t="n">
        <v>250</v>
      </c>
      <c r="DA173" s="0" t="n">
        <v>700</v>
      </c>
      <c r="DB173" s="0" t="n">
        <v>0</v>
      </c>
      <c r="DC173" s="0" t="n">
        <v>0</v>
      </c>
      <c r="DD173" s="0" t="n">
        <v>0</v>
      </c>
      <c r="DF173" s="0" t="n">
        <v>0</v>
      </c>
      <c r="DG173" s="0" t="n">
        <v>0</v>
      </c>
      <c r="DI173" s="0" t="s">
        <v>433</v>
      </c>
    </row>
    <row r="174" customFormat="false" ht="15" hidden="false" customHeight="false" outlineLevel="0" collapsed="false">
      <c r="A174" s="1" t="s">
        <v>434</v>
      </c>
      <c r="B174" s="0" t="n">
        <v>1100</v>
      </c>
      <c r="C174" s="0" t="n">
        <v>200</v>
      </c>
      <c r="D174" s="0" t="n">
        <v>2500</v>
      </c>
      <c r="E174" s="0" t="n">
        <v>200</v>
      </c>
      <c r="F174" s="0" t="n">
        <v>1800</v>
      </c>
      <c r="G174" s="0" t="n">
        <v>120</v>
      </c>
      <c r="H174" s="0" t="n">
        <v>650</v>
      </c>
      <c r="I174" s="0" t="n">
        <v>1500</v>
      </c>
      <c r="J174" s="0" t="n">
        <v>600</v>
      </c>
      <c r="K174" s="0" t="n">
        <v>157.03</v>
      </c>
      <c r="L174" s="0" t="n">
        <v>0</v>
      </c>
      <c r="M174" s="0" t="n">
        <v>300</v>
      </c>
      <c r="N174" s="0" t="n">
        <v>700</v>
      </c>
      <c r="O174" s="0" t="n">
        <v>270</v>
      </c>
      <c r="P174" s="0" t="n">
        <v>600</v>
      </c>
      <c r="Q174" s="0" t="n">
        <v>800</v>
      </c>
      <c r="R174" s="0" t="n">
        <v>800</v>
      </c>
      <c r="S174" s="0" t="n">
        <v>13000</v>
      </c>
      <c r="T174" s="0" t="n">
        <v>500</v>
      </c>
      <c r="U174" s="0" t="n">
        <v>1200</v>
      </c>
      <c r="V174" s="0" t="n">
        <v>1100</v>
      </c>
      <c r="W174" s="0" t="n">
        <v>500</v>
      </c>
      <c r="X174" s="0" t="n">
        <v>1900</v>
      </c>
      <c r="Y174" s="0" t="n">
        <v>130</v>
      </c>
      <c r="Z174" s="0" t="n">
        <v>4300</v>
      </c>
      <c r="AA174" s="0" t="n">
        <v>607.924047619048</v>
      </c>
      <c r="AB174" s="0" t="n">
        <v>20</v>
      </c>
      <c r="AC174" s="0" t="n">
        <v>1400</v>
      </c>
      <c r="AD174" s="0" t="n">
        <v>1200</v>
      </c>
      <c r="AE174" s="0" t="n">
        <v>21.92</v>
      </c>
      <c r="AF174" s="0" t="n">
        <v>4000</v>
      </c>
      <c r="AG174" s="0" t="n">
        <v>1200</v>
      </c>
      <c r="AH174" s="0" t="n">
        <v>3800</v>
      </c>
      <c r="AI174" s="0" t="n">
        <v>120</v>
      </c>
      <c r="AJ174" s="0" t="n">
        <v>1650</v>
      </c>
      <c r="AK174" s="0" t="n">
        <v>130</v>
      </c>
      <c r="AL174" s="0" t="n">
        <v>1400</v>
      </c>
      <c r="AM174" s="0" t="n">
        <v>300</v>
      </c>
      <c r="AN174" s="0" t="n">
        <v>70</v>
      </c>
      <c r="AO174" s="0" t="n">
        <v>30</v>
      </c>
      <c r="AP174" s="0" t="n">
        <v>0</v>
      </c>
      <c r="AQ174" s="0" t="n">
        <v>0</v>
      </c>
      <c r="AR174" s="0" t="n">
        <v>1000</v>
      </c>
      <c r="AS174" s="0" t="n">
        <v>2700</v>
      </c>
      <c r="AT174" s="0" t="n">
        <v>350</v>
      </c>
      <c r="AU174" s="0" t="n">
        <v>900</v>
      </c>
      <c r="AV174" s="0" t="n">
        <v>1000</v>
      </c>
      <c r="AW174" s="0" t="n">
        <v>360</v>
      </c>
      <c r="AX174" s="0" t="n">
        <v>950</v>
      </c>
      <c r="AY174" s="0" t="n">
        <v>220</v>
      </c>
      <c r="AZ174" s="0" t="n">
        <v>0</v>
      </c>
      <c r="BA174" s="0" t="n">
        <v>800</v>
      </c>
      <c r="BB174" s="0" t="n">
        <v>150</v>
      </c>
      <c r="BC174" s="0" t="n">
        <v>40</v>
      </c>
      <c r="BD174" s="0" t="n">
        <v>1400</v>
      </c>
      <c r="BE174" s="0" t="n">
        <v>10</v>
      </c>
      <c r="BF174" s="0" t="n">
        <v>4000</v>
      </c>
      <c r="BG174" s="0" t="n">
        <v>130</v>
      </c>
      <c r="BH174" s="0" t="n">
        <v>0</v>
      </c>
      <c r="BI174" s="0" t="n">
        <v>470</v>
      </c>
      <c r="BJ174" s="0" t="n">
        <v>500</v>
      </c>
      <c r="BK174" s="0" t="n">
        <v>1300</v>
      </c>
      <c r="BL174" s="0" t="n">
        <v>189</v>
      </c>
      <c r="BM174" s="0" t="n">
        <v>230</v>
      </c>
      <c r="BN174" s="0" t="n">
        <v>800</v>
      </c>
      <c r="BO174" s="0" t="n">
        <v>600</v>
      </c>
      <c r="BP174" s="0" t="n">
        <v>0</v>
      </c>
      <c r="BQ174" s="0" t="n">
        <v>0</v>
      </c>
      <c r="BR174" s="0" t="n">
        <v>650</v>
      </c>
      <c r="BS174" s="0" t="n">
        <v>10000</v>
      </c>
      <c r="BT174" s="0" t="n">
        <v>10000</v>
      </c>
      <c r="BU174" s="0" t="n">
        <v>220</v>
      </c>
      <c r="BV174" s="0" t="n">
        <v>2500</v>
      </c>
      <c r="BW174" s="0" t="n">
        <v>800</v>
      </c>
      <c r="BX174" s="0" t="n">
        <v>250</v>
      </c>
      <c r="BY174" s="0" t="n">
        <v>20</v>
      </c>
      <c r="BZ174" s="0" t="n">
        <v>25</v>
      </c>
      <c r="CA174" s="0" t="n">
        <v>30</v>
      </c>
      <c r="CB174" s="0" t="n">
        <v>50</v>
      </c>
      <c r="CC174" s="0" t="n">
        <v>500</v>
      </c>
      <c r="CD174" s="0" t="n">
        <v>300</v>
      </c>
      <c r="CE174" s="0" t="n">
        <v>400</v>
      </c>
      <c r="CF174" s="0" t="n">
        <v>1625.508</v>
      </c>
      <c r="CG174" s="0" t="n">
        <v>80</v>
      </c>
      <c r="CH174" s="0" t="n">
        <v>850</v>
      </c>
      <c r="CI174" s="0" t="n">
        <v>70</v>
      </c>
      <c r="CJ174" s="0" t="n">
        <v>500</v>
      </c>
      <c r="CK174" s="0" t="n">
        <v>300</v>
      </c>
      <c r="CL174" s="0" t="n">
        <v>300</v>
      </c>
      <c r="CM174" s="0" t="n">
        <v>25300</v>
      </c>
      <c r="CN174" s="0" t="n">
        <v>1200</v>
      </c>
      <c r="CO174" s="0" t="n">
        <v>1700</v>
      </c>
      <c r="CQ174" s="0" t="n">
        <v>1000</v>
      </c>
      <c r="CR174" s="0" t="n">
        <v>20</v>
      </c>
      <c r="CS174" s="0" t="n">
        <v>400</v>
      </c>
      <c r="CT174" s="0" t="n">
        <v>20</v>
      </c>
      <c r="CU174" s="0" t="n">
        <v>350</v>
      </c>
      <c r="CV174" s="0" t="n">
        <v>800</v>
      </c>
      <c r="CW174" s="0" t="n">
        <v>1300</v>
      </c>
      <c r="CX174" s="0" t="n">
        <v>350</v>
      </c>
      <c r="CY174" s="0" t="n">
        <v>100</v>
      </c>
      <c r="CZ174" s="0" t="n">
        <v>250</v>
      </c>
      <c r="DA174" s="0" t="n">
        <v>700</v>
      </c>
      <c r="DB174" s="0" t="n">
        <v>0</v>
      </c>
      <c r="DC174" s="0" t="n">
        <v>0</v>
      </c>
      <c r="DD174" s="0" t="n">
        <v>0</v>
      </c>
      <c r="DF174" s="0" t="n">
        <v>0</v>
      </c>
      <c r="DG174" s="0" t="n">
        <v>0</v>
      </c>
      <c r="DI174" s="0" t="s">
        <v>434</v>
      </c>
    </row>
    <row r="175" customFormat="false" ht="15" hidden="false" customHeight="false" outlineLevel="0" collapsed="false">
      <c r="A175" s="1"/>
    </row>
    <row r="176" customFormat="false" ht="15" hidden="false" customHeight="false" outlineLevel="0" collapsed="false">
      <c r="A176" s="1" t="s">
        <v>435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0" t="n">
        <v>0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  <c r="CM176" s="0" t="n">
        <v>0</v>
      </c>
      <c r="CN176" s="0" t="n">
        <v>0</v>
      </c>
      <c r="CO176" s="0" t="n">
        <v>0</v>
      </c>
      <c r="CP176" s="0" t="n">
        <v>0</v>
      </c>
      <c r="CQ176" s="0" t="n">
        <v>0</v>
      </c>
      <c r="CR176" s="0" t="n">
        <v>0</v>
      </c>
      <c r="CS176" s="0" t="n">
        <v>0</v>
      </c>
      <c r="CT176" s="0" t="n">
        <v>0</v>
      </c>
      <c r="CU176" s="0" t="n">
        <v>0</v>
      </c>
      <c r="CV176" s="0" t="n">
        <v>0</v>
      </c>
      <c r="CW176" s="0" t="n">
        <v>0</v>
      </c>
      <c r="CX176" s="0" t="n">
        <v>0</v>
      </c>
      <c r="CY176" s="0" t="n">
        <v>0</v>
      </c>
      <c r="CZ176" s="0" t="n">
        <v>0</v>
      </c>
      <c r="DA176" s="0" t="n">
        <v>0</v>
      </c>
      <c r="DB176" s="0" t="n">
        <v>0</v>
      </c>
      <c r="DC176" s="0" t="n">
        <v>0</v>
      </c>
      <c r="DD176" s="0" t="n">
        <v>0</v>
      </c>
      <c r="DE176" s="0" t="n">
        <v>0</v>
      </c>
      <c r="DF176" s="0" t="n">
        <v>0</v>
      </c>
      <c r="DG176" s="0" t="n">
        <v>0</v>
      </c>
      <c r="DH176" s="0" t="n">
        <v>0</v>
      </c>
      <c r="DI176" s="0" t="s">
        <v>435</v>
      </c>
    </row>
    <row r="177" customFormat="false" ht="15" hidden="false" customHeight="false" outlineLevel="0" collapsed="false">
      <c r="A177" s="2" t="n">
        <v>43938</v>
      </c>
      <c r="DH177" s="0" t="n">
        <v>0</v>
      </c>
      <c r="DI177" s="3" t="n">
        <v>43938</v>
      </c>
    </row>
    <row r="178" customFormat="false" ht="15" hidden="false" customHeight="false" outlineLevel="0" collapsed="false">
      <c r="A178" s="2" t="n">
        <v>43939</v>
      </c>
      <c r="DH178" s="0" t="n">
        <v>0</v>
      </c>
      <c r="DI178" s="3" t="n">
        <v>43939</v>
      </c>
    </row>
    <row r="179" customFormat="false" ht="15" hidden="false" customHeight="false" outlineLevel="0" collapsed="false">
      <c r="A179" s="2" t="n">
        <v>43940</v>
      </c>
      <c r="DH179" s="0" t="n">
        <v>0</v>
      </c>
      <c r="DI179" s="3" t="n">
        <v>43940</v>
      </c>
    </row>
    <row r="180" customFormat="false" ht="15" hidden="false" customHeight="false" outlineLevel="0" collapsed="false">
      <c r="A180" s="1"/>
      <c r="DH180" s="0" t="n">
        <v>0</v>
      </c>
      <c r="DI180" s="0" t="s">
        <v>436</v>
      </c>
    </row>
    <row r="181" customFormat="false" ht="15" hidden="false" customHeight="false" outlineLevel="0" collapsed="false">
      <c r="A181" s="1"/>
      <c r="DH181" s="0" t="n">
        <v>0</v>
      </c>
      <c r="DI181" s="0" t="s">
        <v>436</v>
      </c>
    </row>
    <row r="182" customFormat="false" ht="15" hidden="false" customHeight="false" outlineLevel="0" collapsed="false">
      <c r="A182" s="1" t="s">
        <v>427</v>
      </c>
      <c r="DH182" s="0" t="n">
        <v>0</v>
      </c>
      <c r="DI182" s="0" t="s">
        <v>427</v>
      </c>
    </row>
    <row r="183" customFormat="false" ht="15" hidden="false" customHeight="false" outlineLevel="0" collapsed="false">
      <c r="A183" s="1" t="s">
        <v>428</v>
      </c>
      <c r="DH183" s="0" t="n">
        <v>0</v>
      </c>
      <c r="DI183" s="0" t="s">
        <v>428</v>
      </c>
    </row>
    <row r="184" customFormat="false" ht="15" hidden="false" customHeight="false" outlineLevel="0" collapsed="false">
      <c r="A184" s="1" t="s">
        <v>429</v>
      </c>
      <c r="DH184" s="0" t="n">
        <v>0</v>
      </c>
      <c r="DI184" s="0" t="s">
        <v>429</v>
      </c>
    </row>
    <row r="185" customFormat="false" ht="15" hidden="false" customHeight="false" outlineLevel="0" collapsed="false">
      <c r="A185" s="1" t="s">
        <v>430</v>
      </c>
      <c r="DH185" s="0" t="n">
        <v>0</v>
      </c>
      <c r="DI185" s="0" t="s">
        <v>430</v>
      </c>
    </row>
    <row r="186" customFormat="false" ht="15" hidden="false" customHeight="false" outlineLevel="0" collapsed="false">
      <c r="A186" s="1" t="s">
        <v>431</v>
      </c>
      <c r="DH186" s="0" t="n">
        <v>0</v>
      </c>
      <c r="DI186" s="0" t="s">
        <v>431</v>
      </c>
    </row>
    <row r="187" customFormat="false" ht="15" hidden="false" customHeight="false" outlineLevel="0" collapsed="false">
      <c r="A187" s="1" t="s">
        <v>432</v>
      </c>
      <c r="DH187" s="0" t="n">
        <v>0</v>
      </c>
      <c r="DI187" s="0" t="s">
        <v>432</v>
      </c>
    </row>
    <row r="188" customFormat="false" ht="15" hidden="false" customHeight="false" outlineLevel="0" collapsed="false">
      <c r="A188" s="1" t="s">
        <v>433</v>
      </c>
      <c r="DH188" s="0" t="n">
        <v>0</v>
      </c>
      <c r="DI188" s="0" t="s">
        <v>433</v>
      </c>
    </row>
    <row r="189" customFormat="false" ht="15" hidden="false" customHeight="false" outlineLevel="0" collapsed="false">
      <c r="A189" s="1" t="s">
        <v>434</v>
      </c>
      <c r="DH189" s="0" t="n">
        <v>0</v>
      </c>
      <c r="DI189" s="0" t="s">
        <v>434</v>
      </c>
    </row>
    <row r="190" customFormat="false" ht="15" hidden="false" customHeight="false" outlineLevel="0" collapsed="false">
      <c r="A190" s="1"/>
    </row>
    <row r="191" customFormat="false" ht="15" hidden="false" customHeight="false" outlineLevel="0" collapsed="false">
      <c r="A191" s="1" t="s">
        <v>437</v>
      </c>
      <c r="B191" s="0" t="n">
        <v>-6134.18657142857</v>
      </c>
      <c r="C191" s="0" t="n">
        <v>-321.602952380952</v>
      </c>
      <c r="D191" s="0" t="n">
        <v>-3888.22095238095</v>
      </c>
      <c r="E191" s="0" t="n">
        <v>-236.966380952381</v>
      </c>
      <c r="F191" s="0" t="n">
        <v>-4145.56047619048</v>
      </c>
      <c r="G191" s="0" t="n">
        <v>-232.285714285714</v>
      </c>
      <c r="H191" s="0" t="n">
        <v>-1763.29452380952</v>
      </c>
      <c r="I191" s="0" t="n">
        <v>-3793.97333333333</v>
      </c>
      <c r="J191" s="0" t="n">
        <v>-708.261333333333</v>
      </c>
      <c r="K191" s="0" t="n">
        <v>-281.688571428571</v>
      </c>
      <c r="L191" s="0" t="n">
        <v>-1251.73695238095</v>
      </c>
      <c r="M191" s="0" t="n">
        <v>-455.012380952381</v>
      </c>
      <c r="N191" s="0" t="n">
        <v>-1383.77571428571</v>
      </c>
      <c r="O191" s="0" t="n">
        <v>-991.112380952381</v>
      </c>
      <c r="P191" s="0" t="n">
        <v>-1077.10714285714</v>
      </c>
      <c r="Q191" s="0" t="n">
        <v>-2121.49333333333</v>
      </c>
      <c r="R191" s="0" t="n">
        <v>-791.04</v>
      </c>
      <c r="S191" s="0" t="n">
        <v>-24267.5</v>
      </c>
      <c r="T191" s="0" t="n">
        <v>-673.678571428571</v>
      </c>
      <c r="U191" s="0" t="n">
        <v>-2205.90714285714</v>
      </c>
      <c r="V191" s="0" t="n">
        <v>-1961.12714285714</v>
      </c>
      <c r="W191" s="0" t="n">
        <v>-680</v>
      </c>
      <c r="X191" s="0" t="n">
        <v>-2679.51642857143</v>
      </c>
      <c r="Y191" s="0" t="n">
        <v>-38.98</v>
      </c>
      <c r="Z191" s="0" t="n">
        <v>-17041.4523809524</v>
      </c>
      <c r="AA191" s="0" t="n">
        <v>-1254.33547619048</v>
      </c>
      <c r="AB191" s="0" t="n">
        <v>-14</v>
      </c>
      <c r="AC191" s="0" t="n">
        <v>-2248.34285714286</v>
      </c>
      <c r="AD191" s="0" t="n">
        <v>-2199.35666666667</v>
      </c>
      <c r="AE191" s="0" t="n">
        <v>0</v>
      </c>
      <c r="AF191" s="0" t="n">
        <v>-3522.4</v>
      </c>
      <c r="AG191" s="0" t="n">
        <v>-1896.24761904762</v>
      </c>
      <c r="AH191" s="0" t="n">
        <v>-4330.77619047619</v>
      </c>
      <c r="AI191" s="0" t="n">
        <v>-120</v>
      </c>
      <c r="AJ191" s="0" t="n">
        <v>-2713.85714285714</v>
      </c>
      <c r="AK191" s="0" t="n">
        <v>-154.398571428572</v>
      </c>
      <c r="AL191" s="0" t="n">
        <v>-1350.93333333333</v>
      </c>
      <c r="AM191" s="0" t="n">
        <v>-841.162857142857</v>
      </c>
      <c r="AN191" s="0" t="n">
        <v>-72.3584428571429</v>
      </c>
      <c r="AO191" s="0" t="n">
        <v>-47.739</v>
      </c>
      <c r="AP191" s="0" t="n">
        <v>-11.568</v>
      </c>
      <c r="AQ191" s="0" t="n">
        <v>0</v>
      </c>
      <c r="AR191" s="0" t="n">
        <v>-1000</v>
      </c>
      <c r="AS191" s="0" t="n">
        <v>-3008.5</v>
      </c>
      <c r="AT191" s="0" t="n">
        <v>-500.75</v>
      </c>
      <c r="AU191" s="0" t="n">
        <v>-1056.5</v>
      </c>
      <c r="AV191" s="0" t="n">
        <v>-1464.05</v>
      </c>
      <c r="AW191" s="0" t="n">
        <v>-582</v>
      </c>
      <c r="AX191" s="0" t="n">
        <v>-1439</v>
      </c>
      <c r="AY191" s="0" t="n">
        <v>-217</v>
      </c>
      <c r="AZ191" s="0" t="n">
        <v>0</v>
      </c>
      <c r="BA191" s="0" t="n">
        <v>-648</v>
      </c>
      <c r="BB191" s="0" t="n">
        <v>-164</v>
      </c>
      <c r="BC191" s="0" t="n">
        <v>-28</v>
      </c>
      <c r="BD191" s="0" t="n">
        <v>-2531.75</v>
      </c>
      <c r="BE191" s="0" t="n">
        <v>0</v>
      </c>
      <c r="BF191" s="0" t="n">
        <v>-4559.3</v>
      </c>
      <c r="BG191" s="0" t="n">
        <v>-118</v>
      </c>
      <c r="BH191" s="0" t="n">
        <v>0</v>
      </c>
      <c r="BI191" s="0" t="n">
        <v>-710</v>
      </c>
      <c r="BJ191" s="0" t="n">
        <v>-353</v>
      </c>
      <c r="BK191" s="0" t="n">
        <v>-4499.14285714286</v>
      </c>
      <c r="BL191" s="0" t="n">
        <v>-369.571428571429</v>
      </c>
      <c r="BM191" s="0" t="n">
        <v>-509.857142857143</v>
      </c>
      <c r="BN191" s="0" t="n">
        <v>-2913.21142857143</v>
      </c>
      <c r="BO191" s="0" t="n">
        <v>-572.42</v>
      </c>
      <c r="BP191" s="0" t="n">
        <v>0</v>
      </c>
      <c r="BQ191" s="0" t="n">
        <v>0</v>
      </c>
      <c r="BR191" s="0" t="n">
        <v>-993.28</v>
      </c>
      <c r="BS191" s="0" t="n">
        <v>-31239</v>
      </c>
      <c r="BT191" s="0" t="n">
        <v>-20161.4785714286</v>
      </c>
      <c r="BU191" s="0" t="n">
        <v>-65.2</v>
      </c>
      <c r="BV191" s="0" t="n">
        <v>-4577.92</v>
      </c>
      <c r="BW191" s="0" t="n">
        <v>-821</v>
      </c>
      <c r="BX191" s="0" t="n">
        <v>-405.657142857143</v>
      </c>
      <c r="BY191" s="0" t="n">
        <v>-74.3</v>
      </c>
      <c r="BZ191" s="0" t="n">
        <v>-201.25</v>
      </c>
      <c r="CA191" s="0" t="n">
        <v>-143.6</v>
      </c>
      <c r="CB191" s="0" t="n">
        <v>-96.0714285714286</v>
      </c>
      <c r="CC191" s="0" t="n">
        <v>-615.095238095238</v>
      </c>
      <c r="CD191" s="0" t="n">
        <v>-464.142857142857</v>
      </c>
      <c r="CE191" s="0" t="n">
        <v>-514.507142857143</v>
      </c>
      <c r="CF191" s="0" t="n">
        <v>-2486.628</v>
      </c>
      <c r="CG191" s="0" t="n">
        <v>0</v>
      </c>
      <c r="CH191" s="0" t="n">
        <v>-3581.37428571429</v>
      </c>
      <c r="CI191" s="0" t="n">
        <v>-61.36</v>
      </c>
      <c r="CJ191" s="0" t="n">
        <v>-1751.70142857143</v>
      </c>
      <c r="CK191" s="0" t="n">
        <v>-258.96</v>
      </c>
      <c r="CL191" s="0" t="n">
        <v>-492.78</v>
      </c>
      <c r="CM191" s="0" t="n">
        <v>-1794.82142857143</v>
      </c>
      <c r="CN191" s="0" t="n">
        <v>-7841.41964285714</v>
      </c>
      <c r="CO191" s="0" t="n">
        <v>-2897.78571428571</v>
      </c>
      <c r="CP191" s="0" t="n">
        <v>-653.5</v>
      </c>
      <c r="CQ191" s="0" t="n">
        <v>-2460.57142857143</v>
      </c>
      <c r="CR191" s="0" t="n">
        <v>-14</v>
      </c>
      <c r="CS191" s="0" t="n">
        <v>-646.285714285714</v>
      </c>
      <c r="CT191" s="0" t="n">
        <v>0</v>
      </c>
      <c r="CU191" s="0" t="n">
        <v>-697.188571428571</v>
      </c>
      <c r="CV191" s="0" t="n">
        <v>-622.47619047619</v>
      </c>
      <c r="CW191" s="0" t="n">
        <v>-923.142857142857</v>
      </c>
      <c r="CX191" s="0" t="n">
        <v>-74.7619047619048</v>
      </c>
      <c r="CY191" s="0" t="n">
        <v>-154.75</v>
      </c>
      <c r="CZ191" s="0" t="n">
        <v>-76.2380952380952</v>
      </c>
      <c r="DA191" s="0" t="n">
        <v>-296.285714285714</v>
      </c>
      <c r="DB191" s="0" t="n">
        <v>0</v>
      </c>
      <c r="DC191" s="0" t="n">
        <v>0</v>
      </c>
      <c r="DD191" s="0" t="n">
        <v>0</v>
      </c>
      <c r="DE191" s="0" t="n">
        <v>0</v>
      </c>
      <c r="DF191" s="0" t="n">
        <v>0</v>
      </c>
      <c r="DG191" s="0" t="n">
        <v>0</v>
      </c>
      <c r="DH191" s="0" t="n">
        <v>-215305.542752381</v>
      </c>
      <c r="DI191" s="0" t="s">
        <v>437</v>
      </c>
    </row>
    <row r="192" customFormat="false" ht="15" hidden="false" customHeight="false" outlineLevel="0" collapsed="false">
      <c r="A192" s="1" t="s">
        <v>415</v>
      </c>
      <c r="B192" s="0" t="n">
        <v>0</v>
      </c>
      <c r="C192" s="0" t="n">
        <v>-91.6029523809524</v>
      </c>
      <c r="D192" s="0" t="n">
        <v>0</v>
      </c>
      <c r="E192" s="0" t="n">
        <v>-3.96638095238095</v>
      </c>
      <c r="F192" s="0" t="n">
        <v>0</v>
      </c>
      <c r="G192" s="0" t="n">
        <v>-52.2857142857143</v>
      </c>
      <c r="H192" s="0" t="n">
        <v>-846.544523809524</v>
      </c>
      <c r="I192" s="0" t="n">
        <v>0</v>
      </c>
      <c r="J192" s="0" t="n">
        <v>-72.2613333333334</v>
      </c>
      <c r="K192" s="0" t="n">
        <v>-124.658571428571</v>
      </c>
      <c r="L192" s="0" t="n">
        <v>-1251.73695238095</v>
      </c>
      <c r="M192" s="0" t="n">
        <v>-98.772380952381</v>
      </c>
      <c r="N192" s="0" t="n">
        <v>-406.735714285714</v>
      </c>
      <c r="O192" s="0" t="n">
        <v>-641.192380952381</v>
      </c>
      <c r="P192" s="0" t="n">
        <v>-233.787142857143</v>
      </c>
      <c r="Q192" s="0" t="n">
        <v>-1137.81333333333</v>
      </c>
      <c r="R192" s="0" t="n">
        <v>0</v>
      </c>
      <c r="S192" s="0" t="n">
        <v>0</v>
      </c>
      <c r="T192" s="0" t="n">
        <v>0</v>
      </c>
      <c r="U192" s="0" t="n">
        <v>-315.817142857143</v>
      </c>
      <c r="V192" s="0" t="n">
        <v>-128.297142857143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-322.491428571429</v>
      </c>
      <c r="AB192" s="0" t="n">
        <v>0</v>
      </c>
      <c r="AC192" s="0" t="n">
        <v>-316.742857142857</v>
      </c>
      <c r="AD192" s="0" t="n">
        <v>-466.346666666667</v>
      </c>
      <c r="AE192" s="0" t="n">
        <v>0</v>
      </c>
      <c r="AF192" s="0" t="n">
        <v>0</v>
      </c>
      <c r="AG192" s="0" t="n">
        <v>-128.887619047619</v>
      </c>
      <c r="AH192" s="0" t="n">
        <v>0</v>
      </c>
      <c r="AI192" s="0" t="n">
        <v>0</v>
      </c>
      <c r="AJ192" s="0" t="n">
        <v>-121.857142857143</v>
      </c>
      <c r="AK192" s="0" t="n">
        <v>-10.4685714285714</v>
      </c>
      <c r="AL192" s="0" t="n">
        <v>0</v>
      </c>
      <c r="AM192" s="0" t="n">
        <v>-243.842857142857</v>
      </c>
      <c r="AN192" s="0" t="n">
        <v>-19.5084428571429</v>
      </c>
      <c r="AO192" s="0" t="n">
        <v>-13.939</v>
      </c>
      <c r="AP192" s="0" t="n">
        <v>-11.568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-2166.64285714286</v>
      </c>
      <c r="BL192" s="0" t="n">
        <v>-81.5714285714286</v>
      </c>
      <c r="BM192" s="0" t="n">
        <v>-195.857142857143</v>
      </c>
      <c r="BN192" s="0" t="n">
        <v>-1712.57142857143</v>
      </c>
      <c r="BO192" s="0" t="n">
        <v>0</v>
      </c>
      <c r="BP192" s="0" t="n">
        <v>0</v>
      </c>
      <c r="BQ192" s="0" t="n">
        <v>0</v>
      </c>
      <c r="BR192" s="0" t="n">
        <v>-120.68</v>
      </c>
      <c r="BS192" s="0" t="n">
        <v>-12977</v>
      </c>
      <c r="BT192" s="0" t="n">
        <v>-6259.42857142857</v>
      </c>
      <c r="BU192" s="0" t="n">
        <v>0</v>
      </c>
      <c r="BV192" s="0" t="n">
        <v>-1062.72</v>
      </c>
      <c r="BW192" s="0" t="n">
        <v>0</v>
      </c>
      <c r="BX192" s="0" t="n">
        <v>-155.657142857143</v>
      </c>
      <c r="BY192" s="0" t="n">
        <v>0</v>
      </c>
      <c r="BZ192" s="0" t="n">
        <v>0</v>
      </c>
      <c r="CA192" s="0" t="n">
        <v>0</v>
      </c>
      <c r="CB192" s="0" t="n">
        <v>-16.0714285714286</v>
      </c>
      <c r="CC192" s="0" t="n">
        <v>0</v>
      </c>
      <c r="CD192" s="0" t="n">
        <v>-113.142857142857</v>
      </c>
      <c r="CE192" s="0" t="n">
        <v>0</v>
      </c>
      <c r="CF192" s="0" t="n">
        <v>-105.12</v>
      </c>
      <c r="CG192" s="0" t="n">
        <v>0</v>
      </c>
      <c r="CH192" s="0" t="n">
        <v>-931.474285714286</v>
      </c>
      <c r="CI192" s="0" t="n">
        <v>0</v>
      </c>
      <c r="CJ192" s="0" t="n">
        <v>-269.691428571429</v>
      </c>
      <c r="CK192" s="0" t="n">
        <v>0</v>
      </c>
      <c r="CL192" s="0" t="n">
        <v>-86.76</v>
      </c>
      <c r="CM192" s="0" t="n">
        <v>-645.571428571428</v>
      </c>
      <c r="CN192" s="0" t="n">
        <v>-333.357142857143</v>
      </c>
      <c r="CO192" s="0" t="n">
        <v>-379.285714285714</v>
      </c>
      <c r="CP192" s="0" t="n">
        <v>0</v>
      </c>
      <c r="CQ192" s="0" t="n">
        <v>-1070.57142857143</v>
      </c>
      <c r="CR192" s="0" t="n">
        <v>0</v>
      </c>
      <c r="CS192" s="0" t="n">
        <v>0</v>
      </c>
      <c r="CT192" s="0" t="n">
        <v>0</v>
      </c>
      <c r="CU192" s="0" t="n">
        <v>-58.4485714285715</v>
      </c>
      <c r="CV192" s="0" t="n">
        <v>0</v>
      </c>
      <c r="CW192" s="0" t="n">
        <v>0</v>
      </c>
      <c r="CX192" s="0" t="n">
        <v>0</v>
      </c>
      <c r="CY192" s="0" t="n">
        <v>0</v>
      </c>
      <c r="CZ192" s="0" t="n">
        <v>0</v>
      </c>
      <c r="DA192" s="0" t="n">
        <v>0</v>
      </c>
      <c r="DB192" s="0" t="n">
        <v>0</v>
      </c>
      <c r="DC192" s="0" t="n">
        <v>0</v>
      </c>
      <c r="DD192" s="0" t="n">
        <v>0</v>
      </c>
      <c r="DF192" s="0" t="n">
        <v>0</v>
      </c>
      <c r="DG192" s="0" t="n">
        <v>0</v>
      </c>
      <c r="DH192" s="0" t="n">
        <v>-35802.7471095238</v>
      </c>
      <c r="DI192" s="0" t="s">
        <v>415</v>
      </c>
    </row>
    <row r="193" customFormat="false" ht="15" hidden="false" customHeight="false" outlineLevel="0" collapsed="false">
      <c r="A193" s="1" t="s">
        <v>416</v>
      </c>
      <c r="B193" s="0" t="n">
        <v>-4951.68657142857</v>
      </c>
      <c r="C193" s="0" t="n">
        <v>0</v>
      </c>
      <c r="D193" s="0" t="n">
        <v>-1328.22095238095</v>
      </c>
      <c r="E193" s="0" t="n">
        <v>0</v>
      </c>
      <c r="F193" s="0" t="n">
        <v>-735.630476190476</v>
      </c>
      <c r="G193" s="0" t="n">
        <v>0</v>
      </c>
      <c r="H193" s="0" t="n">
        <v>0</v>
      </c>
      <c r="I193" s="0" t="n">
        <v>-34.7733333333334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-26.64</v>
      </c>
      <c r="O193" s="0" t="n">
        <v>-20.72</v>
      </c>
      <c r="P193" s="0" t="n">
        <v>-14.8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-121.2</v>
      </c>
      <c r="V193" s="0" t="n">
        <v>-15.6</v>
      </c>
      <c r="W193" s="0" t="n">
        <v>-10.8</v>
      </c>
      <c r="X193" s="0" t="n">
        <v>0</v>
      </c>
      <c r="Y193" s="0" t="n">
        <v>0</v>
      </c>
      <c r="Z193" s="0" t="n">
        <v>0</v>
      </c>
      <c r="AA193" s="0" t="n">
        <v>-91.32</v>
      </c>
      <c r="AB193" s="0" t="n">
        <v>0</v>
      </c>
      <c r="AC193" s="0" t="n">
        <v>-48</v>
      </c>
      <c r="AD193" s="0" t="n">
        <v>-170.52</v>
      </c>
      <c r="AE193" s="0" t="n">
        <v>0</v>
      </c>
      <c r="AF193" s="0" t="n">
        <v>0</v>
      </c>
      <c r="AG193" s="0" t="n">
        <v>-184</v>
      </c>
      <c r="AH193" s="0" t="n">
        <v>0</v>
      </c>
      <c r="AI193" s="0" t="n">
        <v>0</v>
      </c>
      <c r="AJ193" s="0" t="n">
        <v>-6</v>
      </c>
      <c r="AK193" s="0" t="n">
        <v>-7.2</v>
      </c>
      <c r="AL193" s="0" t="n">
        <v>0</v>
      </c>
      <c r="AM193" s="0" t="n">
        <v>-49.92</v>
      </c>
      <c r="AN193" s="0" t="n">
        <v>-2.85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-49.75</v>
      </c>
      <c r="BL193" s="0" t="n">
        <v>-9</v>
      </c>
      <c r="BM193" s="0" t="n">
        <v>0</v>
      </c>
      <c r="BN193" s="0" t="n">
        <v>-108.18</v>
      </c>
      <c r="BO193" s="0" t="n">
        <v>0</v>
      </c>
      <c r="BP193" s="0" t="n">
        <v>0</v>
      </c>
      <c r="BQ193" s="0" t="n">
        <v>0</v>
      </c>
      <c r="BR193" s="0" t="n">
        <v>-16.8</v>
      </c>
      <c r="BS193" s="0" t="n">
        <v>-1035</v>
      </c>
      <c r="BT193" s="0" t="n">
        <v>-1299.6</v>
      </c>
      <c r="BU193" s="0" t="n">
        <v>0</v>
      </c>
      <c r="BV193" s="0" t="n">
        <v>-75.5999999999999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-15</v>
      </c>
      <c r="CE193" s="0" t="n">
        <v>0</v>
      </c>
      <c r="CF193" s="0" t="n">
        <v>-43.2000000000001</v>
      </c>
      <c r="CG193" s="0" t="n">
        <v>0</v>
      </c>
      <c r="CH193" s="0" t="n">
        <v>-164.16</v>
      </c>
      <c r="CI193" s="0" t="n">
        <v>0</v>
      </c>
      <c r="CJ193" s="0" t="n">
        <v>-31.32</v>
      </c>
      <c r="CK193" s="0" t="n">
        <v>0</v>
      </c>
      <c r="CL193" s="0" t="n">
        <v>-5.57999999999998</v>
      </c>
      <c r="CM193" s="0" t="n">
        <v>-18.25</v>
      </c>
      <c r="CN193" s="0" t="n">
        <v>-30</v>
      </c>
      <c r="CO193" s="0" t="n">
        <v>-114</v>
      </c>
      <c r="CP193" s="0" t="n">
        <v>0</v>
      </c>
      <c r="CQ193" s="0" t="n">
        <v>-22.5</v>
      </c>
      <c r="CR193" s="0" t="n">
        <v>0</v>
      </c>
      <c r="CS193" s="0" t="n">
        <v>-19.2857142857143</v>
      </c>
      <c r="CT193" s="0" t="n">
        <v>0</v>
      </c>
      <c r="CU193" s="0" t="n">
        <v>-42.12</v>
      </c>
      <c r="CV193" s="0" t="n">
        <v>0</v>
      </c>
      <c r="CW193" s="0" t="n">
        <v>0</v>
      </c>
      <c r="CX193" s="0" t="n">
        <v>0</v>
      </c>
      <c r="CY193" s="0" t="n">
        <v>0</v>
      </c>
      <c r="CZ193" s="0" t="n">
        <v>0</v>
      </c>
      <c r="DA193" s="0" t="n">
        <v>0</v>
      </c>
      <c r="DB193" s="0" t="n">
        <v>0</v>
      </c>
      <c r="DC193" s="0" t="n">
        <v>0</v>
      </c>
      <c r="DD193" s="0" t="n">
        <v>0</v>
      </c>
      <c r="DF193" s="0" t="n">
        <v>0</v>
      </c>
      <c r="DG193" s="0" t="n">
        <v>0</v>
      </c>
      <c r="DH193" s="0" t="n">
        <v>-10919.2270476191</v>
      </c>
      <c r="DI193" s="0" t="s">
        <v>416</v>
      </c>
    </row>
    <row r="194" customFormat="false" ht="15" hidden="false" customHeight="false" outlineLevel="0" collapsed="false">
      <c r="A194" s="1" t="s">
        <v>417</v>
      </c>
      <c r="B194" s="0" t="n">
        <v>-82.5</v>
      </c>
      <c r="C194" s="0" t="n">
        <v>-30</v>
      </c>
      <c r="D194" s="0" t="n">
        <v>-60</v>
      </c>
      <c r="E194" s="0" t="n">
        <v>-33</v>
      </c>
      <c r="F194" s="0" t="n">
        <v>-1133.68</v>
      </c>
      <c r="G194" s="0" t="n">
        <v>-60</v>
      </c>
      <c r="H194" s="0" t="n">
        <v>-253</v>
      </c>
      <c r="I194" s="0" t="n">
        <v>-571.2</v>
      </c>
      <c r="J194" s="0" t="n">
        <v>-36</v>
      </c>
      <c r="K194" s="0" t="n">
        <v>0</v>
      </c>
      <c r="L194" s="0" t="n">
        <v>0</v>
      </c>
      <c r="M194" s="0" t="n">
        <v>-56.24</v>
      </c>
      <c r="N194" s="0" t="n">
        <v>-245.68</v>
      </c>
      <c r="O194" s="0" t="n">
        <v>-59.1999999999999</v>
      </c>
      <c r="P194" s="0" t="n">
        <v>-183.52</v>
      </c>
      <c r="Q194" s="0" t="n">
        <v>-183.68</v>
      </c>
      <c r="R194" s="0" t="n">
        <v>0</v>
      </c>
      <c r="S194" s="0" t="n">
        <v>-5237.16</v>
      </c>
      <c r="T194" s="0" t="n">
        <v>0</v>
      </c>
      <c r="U194" s="0" t="n">
        <v>-434.4</v>
      </c>
      <c r="V194" s="0" t="n">
        <v>-690.48</v>
      </c>
      <c r="W194" s="0" t="n">
        <v>-169.2</v>
      </c>
      <c r="X194" s="0" t="n">
        <v>-353.191428571429</v>
      </c>
      <c r="Y194" s="0" t="n">
        <v>0</v>
      </c>
      <c r="Z194" s="0" t="n">
        <v>0</v>
      </c>
      <c r="AA194" s="0" t="n">
        <v>-147.6</v>
      </c>
      <c r="AB194" s="0" t="n">
        <v>0</v>
      </c>
      <c r="AC194" s="0" t="n">
        <v>-483.6</v>
      </c>
      <c r="AD194" s="0" t="n">
        <v>-226.24</v>
      </c>
      <c r="AE194" s="0" t="n">
        <v>0</v>
      </c>
      <c r="AF194" s="0" t="n">
        <v>0</v>
      </c>
      <c r="AG194" s="0" t="n">
        <v>-283.36</v>
      </c>
      <c r="AH194" s="0" t="n">
        <v>0</v>
      </c>
      <c r="AI194" s="0" t="n">
        <v>0</v>
      </c>
      <c r="AJ194" s="0" t="n">
        <v>-936</v>
      </c>
      <c r="AK194" s="0" t="n">
        <v>-6.48</v>
      </c>
      <c r="AL194" s="0" t="n">
        <v>0</v>
      </c>
      <c r="AM194" s="0" t="n">
        <v>-62.4</v>
      </c>
      <c r="AN194" s="0" t="n">
        <v>0</v>
      </c>
      <c r="AO194" s="0" t="n">
        <v>-3.8</v>
      </c>
      <c r="AP194" s="0" t="n">
        <v>0</v>
      </c>
      <c r="AQ194" s="0" t="n">
        <v>0</v>
      </c>
      <c r="AR194" s="0" t="n">
        <v>0</v>
      </c>
      <c r="AS194" s="0" t="n">
        <v>-204.75</v>
      </c>
      <c r="AT194" s="0" t="n">
        <v>-54.5</v>
      </c>
      <c r="AU194" s="0" t="n">
        <v>-44</v>
      </c>
      <c r="AV194" s="0" t="n">
        <v>-184.8</v>
      </c>
      <c r="AW194" s="0" t="n">
        <v>-222</v>
      </c>
      <c r="AX194" s="0" t="n">
        <v>-489</v>
      </c>
      <c r="AY194" s="0" t="n">
        <v>0</v>
      </c>
      <c r="AZ194" s="0" t="n">
        <v>0</v>
      </c>
      <c r="BA194" s="0" t="n">
        <v>0</v>
      </c>
      <c r="BB194" s="0" t="n">
        <v>-14</v>
      </c>
      <c r="BC194" s="0" t="n">
        <v>0</v>
      </c>
      <c r="BD194" s="0" t="n">
        <v>-20.5</v>
      </c>
      <c r="BE194" s="0" t="n">
        <v>0</v>
      </c>
      <c r="BF194" s="0" t="n">
        <v>-684.8</v>
      </c>
      <c r="BG194" s="0" t="n">
        <v>0</v>
      </c>
      <c r="BH194" s="0" t="n">
        <v>0</v>
      </c>
      <c r="BI194" s="0" t="n">
        <v>-240</v>
      </c>
      <c r="BJ194" s="0" t="n">
        <v>0</v>
      </c>
      <c r="BK194" s="0" t="n">
        <v>-361</v>
      </c>
      <c r="BL194" s="0" t="n">
        <v>-90</v>
      </c>
      <c r="BM194" s="0" t="n">
        <v>-84</v>
      </c>
      <c r="BN194" s="0" t="n">
        <v>-268.92</v>
      </c>
      <c r="BO194" s="0" t="n">
        <v>0</v>
      </c>
      <c r="BP194" s="0" t="n">
        <v>0</v>
      </c>
      <c r="BQ194" s="0" t="n">
        <v>0</v>
      </c>
      <c r="BR194" s="0" t="n">
        <v>-205.8</v>
      </c>
      <c r="BS194" s="0" t="n">
        <v>-3177</v>
      </c>
      <c r="BT194" s="0" t="n">
        <v>-2138.4</v>
      </c>
      <c r="BU194" s="0" t="n">
        <v>0</v>
      </c>
      <c r="BV194" s="0" t="n">
        <v>-939.6</v>
      </c>
      <c r="BW194" s="0" t="n">
        <v>-21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-30</v>
      </c>
      <c r="CC194" s="0" t="n">
        <v>-5.0952380952381</v>
      </c>
      <c r="CD194" s="0" t="n">
        <v>-36</v>
      </c>
      <c r="CE194" s="0" t="n">
        <v>-59.2571428571429</v>
      </c>
      <c r="CF194" s="0" t="n">
        <v>-712.8</v>
      </c>
      <c r="CG194" s="0" t="n">
        <v>0</v>
      </c>
      <c r="CH194" s="0" t="n">
        <v>-273.24</v>
      </c>
      <c r="CI194" s="0" t="n">
        <v>0</v>
      </c>
      <c r="CJ194" s="0" t="n">
        <v>-127.44</v>
      </c>
      <c r="CK194" s="0" t="n">
        <v>0</v>
      </c>
      <c r="CL194" s="0" t="n">
        <v>-100.44</v>
      </c>
      <c r="CM194" s="0" t="n">
        <v>-493.5</v>
      </c>
      <c r="CN194" s="0" t="n">
        <v>-523.5</v>
      </c>
      <c r="CO194" s="0" t="n">
        <v>-612</v>
      </c>
      <c r="CP194" s="0" t="n">
        <v>0</v>
      </c>
      <c r="CQ194" s="0" t="n">
        <v>-367.5</v>
      </c>
      <c r="CR194" s="0" t="n">
        <v>0</v>
      </c>
      <c r="CS194" s="0" t="n">
        <v>-27</v>
      </c>
      <c r="CT194" s="0" t="n">
        <v>0</v>
      </c>
      <c r="CU194" s="0" t="n">
        <v>-92.88</v>
      </c>
      <c r="CV194" s="0" t="n">
        <v>0</v>
      </c>
      <c r="CW194" s="0" t="n">
        <v>0</v>
      </c>
      <c r="CX194" s="0" t="n">
        <v>0</v>
      </c>
      <c r="CY194" s="0" t="n">
        <v>0</v>
      </c>
      <c r="CZ194" s="0" t="n">
        <v>0</v>
      </c>
      <c r="DA194" s="0" t="n">
        <v>0</v>
      </c>
      <c r="DB194" s="0" t="n">
        <v>0</v>
      </c>
      <c r="DC194" s="0" t="n">
        <v>0</v>
      </c>
      <c r="DD194" s="0" t="n">
        <v>0</v>
      </c>
      <c r="DF194" s="0" t="n">
        <v>0</v>
      </c>
      <c r="DG194" s="0" t="n">
        <v>0</v>
      </c>
      <c r="DH194" s="0" t="n">
        <v>-24926.3338095238</v>
      </c>
      <c r="DI194" s="0" t="s">
        <v>417</v>
      </c>
    </row>
    <row r="195" customFormat="false" ht="15" hidden="false" customHeight="false" outlineLevel="0" collapsed="false">
      <c r="A195" s="1"/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  <c r="CM195" s="0" t="n">
        <v>0</v>
      </c>
      <c r="CN195" s="0" t="n">
        <v>0</v>
      </c>
      <c r="CO195" s="0" t="n">
        <v>0</v>
      </c>
      <c r="CP195" s="0" t="n">
        <v>0</v>
      </c>
      <c r="CQ195" s="0" t="n">
        <v>0</v>
      </c>
      <c r="CR195" s="0" t="n">
        <v>0</v>
      </c>
      <c r="CS195" s="0" t="n">
        <v>0</v>
      </c>
      <c r="CT195" s="0" t="n">
        <v>0</v>
      </c>
      <c r="CU195" s="0" t="n">
        <v>0</v>
      </c>
      <c r="CV195" s="0" t="n">
        <v>0</v>
      </c>
      <c r="CW195" s="0" t="n">
        <v>0</v>
      </c>
      <c r="CX195" s="0" t="n">
        <v>0</v>
      </c>
      <c r="CY195" s="0" t="n">
        <v>0</v>
      </c>
      <c r="CZ195" s="0" t="n">
        <v>0</v>
      </c>
      <c r="DA195" s="0" t="n">
        <v>0</v>
      </c>
      <c r="DB195" s="0" t="n">
        <v>0</v>
      </c>
      <c r="DC195" s="0" t="n">
        <v>0</v>
      </c>
      <c r="DD195" s="0" t="n">
        <v>0</v>
      </c>
      <c r="DF195" s="0" t="n">
        <v>0</v>
      </c>
      <c r="DG195" s="0" t="n">
        <v>0</v>
      </c>
      <c r="DH195" s="0" t="n">
        <v>0</v>
      </c>
    </row>
    <row r="196" customFormat="false" ht="15" hidden="false" customHeight="false" outlineLevel="0" collapsed="false">
      <c r="A196" s="1"/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  <c r="CM196" s="0" t="n">
        <v>0</v>
      </c>
      <c r="CN196" s="0" t="n">
        <v>0</v>
      </c>
      <c r="CO196" s="0" t="n">
        <v>0</v>
      </c>
      <c r="CP196" s="0" t="n">
        <v>0</v>
      </c>
      <c r="CQ196" s="0" t="n">
        <v>0</v>
      </c>
      <c r="CR196" s="0" t="n">
        <v>0</v>
      </c>
      <c r="CS196" s="0" t="n">
        <v>0</v>
      </c>
      <c r="CT196" s="0" t="n">
        <v>0</v>
      </c>
      <c r="CU196" s="0" t="n">
        <v>0</v>
      </c>
      <c r="CV196" s="0" t="n">
        <v>0</v>
      </c>
      <c r="CW196" s="0" t="n">
        <v>0</v>
      </c>
      <c r="CX196" s="0" t="n">
        <v>0</v>
      </c>
      <c r="CY196" s="0" t="n">
        <v>0</v>
      </c>
      <c r="CZ196" s="0" t="n">
        <v>0</v>
      </c>
      <c r="DA196" s="0" t="n">
        <v>0</v>
      </c>
      <c r="DB196" s="0" t="n">
        <v>0</v>
      </c>
      <c r="DC196" s="0" t="n">
        <v>0</v>
      </c>
      <c r="DD196" s="0" t="n">
        <v>0</v>
      </c>
      <c r="DF196" s="0" t="n">
        <v>0</v>
      </c>
      <c r="DG196" s="0" t="n">
        <v>0</v>
      </c>
      <c r="DH196" s="0" t="n">
        <v>0</v>
      </c>
    </row>
    <row r="197" customFormat="false" ht="15" hidden="false" customHeight="false" outlineLevel="0" collapsed="false">
      <c r="A197" s="1" t="s">
        <v>438</v>
      </c>
      <c r="B197" s="0" t="n">
        <v>-1100</v>
      </c>
      <c r="C197" s="0" t="n">
        <v>-200</v>
      </c>
      <c r="D197" s="0" t="n">
        <v>-2500</v>
      </c>
      <c r="E197" s="0" t="n">
        <v>-200</v>
      </c>
      <c r="F197" s="0" t="n">
        <v>-2276.25</v>
      </c>
      <c r="G197" s="0" t="n">
        <v>-120</v>
      </c>
      <c r="H197" s="0" t="n">
        <v>-663.75</v>
      </c>
      <c r="I197" s="0" t="n">
        <v>-3188</v>
      </c>
      <c r="J197" s="0" t="n">
        <v>-600</v>
      </c>
      <c r="K197" s="0" t="n">
        <v>-157.03</v>
      </c>
      <c r="L197" s="0" t="n">
        <v>0</v>
      </c>
      <c r="M197" s="0" t="n">
        <v>-300</v>
      </c>
      <c r="N197" s="0" t="n">
        <v>-704.72</v>
      </c>
      <c r="O197" s="0" t="n">
        <v>-270</v>
      </c>
      <c r="P197" s="0" t="n">
        <v>-645</v>
      </c>
      <c r="Q197" s="0" t="n">
        <v>-800</v>
      </c>
      <c r="R197" s="0" t="n">
        <v>-791.04</v>
      </c>
      <c r="S197" s="0" t="n">
        <v>-19030.34</v>
      </c>
      <c r="T197" s="0" t="n">
        <v>-673.678571428571</v>
      </c>
      <c r="U197" s="0" t="n">
        <v>-1334.49</v>
      </c>
      <c r="V197" s="0" t="n">
        <v>-1126.75</v>
      </c>
      <c r="W197" s="0" t="n">
        <v>-500</v>
      </c>
      <c r="X197" s="0" t="n">
        <v>-2326.325</v>
      </c>
      <c r="Y197" s="0" t="n">
        <v>-38.98</v>
      </c>
      <c r="Z197" s="0" t="n">
        <v>-17041.4523809524</v>
      </c>
      <c r="AA197" s="0" t="n">
        <v>-692.924047619048</v>
      </c>
      <c r="AB197" s="0" t="n">
        <v>-14</v>
      </c>
      <c r="AC197" s="0" t="n">
        <v>-1400</v>
      </c>
      <c r="AD197" s="0" t="n">
        <v>-1336.25</v>
      </c>
      <c r="AE197" s="0" t="n">
        <v>0</v>
      </c>
      <c r="AF197" s="0" t="n">
        <v>-3522.4</v>
      </c>
      <c r="AG197" s="0" t="n">
        <v>-1300</v>
      </c>
      <c r="AH197" s="0" t="n">
        <v>-4330.77619047619</v>
      </c>
      <c r="AI197" s="0" t="n">
        <v>-120</v>
      </c>
      <c r="AJ197" s="0" t="n">
        <v>-1650</v>
      </c>
      <c r="AK197" s="0" t="n">
        <v>-130.25</v>
      </c>
      <c r="AL197" s="0" t="n">
        <v>-1350.93333333333</v>
      </c>
      <c r="AM197" s="0" t="n">
        <v>-485</v>
      </c>
      <c r="AN197" s="0" t="n">
        <v>-50</v>
      </c>
      <c r="AO197" s="0" t="n">
        <v>-30</v>
      </c>
      <c r="AP197" s="0" t="n">
        <v>0</v>
      </c>
      <c r="AQ197" s="0" t="n">
        <v>0</v>
      </c>
      <c r="AR197" s="0" t="n">
        <v>-1000</v>
      </c>
      <c r="AS197" s="0" t="n">
        <v>-2803.75</v>
      </c>
      <c r="AT197" s="0" t="n">
        <v>-446.25</v>
      </c>
      <c r="AU197" s="0" t="n">
        <v>-1012.5</v>
      </c>
      <c r="AV197" s="0" t="n">
        <v>-1279.25</v>
      </c>
      <c r="AW197" s="0" t="n">
        <v>-360</v>
      </c>
      <c r="AX197" s="0" t="n">
        <v>-950</v>
      </c>
      <c r="AY197" s="0" t="n">
        <v>-217</v>
      </c>
      <c r="AZ197" s="0" t="n">
        <v>0</v>
      </c>
      <c r="BA197" s="0" t="n">
        <v>-648</v>
      </c>
      <c r="BB197" s="0" t="n">
        <v>-150</v>
      </c>
      <c r="BC197" s="0" t="n">
        <v>-28</v>
      </c>
      <c r="BD197" s="0" t="n">
        <v>-2511.25</v>
      </c>
      <c r="BE197" s="0" t="n">
        <v>0</v>
      </c>
      <c r="BF197" s="0" t="n">
        <v>-3874.5</v>
      </c>
      <c r="BG197" s="0" t="n">
        <v>-118</v>
      </c>
      <c r="BH197" s="0" t="n">
        <v>0</v>
      </c>
      <c r="BI197" s="0" t="n">
        <v>-470</v>
      </c>
      <c r="BJ197" s="0" t="n">
        <v>-353</v>
      </c>
      <c r="BK197" s="0" t="n">
        <v>-1921.75</v>
      </c>
      <c r="BL197" s="0" t="n">
        <v>-189</v>
      </c>
      <c r="BM197" s="0" t="n">
        <v>-230</v>
      </c>
      <c r="BN197" s="0" t="n">
        <v>-823.54</v>
      </c>
      <c r="BO197" s="0" t="n">
        <v>-572.42</v>
      </c>
      <c r="BP197" s="0" t="n">
        <v>0</v>
      </c>
      <c r="BQ197" s="0" t="n">
        <v>0</v>
      </c>
      <c r="BR197" s="0" t="n">
        <v>-650</v>
      </c>
      <c r="BS197" s="0" t="n">
        <v>-14050</v>
      </c>
      <c r="BT197" s="0" t="n">
        <v>-10464.05</v>
      </c>
      <c r="BU197" s="0" t="n">
        <v>-65.2</v>
      </c>
      <c r="BV197" s="0" t="n">
        <v>-2500</v>
      </c>
      <c r="BW197" s="0" t="n">
        <v>-800</v>
      </c>
      <c r="BX197" s="0" t="n">
        <v>-250</v>
      </c>
      <c r="BY197" s="0" t="n">
        <v>-74.3</v>
      </c>
      <c r="BZ197" s="0" t="n">
        <v>-201.25</v>
      </c>
      <c r="CA197" s="0" t="n">
        <v>-143.6</v>
      </c>
      <c r="CB197" s="0" t="n">
        <v>-50</v>
      </c>
      <c r="CC197" s="0" t="n">
        <v>-610</v>
      </c>
      <c r="CD197" s="0" t="n">
        <v>-300</v>
      </c>
      <c r="CE197" s="0" t="n">
        <v>-455.25</v>
      </c>
      <c r="CF197" s="0" t="n">
        <v>-1625.508</v>
      </c>
      <c r="CG197" s="0" t="n">
        <v>0</v>
      </c>
      <c r="CH197" s="0" t="n">
        <v>-2212.5</v>
      </c>
      <c r="CI197" s="0" t="n">
        <v>-61.36</v>
      </c>
      <c r="CJ197" s="0" t="n">
        <v>-1323.25</v>
      </c>
      <c r="CK197" s="0" t="n">
        <v>-258.96</v>
      </c>
      <c r="CL197" s="0" t="n">
        <v>-300</v>
      </c>
      <c r="CM197" s="0" t="n">
        <v>-637.5</v>
      </c>
      <c r="CN197" s="0" t="n">
        <v>-6954.5625</v>
      </c>
      <c r="CO197" s="0" t="n">
        <v>-1792.5</v>
      </c>
      <c r="CP197" s="0" t="n">
        <v>-653.5</v>
      </c>
      <c r="CQ197" s="0" t="n">
        <v>-1000</v>
      </c>
      <c r="CR197" s="0" t="n">
        <v>-14</v>
      </c>
      <c r="CS197" s="0" t="n">
        <v>-600</v>
      </c>
      <c r="CT197" s="0" t="n">
        <v>0</v>
      </c>
      <c r="CU197" s="0" t="n">
        <v>-503.74</v>
      </c>
      <c r="CV197" s="0" t="n">
        <v>-622.47619047619</v>
      </c>
      <c r="CW197" s="0" t="n">
        <v>-923.142857142857</v>
      </c>
      <c r="CX197" s="0" t="n">
        <v>-74.7619047619048</v>
      </c>
      <c r="CY197" s="0" t="n">
        <v>-154.75</v>
      </c>
      <c r="CZ197" s="0" t="n">
        <v>-76.2380952380952</v>
      </c>
      <c r="DA197" s="0" t="n">
        <v>-296.285714285714</v>
      </c>
      <c r="DB197" s="0" t="n">
        <v>0</v>
      </c>
      <c r="DC197" s="0" t="n">
        <v>0</v>
      </c>
      <c r="DD197" s="0" t="n">
        <v>0</v>
      </c>
      <c r="DF197" s="0" t="n">
        <v>0</v>
      </c>
      <c r="DG197" s="0" t="n">
        <v>0</v>
      </c>
      <c r="DH197" s="0" t="n">
        <v>-143657.234785714</v>
      </c>
      <c r="DI197" s="0" t="s">
        <v>438</v>
      </c>
    </row>
    <row r="198" customFormat="false" ht="15" hidden="false" customHeight="false" outlineLevel="0" collapsed="false">
      <c r="A198" s="1" t="s">
        <v>439</v>
      </c>
      <c r="B198" s="0" t="n">
        <v>-1100</v>
      </c>
      <c r="C198" s="0" t="n">
        <v>-200</v>
      </c>
      <c r="D198" s="0" t="n">
        <v>-2500</v>
      </c>
      <c r="E198" s="0" t="n">
        <v>-200</v>
      </c>
      <c r="F198" s="0" t="n">
        <v>-2176.25</v>
      </c>
      <c r="G198" s="0" t="n">
        <v>-120</v>
      </c>
      <c r="H198" s="0" t="n">
        <v>-663.75</v>
      </c>
      <c r="I198" s="0" t="n">
        <v>-3188</v>
      </c>
      <c r="J198" s="0" t="n">
        <v>-600</v>
      </c>
      <c r="K198" s="0" t="n">
        <v>-157.03</v>
      </c>
      <c r="L198" s="0" t="n">
        <v>0</v>
      </c>
      <c r="M198" s="0" t="n">
        <v>-300</v>
      </c>
      <c r="N198" s="0" t="n">
        <v>-704.72</v>
      </c>
      <c r="O198" s="0" t="n">
        <v>-270</v>
      </c>
      <c r="P198" s="0" t="n">
        <v>-645</v>
      </c>
      <c r="Q198" s="0" t="n">
        <v>-6000</v>
      </c>
      <c r="R198" s="0" t="n">
        <v>-800</v>
      </c>
      <c r="S198" s="0" t="n">
        <v>-17530.34</v>
      </c>
      <c r="T198" s="0" t="n">
        <v>-718.25</v>
      </c>
      <c r="U198" s="0" t="n">
        <v>-1334.49</v>
      </c>
      <c r="V198" s="0" t="n">
        <v>-1126.75</v>
      </c>
      <c r="W198" s="0" t="n">
        <v>-500</v>
      </c>
      <c r="X198" s="0" t="n">
        <v>-2326.325</v>
      </c>
      <c r="Y198" s="0" t="n">
        <v>-130</v>
      </c>
      <c r="Z198" s="0" t="n">
        <v>-4328.5</v>
      </c>
      <c r="AA198" s="0" t="n">
        <v>-692.924047619047</v>
      </c>
      <c r="AB198" s="0" t="n">
        <v>-20</v>
      </c>
      <c r="AC198" s="0" t="n">
        <v>-1400</v>
      </c>
      <c r="AD198" s="0" t="n">
        <v>-836.25</v>
      </c>
      <c r="AE198" s="0" t="n">
        <v>0</v>
      </c>
      <c r="AF198" s="0" t="n">
        <v>-4000</v>
      </c>
      <c r="AG198" s="0" t="n">
        <v>-1300</v>
      </c>
      <c r="AH198" s="0" t="n">
        <v>-11713.5</v>
      </c>
      <c r="AI198" s="0" t="n">
        <v>-120</v>
      </c>
      <c r="AJ198" s="0" t="n">
        <v>-1650</v>
      </c>
      <c r="AK198" s="0" t="n">
        <v>-130.25</v>
      </c>
      <c r="AL198" s="0" t="n">
        <v>-1400</v>
      </c>
      <c r="AM198" s="0" t="n">
        <v>-495</v>
      </c>
      <c r="AN198" s="0" t="n">
        <v>-70</v>
      </c>
      <c r="AO198" s="0" t="n">
        <v>-30</v>
      </c>
      <c r="AP198" s="0" t="n">
        <v>0</v>
      </c>
      <c r="AQ198" s="0" t="n">
        <v>0</v>
      </c>
      <c r="AR198" s="0" t="n">
        <v>-1000</v>
      </c>
      <c r="AS198" s="0" t="n">
        <v>-2803.75</v>
      </c>
      <c r="AT198" s="0" t="n">
        <v>-446.25</v>
      </c>
      <c r="AU198" s="0" t="n">
        <v>-1012.5</v>
      </c>
      <c r="AV198" s="0" t="n">
        <v>-3229.25</v>
      </c>
      <c r="AW198" s="0" t="n">
        <v>-360</v>
      </c>
      <c r="AX198" s="0" t="n">
        <v>-950</v>
      </c>
      <c r="AY198" s="0" t="n">
        <v>-220</v>
      </c>
      <c r="AZ198" s="0" t="n">
        <v>0</v>
      </c>
      <c r="BA198" s="0" t="n">
        <v>-800</v>
      </c>
      <c r="BB198" s="0" t="n">
        <v>-150</v>
      </c>
      <c r="BC198" s="0" t="n">
        <v>-40</v>
      </c>
      <c r="BD198" s="0" t="n">
        <v>-1686.25</v>
      </c>
      <c r="BE198" s="0" t="n">
        <v>0</v>
      </c>
      <c r="BF198" s="0" t="n">
        <v>-5674.5</v>
      </c>
      <c r="BG198" s="0" t="n">
        <v>-130</v>
      </c>
      <c r="BH198" s="0" t="n">
        <v>0</v>
      </c>
      <c r="BI198" s="0" t="n">
        <v>-470</v>
      </c>
      <c r="BJ198" s="0" t="n">
        <v>-500</v>
      </c>
      <c r="BK198" s="0" t="n">
        <v>-1521.75</v>
      </c>
      <c r="BL198" s="0" t="n">
        <v>-189</v>
      </c>
      <c r="BM198" s="0" t="n">
        <v>-230</v>
      </c>
      <c r="BN198" s="0" t="n">
        <v>-823.54</v>
      </c>
      <c r="BO198" s="0" t="n">
        <v>-555</v>
      </c>
      <c r="BP198" s="0" t="n">
        <v>0</v>
      </c>
      <c r="BQ198" s="0" t="n">
        <v>0</v>
      </c>
      <c r="BR198" s="0" t="n">
        <v>-650</v>
      </c>
      <c r="BS198" s="0" t="n">
        <v>-14050</v>
      </c>
      <c r="BT198" s="0" t="n">
        <v>-10964.05</v>
      </c>
      <c r="BU198" s="0" t="n">
        <v>-220</v>
      </c>
      <c r="BV198" s="0" t="n">
        <v>-2500</v>
      </c>
      <c r="BW198" s="0" t="n">
        <v>-800</v>
      </c>
      <c r="BX198" s="0" t="n">
        <v>-250</v>
      </c>
      <c r="BY198" s="0" t="n">
        <v>-87.5</v>
      </c>
      <c r="BZ198" s="0" t="n">
        <v>-351.25</v>
      </c>
      <c r="CA198" s="0" t="n">
        <v>-260</v>
      </c>
      <c r="CB198" s="0" t="n">
        <v>-50</v>
      </c>
      <c r="CC198" s="0" t="n">
        <v>-500</v>
      </c>
      <c r="CD198" s="0" t="n">
        <v>-300</v>
      </c>
      <c r="CE198" s="0" t="n">
        <v>-455.25</v>
      </c>
      <c r="CF198" s="0" t="n">
        <v>-1625.508</v>
      </c>
      <c r="CG198" s="0" t="n">
        <v>-30.4</v>
      </c>
      <c r="CH198" s="0" t="n">
        <v>-1972.5</v>
      </c>
      <c r="CI198" s="0" t="n">
        <v>-70</v>
      </c>
      <c r="CJ198" s="0" t="n">
        <v>-823.249999999999</v>
      </c>
      <c r="CK198" s="0" t="n">
        <v>-300</v>
      </c>
      <c r="CL198" s="0" t="n">
        <v>-300</v>
      </c>
      <c r="CM198" s="0" t="n">
        <v>-637.5</v>
      </c>
      <c r="CN198" s="0" t="n">
        <v>-1954.5625</v>
      </c>
      <c r="CO198" s="0" t="n">
        <v>-2742.5</v>
      </c>
      <c r="CP198" s="0" t="n">
        <v>-1000</v>
      </c>
      <c r="CQ198" s="0" t="n">
        <v>-1000</v>
      </c>
      <c r="CR198" s="0" t="n">
        <v>-20</v>
      </c>
      <c r="CS198" s="0" t="n">
        <v>-600</v>
      </c>
      <c r="CT198" s="0" t="n">
        <v>0</v>
      </c>
      <c r="CU198" s="0" t="n">
        <v>-363.74</v>
      </c>
      <c r="CV198" s="0" t="n">
        <v>-800</v>
      </c>
      <c r="CW198" s="0" t="n">
        <v>-1300</v>
      </c>
      <c r="CX198" s="0" t="n">
        <v>-350</v>
      </c>
      <c r="CY198" s="0" t="n">
        <v>-321.25</v>
      </c>
      <c r="CZ198" s="0" t="n">
        <v>-265</v>
      </c>
      <c r="DA198" s="0" t="n">
        <v>-700</v>
      </c>
      <c r="DB198" s="0" t="n">
        <v>0</v>
      </c>
      <c r="DC198" s="0" t="n">
        <v>0</v>
      </c>
      <c r="DD198" s="0" t="n">
        <v>0</v>
      </c>
      <c r="DF198" s="0" t="n">
        <v>0</v>
      </c>
      <c r="DG198" s="0" t="n">
        <v>0</v>
      </c>
      <c r="DH198" s="0" t="n">
        <v>-142883.379547619</v>
      </c>
      <c r="DI198" s="0" t="s">
        <v>439</v>
      </c>
    </row>
    <row r="199" customFormat="false" ht="15" hidden="false" customHeight="false" outlineLevel="0" collapsed="false">
      <c r="A199" s="1" t="s">
        <v>440</v>
      </c>
      <c r="B199" s="0" t="n">
        <v>-2800</v>
      </c>
      <c r="C199" s="0" t="n">
        <v>-200</v>
      </c>
      <c r="D199" s="0" t="n">
        <v>-2500</v>
      </c>
      <c r="E199" s="0" t="n">
        <v>-500</v>
      </c>
      <c r="F199" s="0" t="n">
        <v>-2176.25</v>
      </c>
      <c r="G199" s="0" t="n">
        <v>-120</v>
      </c>
      <c r="H199" s="0" t="n">
        <v>-663.75</v>
      </c>
      <c r="I199" s="0" t="n">
        <v>-2588</v>
      </c>
      <c r="J199" s="0" t="n">
        <v>-600</v>
      </c>
      <c r="K199" s="0" t="n">
        <v>-157.03</v>
      </c>
      <c r="L199" s="0" t="n">
        <v>0</v>
      </c>
      <c r="M199" s="0" t="n">
        <v>-300</v>
      </c>
      <c r="N199" s="0" t="n">
        <v>-704.720000000001</v>
      </c>
      <c r="O199" s="0" t="n">
        <v>-270</v>
      </c>
      <c r="P199" s="0" t="n">
        <v>-645</v>
      </c>
      <c r="Q199" s="0" t="n">
        <v>-800</v>
      </c>
      <c r="R199" s="0" t="n">
        <v>-800</v>
      </c>
      <c r="S199" s="0" t="n">
        <v>-23190.34</v>
      </c>
      <c r="T199" s="0" t="n">
        <v>-718.25</v>
      </c>
      <c r="U199" s="0" t="n">
        <v>-1934.49</v>
      </c>
      <c r="V199" s="0" t="n">
        <v>-1026.75</v>
      </c>
      <c r="W199" s="0" t="n">
        <v>-500</v>
      </c>
      <c r="X199" s="0" t="n">
        <v>-2626.325</v>
      </c>
      <c r="Y199" s="0" t="n">
        <v>-130</v>
      </c>
      <c r="Z199" s="0" t="n">
        <v>-4328.5</v>
      </c>
      <c r="AA199" s="0" t="n">
        <v>-692.924047619048</v>
      </c>
      <c r="AB199" s="0" t="n">
        <v>-20</v>
      </c>
      <c r="AC199" s="0" t="n">
        <v>-1400</v>
      </c>
      <c r="AD199" s="0" t="n">
        <v>-3636.25</v>
      </c>
      <c r="AE199" s="0" t="n">
        <v>0</v>
      </c>
      <c r="AF199" s="0" t="n">
        <v>-4000</v>
      </c>
      <c r="AG199" s="0" t="n">
        <v>-1200</v>
      </c>
      <c r="AH199" s="0" t="n">
        <v>-8513.5</v>
      </c>
      <c r="AI199" s="0" t="n">
        <v>-120</v>
      </c>
      <c r="AJ199" s="0" t="n">
        <v>-1650</v>
      </c>
      <c r="AK199" s="0" t="n">
        <v>-130.25</v>
      </c>
      <c r="AL199" s="0" t="n">
        <v>-1400</v>
      </c>
      <c r="AM199" s="0" t="n">
        <v>-495</v>
      </c>
      <c r="AN199" s="0" t="n">
        <v>-70</v>
      </c>
      <c r="AO199" s="0" t="n">
        <v>-30</v>
      </c>
      <c r="AP199" s="0" t="n">
        <v>0</v>
      </c>
      <c r="AQ199" s="0" t="n">
        <v>0</v>
      </c>
      <c r="AR199" s="0" t="n">
        <v>-1000</v>
      </c>
      <c r="AS199" s="0" t="n">
        <v>-2553.75</v>
      </c>
      <c r="AT199" s="0" t="n">
        <v>-446.25</v>
      </c>
      <c r="AU199" s="0" t="n">
        <v>-1012.5</v>
      </c>
      <c r="AV199" s="0" t="n">
        <v>-2479.25</v>
      </c>
      <c r="AW199" s="0" t="n">
        <v>-360</v>
      </c>
      <c r="AX199" s="0" t="n">
        <v>-950</v>
      </c>
      <c r="AY199" s="0" t="n">
        <v>-220</v>
      </c>
      <c r="AZ199" s="0" t="n">
        <v>0</v>
      </c>
      <c r="BA199" s="0" t="n">
        <v>-800</v>
      </c>
      <c r="BB199" s="0" t="n">
        <v>-150</v>
      </c>
      <c r="BC199" s="0" t="n">
        <v>-40</v>
      </c>
      <c r="BD199" s="0" t="n">
        <v>-1486.25</v>
      </c>
      <c r="BE199" s="0" t="n">
        <v>-4.5</v>
      </c>
      <c r="BF199" s="0" t="n">
        <v>-4074.5</v>
      </c>
      <c r="BG199" s="0" t="n">
        <v>-130</v>
      </c>
      <c r="BH199" s="0" t="n">
        <v>0</v>
      </c>
      <c r="BI199" s="0" t="n">
        <v>-470</v>
      </c>
      <c r="BJ199" s="0" t="n">
        <v>-500</v>
      </c>
      <c r="BK199" s="0" t="n">
        <v>-1521.75</v>
      </c>
      <c r="BL199" s="0" t="n">
        <v>-189</v>
      </c>
      <c r="BM199" s="0" t="n">
        <v>-230</v>
      </c>
      <c r="BN199" s="0" t="n">
        <v>-823.54</v>
      </c>
      <c r="BO199" s="0" t="n">
        <v>-7755</v>
      </c>
      <c r="BP199" s="0" t="n">
        <v>0</v>
      </c>
      <c r="BQ199" s="0" t="n">
        <v>0</v>
      </c>
      <c r="BR199" s="0" t="n">
        <v>-650</v>
      </c>
      <c r="BS199" s="0" t="n">
        <v>-14050</v>
      </c>
      <c r="BT199" s="0" t="n">
        <v>-17464.05</v>
      </c>
      <c r="BU199" s="0" t="n">
        <v>-220</v>
      </c>
      <c r="BV199" s="0" t="n">
        <v>-2500</v>
      </c>
      <c r="BW199" s="0" t="n">
        <v>-800</v>
      </c>
      <c r="BX199" s="0" t="n">
        <v>-250</v>
      </c>
      <c r="BY199" s="0" t="n">
        <v>-87.5</v>
      </c>
      <c r="BZ199" s="0" t="n">
        <v>-351.25</v>
      </c>
      <c r="CA199" s="0" t="n">
        <v>-260</v>
      </c>
      <c r="CB199" s="0" t="n">
        <v>-50</v>
      </c>
      <c r="CC199" s="0" t="n">
        <v>-500</v>
      </c>
      <c r="CD199" s="0" t="n">
        <v>-300</v>
      </c>
      <c r="CE199" s="0" t="n">
        <v>-455.25</v>
      </c>
      <c r="CF199" s="0" t="n">
        <v>-1625.508</v>
      </c>
      <c r="CG199" s="0" t="n">
        <v>-80</v>
      </c>
      <c r="CH199" s="0" t="n">
        <v>-1972.5</v>
      </c>
      <c r="CI199" s="0" t="n">
        <v>-70</v>
      </c>
      <c r="CJ199" s="0" t="n">
        <v>-823.25</v>
      </c>
      <c r="CK199" s="0" t="n">
        <v>-300</v>
      </c>
      <c r="CL199" s="0" t="n">
        <v>-300</v>
      </c>
      <c r="CM199" s="0" t="n">
        <v>-637.5</v>
      </c>
      <c r="CN199" s="0" t="n">
        <v>-1354.5625</v>
      </c>
      <c r="CO199" s="0" t="n">
        <v>-1642.5</v>
      </c>
      <c r="CP199" s="0" t="n">
        <v>-1694.5</v>
      </c>
      <c r="CQ199" s="0" t="n">
        <v>-1000</v>
      </c>
      <c r="CR199" s="0" t="n">
        <v>-20</v>
      </c>
      <c r="CS199" s="0" t="n">
        <v>-600</v>
      </c>
      <c r="CT199" s="0" t="n">
        <v>-16.8</v>
      </c>
      <c r="CU199" s="0" t="n">
        <v>-363.74</v>
      </c>
      <c r="CV199" s="0" t="n">
        <v>-1000</v>
      </c>
      <c r="CW199" s="0" t="n">
        <v>-1300</v>
      </c>
      <c r="CX199" s="0" t="n">
        <v>-350</v>
      </c>
      <c r="CY199" s="0" t="n">
        <v>-321.25</v>
      </c>
      <c r="CZ199" s="0" t="n">
        <v>-265</v>
      </c>
      <c r="DA199" s="0" t="n">
        <v>-700</v>
      </c>
      <c r="DB199" s="0" t="n">
        <v>0</v>
      </c>
      <c r="DC199" s="0" t="n">
        <v>0</v>
      </c>
      <c r="DD199" s="0" t="n">
        <v>0</v>
      </c>
      <c r="DF199" s="0" t="n">
        <v>0</v>
      </c>
      <c r="DG199" s="0" t="n">
        <v>0</v>
      </c>
      <c r="DH199" s="0" t="n">
        <v>-155208.779547619</v>
      </c>
      <c r="DI199" s="0" t="s">
        <v>440</v>
      </c>
    </row>
    <row r="200" customFormat="false" ht="15" hidden="false" customHeight="false" outlineLevel="0" collapsed="false">
      <c r="A200" s="1" t="s">
        <v>441</v>
      </c>
      <c r="B200" s="0" t="n">
        <v>-1100</v>
      </c>
      <c r="C200" s="0" t="n">
        <v>-200</v>
      </c>
      <c r="D200" s="0" t="n">
        <v>-2500</v>
      </c>
      <c r="E200" s="0" t="n">
        <v>-600</v>
      </c>
      <c r="F200" s="0" t="n">
        <v>-2176.25</v>
      </c>
      <c r="G200" s="0" t="n">
        <v>-120</v>
      </c>
      <c r="H200" s="0" t="n">
        <v>-663.75</v>
      </c>
      <c r="I200" s="0" t="n">
        <v>-2288</v>
      </c>
      <c r="J200" s="0" t="n">
        <v>-600</v>
      </c>
      <c r="K200" s="0" t="n">
        <v>-157.03</v>
      </c>
      <c r="L200" s="0" t="n">
        <v>0</v>
      </c>
      <c r="M200" s="0" t="n">
        <v>-300</v>
      </c>
      <c r="N200" s="0" t="n">
        <v>-704.72</v>
      </c>
      <c r="O200" s="0" t="n">
        <v>-270</v>
      </c>
      <c r="P200" s="0" t="n">
        <v>-645</v>
      </c>
      <c r="Q200" s="0" t="n">
        <v>-800</v>
      </c>
      <c r="R200" s="0" t="n">
        <v>-800</v>
      </c>
      <c r="S200" s="0" t="n">
        <v>-13930.34</v>
      </c>
      <c r="T200" s="0" t="n">
        <v>-718.25</v>
      </c>
      <c r="U200" s="0" t="n">
        <v>-1984.49</v>
      </c>
      <c r="V200" s="0" t="n">
        <v>-1026.75</v>
      </c>
      <c r="W200" s="0" t="n">
        <v>-500</v>
      </c>
      <c r="X200" s="0" t="n">
        <v>-2626.325</v>
      </c>
      <c r="Y200" s="0" t="n">
        <v>-130</v>
      </c>
      <c r="Z200" s="0" t="n">
        <v>-4328.5</v>
      </c>
      <c r="AA200" s="0" t="n">
        <v>-692.924047619048</v>
      </c>
      <c r="AB200" s="0" t="n">
        <v>-20</v>
      </c>
      <c r="AC200" s="0" t="n">
        <v>-1400</v>
      </c>
      <c r="AD200" s="0" t="n">
        <v>-1636.25</v>
      </c>
      <c r="AE200" s="0" t="n">
        <v>-21.92</v>
      </c>
      <c r="AF200" s="0" t="n">
        <v>-4000</v>
      </c>
      <c r="AG200" s="0" t="n">
        <v>-1200</v>
      </c>
      <c r="AH200" s="0" t="n">
        <v>-4763.5</v>
      </c>
      <c r="AI200" s="0" t="n">
        <v>-120</v>
      </c>
      <c r="AJ200" s="0" t="n">
        <v>-1650</v>
      </c>
      <c r="AK200" s="0" t="n">
        <v>-130.25</v>
      </c>
      <c r="AL200" s="0" t="n">
        <v>-1400</v>
      </c>
      <c r="AM200" s="0" t="n">
        <v>-345</v>
      </c>
      <c r="AN200" s="0" t="n">
        <v>-70</v>
      </c>
      <c r="AO200" s="0" t="n">
        <v>-30</v>
      </c>
      <c r="AP200" s="0" t="n">
        <v>0</v>
      </c>
      <c r="AQ200" s="0" t="n">
        <v>0</v>
      </c>
      <c r="AR200" s="0" t="n">
        <v>-1000</v>
      </c>
      <c r="AS200" s="0" t="n">
        <v>-5453.75</v>
      </c>
      <c r="AT200" s="0" t="n">
        <v>-446.25</v>
      </c>
      <c r="AU200" s="0" t="n">
        <v>-1012.5</v>
      </c>
      <c r="AV200" s="0" t="n">
        <v>-2229.25</v>
      </c>
      <c r="AW200" s="0" t="n">
        <v>-360</v>
      </c>
      <c r="AX200" s="0" t="n">
        <v>-950</v>
      </c>
      <c r="AY200" s="0" t="n">
        <v>-220</v>
      </c>
      <c r="AZ200" s="0" t="n">
        <v>0</v>
      </c>
      <c r="BA200" s="0" t="n">
        <v>-800</v>
      </c>
      <c r="BB200" s="0" t="n">
        <v>-150</v>
      </c>
      <c r="BC200" s="0" t="n">
        <v>-40</v>
      </c>
      <c r="BD200" s="0" t="n">
        <v>-6086.25</v>
      </c>
      <c r="BE200" s="0" t="n">
        <v>-10</v>
      </c>
      <c r="BF200" s="0" t="n">
        <v>-4074.5</v>
      </c>
      <c r="BG200" s="0" t="n">
        <v>-130</v>
      </c>
      <c r="BH200" s="0" t="n">
        <v>0</v>
      </c>
      <c r="BI200" s="0" t="n">
        <v>-470</v>
      </c>
      <c r="BJ200" s="0" t="n">
        <v>-500</v>
      </c>
      <c r="BK200" s="0" t="n">
        <v>-1521.75</v>
      </c>
      <c r="BL200" s="0" t="n">
        <v>-189</v>
      </c>
      <c r="BM200" s="0" t="n">
        <v>-230</v>
      </c>
      <c r="BN200" s="0" t="n">
        <v>-823.54</v>
      </c>
      <c r="BO200" s="0" t="n">
        <v>-7755</v>
      </c>
      <c r="BP200" s="0" t="n">
        <v>0</v>
      </c>
      <c r="BQ200" s="0" t="n">
        <v>0</v>
      </c>
      <c r="BR200" s="0" t="n">
        <v>-650</v>
      </c>
      <c r="BS200" s="0" t="n">
        <v>-14050</v>
      </c>
      <c r="BT200" s="0" t="n">
        <v>-15964.05</v>
      </c>
      <c r="BU200" s="0" t="n">
        <v>-220</v>
      </c>
      <c r="BV200" s="0" t="n">
        <v>-2500</v>
      </c>
      <c r="BW200" s="0" t="n">
        <v>-800</v>
      </c>
      <c r="BX200" s="0" t="n">
        <v>-250</v>
      </c>
      <c r="BY200" s="0" t="n">
        <v>-87.5</v>
      </c>
      <c r="BZ200" s="0" t="n">
        <v>-351.25</v>
      </c>
      <c r="CA200" s="0" t="n">
        <v>-260</v>
      </c>
      <c r="CB200" s="0" t="n">
        <v>-50</v>
      </c>
      <c r="CC200" s="0" t="n">
        <v>-500</v>
      </c>
      <c r="CD200" s="0" t="n">
        <v>-350</v>
      </c>
      <c r="CE200" s="0" t="n">
        <v>-455.25</v>
      </c>
      <c r="CF200" s="0" t="n">
        <v>-1625.508</v>
      </c>
      <c r="CG200" s="0" t="n">
        <v>-80</v>
      </c>
      <c r="CH200" s="0" t="n">
        <v>-1622.5</v>
      </c>
      <c r="CI200" s="0" t="n">
        <v>-70</v>
      </c>
      <c r="CJ200" s="0" t="n">
        <v>-623.25</v>
      </c>
      <c r="CK200" s="0" t="n">
        <v>-300</v>
      </c>
      <c r="CL200" s="0" t="n">
        <v>-300</v>
      </c>
      <c r="CM200" s="0" t="n">
        <v>-637.5</v>
      </c>
      <c r="CN200" s="0" t="n">
        <v>-1229.5625</v>
      </c>
      <c r="CO200" s="0" t="n">
        <v>-1692.5</v>
      </c>
      <c r="CP200" s="0" t="n">
        <v>-925</v>
      </c>
      <c r="CQ200" s="0" t="n">
        <v>-1000</v>
      </c>
      <c r="CR200" s="0" t="n">
        <v>-20</v>
      </c>
      <c r="CS200" s="0" t="n">
        <v>-400</v>
      </c>
      <c r="CT200" s="0" t="n">
        <v>-20</v>
      </c>
      <c r="CU200" s="0" t="n">
        <v>-363.74</v>
      </c>
      <c r="CV200" s="0" t="n">
        <v>-1100</v>
      </c>
      <c r="CW200" s="0" t="n">
        <v>-1300</v>
      </c>
      <c r="CX200" s="0" t="n">
        <v>-350</v>
      </c>
      <c r="CY200" s="0" t="n">
        <v>-321.25</v>
      </c>
      <c r="CZ200" s="0" t="n">
        <v>-265</v>
      </c>
      <c r="DA200" s="0" t="n">
        <v>-700</v>
      </c>
      <c r="DB200" s="0" t="n">
        <v>0</v>
      </c>
      <c r="DC200" s="0" t="n">
        <v>0</v>
      </c>
      <c r="DD200" s="0" t="n">
        <v>0</v>
      </c>
      <c r="DF200" s="0" t="n">
        <v>0</v>
      </c>
      <c r="DG200" s="0" t="n">
        <v>0</v>
      </c>
      <c r="DH200" s="0" t="n">
        <v>-142534.899547619</v>
      </c>
      <c r="DI200" s="0" t="s">
        <v>441</v>
      </c>
    </row>
    <row r="201" customFormat="false" ht="15" hidden="false" customHeight="false" outlineLevel="0" collapsed="false">
      <c r="A201" s="1" t="s">
        <v>442</v>
      </c>
      <c r="B201" s="0" t="n">
        <v>-1100</v>
      </c>
      <c r="C201" s="0" t="n">
        <v>-200</v>
      </c>
      <c r="D201" s="0" t="n">
        <v>-2500</v>
      </c>
      <c r="E201" s="0" t="n">
        <v>-300</v>
      </c>
      <c r="F201" s="0" t="n">
        <v>-1800</v>
      </c>
      <c r="G201" s="0" t="n">
        <v>-120</v>
      </c>
      <c r="H201" s="0" t="n">
        <v>-650</v>
      </c>
      <c r="I201" s="0" t="n">
        <v>-1500</v>
      </c>
      <c r="J201" s="0" t="n">
        <v>-600</v>
      </c>
      <c r="K201" s="0" t="n">
        <v>-157.03</v>
      </c>
      <c r="L201" s="0" t="n">
        <v>0</v>
      </c>
      <c r="M201" s="0" t="n">
        <v>-300</v>
      </c>
      <c r="N201" s="0" t="n">
        <v>-699.999999999999</v>
      </c>
      <c r="O201" s="0" t="n">
        <v>-270</v>
      </c>
      <c r="P201" s="0" t="n">
        <v>-600</v>
      </c>
      <c r="Q201" s="0" t="n">
        <v>-6000</v>
      </c>
      <c r="R201" s="0" t="n">
        <v>-800</v>
      </c>
      <c r="S201" s="0" t="n">
        <v>-19500</v>
      </c>
      <c r="T201" s="0" t="n">
        <v>-500</v>
      </c>
      <c r="U201" s="0" t="n">
        <v>-1350</v>
      </c>
      <c r="V201" s="0" t="n">
        <v>-1100</v>
      </c>
      <c r="W201" s="0" t="n">
        <v>-500</v>
      </c>
      <c r="X201" s="0" t="n">
        <v>-2000</v>
      </c>
      <c r="Y201" s="0" t="n">
        <v>-130</v>
      </c>
      <c r="Z201" s="0" t="n">
        <v>-5300</v>
      </c>
      <c r="AA201" s="0" t="n">
        <v>-607.924047619047</v>
      </c>
      <c r="AB201" s="0" t="n">
        <v>-20</v>
      </c>
      <c r="AC201" s="0" t="n">
        <v>-1400</v>
      </c>
      <c r="AD201" s="0" t="n">
        <v>-1500</v>
      </c>
      <c r="AE201" s="0" t="n">
        <v>-50</v>
      </c>
      <c r="AF201" s="0" t="n">
        <v>-4000</v>
      </c>
      <c r="AG201" s="0" t="n">
        <v>-1200</v>
      </c>
      <c r="AH201" s="0" t="n">
        <v>-4800</v>
      </c>
      <c r="AI201" s="0" t="n">
        <v>-120</v>
      </c>
      <c r="AJ201" s="0" t="n">
        <v>-1650</v>
      </c>
      <c r="AK201" s="0" t="n">
        <v>-130</v>
      </c>
      <c r="AL201" s="0" t="n">
        <v>-1400</v>
      </c>
      <c r="AM201" s="0" t="n">
        <v>-299.999999999999</v>
      </c>
      <c r="AN201" s="0" t="n">
        <v>-70</v>
      </c>
      <c r="AO201" s="0" t="n">
        <v>-30</v>
      </c>
      <c r="AP201" s="0" t="n">
        <v>0</v>
      </c>
      <c r="AQ201" s="0" t="n">
        <v>0</v>
      </c>
      <c r="AR201" s="0" t="n">
        <v>-1000</v>
      </c>
      <c r="AS201" s="0" t="n">
        <v>-2700</v>
      </c>
      <c r="AT201" s="0" t="n">
        <v>-350</v>
      </c>
      <c r="AU201" s="0" t="n">
        <v>-900</v>
      </c>
      <c r="AV201" s="0" t="n">
        <v>-1300</v>
      </c>
      <c r="AW201" s="0" t="n">
        <v>-360</v>
      </c>
      <c r="AX201" s="0" t="n">
        <v>-950</v>
      </c>
      <c r="AY201" s="0" t="n">
        <v>-220</v>
      </c>
      <c r="AZ201" s="0" t="n">
        <v>0</v>
      </c>
      <c r="BA201" s="0" t="n">
        <v>-800</v>
      </c>
      <c r="BB201" s="0" t="n">
        <v>-150</v>
      </c>
      <c r="BC201" s="0" t="n">
        <v>-40</v>
      </c>
      <c r="BD201" s="0" t="n">
        <v>-3500</v>
      </c>
      <c r="BE201" s="0" t="n">
        <v>-10</v>
      </c>
      <c r="BF201" s="0" t="n">
        <v>-3800</v>
      </c>
      <c r="BG201" s="0" t="n">
        <v>-130</v>
      </c>
      <c r="BH201" s="0" t="n">
        <v>0</v>
      </c>
      <c r="BI201" s="0" t="n">
        <v>-470</v>
      </c>
      <c r="BJ201" s="0" t="n">
        <v>-500</v>
      </c>
      <c r="BK201" s="0" t="n">
        <v>-1300</v>
      </c>
      <c r="BL201" s="0" t="n">
        <v>-189</v>
      </c>
      <c r="BM201" s="0" t="n">
        <v>-230</v>
      </c>
      <c r="BN201" s="0" t="n">
        <v>-800.000000000001</v>
      </c>
      <c r="BO201" s="0" t="n">
        <v>-7750</v>
      </c>
      <c r="BP201" s="0" t="n">
        <v>0</v>
      </c>
      <c r="BQ201" s="0" t="n">
        <v>0</v>
      </c>
      <c r="BR201" s="0" t="n">
        <v>-650</v>
      </c>
      <c r="BS201" s="0" t="n">
        <v>-10000</v>
      </c>
      <c r="BT201" s="0" t="n">
        <v>0</v>
      </c>
      <c r="BU201" s="0" t="n">
        <v>-220</v>
      </c>
      <c r="BV201" s="0" t="n">
        <v>-2500</v>
      </c>
      <c r="BW201" s="0" t="n">
        <v>-800</v>
      </c>
      <c r="BX201" s="0" t="n">
        <v>-250</v>
      </c>
      <c r="BY201" s="0" t="n">
        <v>-20</v>
      </c>
      <c r="BZ201" s="0" t="n">
        <v>-25</v>
      </c>
      <c r="CA201" s="0" t="n">
        <v>-30</v>
      </c>
      <c r="CB201" s="0" t="n">
        <v>-50</v>
      </c>
      <c r="CC201" s="0" t="n">
        <v>-500</v>
      </c>
      <c r="CD201" s="0" t="n">
        <v>-300</v>
      </c>
      <c r="CE201" s="0" t="n">
        <v>-400</v>
      </c>
      <c r="CF201" s="0" t="n">
        <v>-1625.508</v>
      </c>
      <c r="CG201" s="0" t="n">
        <v>-80</v>
      </c>
      <c r="CH201" s="0" t="n">
        <v>-900</v>
      </c>
      <c r="CI201" s="0" t="n">
        <v>-70</v>
      </c>
      <c r="CJ201" s="0" t="n">
        <v>-500.000000000001</v>
      </c>
      <c r="CK201" s="0" t="n">
        <v>-300</v>
      </c>
      <c r="CL201" s="0" t="n">
        <v>-300</v>
      </c>
      <c r="CM201" s="0" t="n">
        <v>-500</v>
      </c>
      <c r="CN201" s="0" t="n">
        <v>-6950</v>
      </c>
      <c r="CO201" s="0" t="n">
        <v>-1500</v>
      </c>
      <c r="CP201" s="0" t="n">
        <v>-943</v>
      </c>
      <c r="CQ201" s="0" t="n">
        <v>-1000</v>
      </c>
      <c r="CR201" s="0" t="n">
        <v>-20</v>
      </c>
      <c r="CS201" s="0" t="n">
        <v>-400</v>
      </c>
      <c r="CT201" s="0" t="n">
        <v>-20</v>
      </c>
      <c r="CU201" s="0" t="n">
        <v>-350</v>
      </c>
      <c r="CV201" s="0" t="n">
        <v>-1100</v>
      </c>
      <c r="CW201" s="0" t="n">
        <v>-1300</v>
      </c>
      <c r="CX201" s="0" t="n">
        <v>-350</v>
      </c>
      <c r="CY201" s="0" t="n">
        <v>-100</v>
      </c>
      <c r="CZ201" s="0" t="n">
        <v>-250</v>
      </c>
      <c r="DA201" s="0" t="n">
        <v>-700</v>
      </c>
      <c r="DB201" s="0" t="n">
        <v>0</v>
      </c>
      <c r="DC201" s="0" t="n">
        <v>0</v>
      </c>
      <c r="DD201" s="0" t="n">
        <v>0</v>
      </c>
      <c r="DF201" s="0" t="n">
        <v>0</v>
      </c>
      <c r="DG201" s="0" t="n">
        <v>0</v>
      </c>
      <c r="DH201" s="0" t="n">
        <v>-137707.462047619</v>
      </c>
      <c r="DI201" s="0" t="s">
        <v>442</v>
      </c>
    </row>
    <row r="202" customFormat="false" ht="15" hidden="false" customHeight="false" outlineLevel="0" collapsed="false">
      <c r="A202" s="1" t="s">
        <v>443</v>
      </c>
      <c r="B202" s="0" t="n">
        <v>-1100</v>
      </c>
      <c r="C202" s="0" t="n">
        <v>-200</v>
      </c>
      <c r="D202" s="0" t="n">
        <v>-2500</v>
      </c>
      <c r="E202" s="0" t="n">
        <v>-200</v>
      </c>
      <c r="F202" s="0" t="n">
        <v>-1800</v>
      </c>
      <c r="G202" s="0" t="n">
        <v>-120</v>
      </c>
      <c r="H202" s="0" t="n">
        <v>-650</v>
      </c>
      <c r="I202" s="0" t="n">
        <v>-1500</v>
      </c>
      <c r="J202" s="0" t="n">
        <v>-600</v>
      </c>
      <c r="K202" s="0" t="n">
        <v>-157.03</v>
      </c>
      <c r="L202" s="0" t="n">
        <v>0</v>
      </c>
      <c r="M202" s="0" t="n">
        <v>-300</v>
      </c>
      <c r="N202" s="0" t="n">
        <v>-700</v>
      </c>
      <c r="O202" s="0" t="n">
        <v>-270</v>
      </c>
      <c r="P202" s="0" t="n">
        <v>-600</v>
      </c>
      <c r="Q202" s="0" t="n">
        <v>-800</v>
      </c>
      <c r="R202" s="0" t="n">
        <v>-800</v>
      </c>
      <c r="S202" s="0" t="n">
        <v>-12000</v>
      </c>
      <c r="T202" s="0" t="n">
        <v>-500</v>
      </c>
      <c r="U202" s="0" t="n">
        <v>-1250</v>
      </c>
      <c r="V202" s="0" t="n">
        <v>-1100</v>
      </c>
      <c r="W202" s="0" t="n">
        <v>-500</v>
      </c>
      <c r="X202" s="0" t="n">
        <v>-1900</v>
      </c>
      <c r="Y202" s="0" t="n">
        <v>-130</v>
      </c>
      <c r="Z202" s="0" t="n">
        <v>-4300</v>
      </c>
      <c r="AA202" s="0" t="n">
        <v>-607.924047619047</v>
      </c>
      <c r="AB202" s="0" t="n">
        <v>-20</v>
      </c>
      <c r="AC202" s="0" t="n">
        <v>-1400</v>
      </c>
      <c r="AD202" s="0" t="n">
        <v>-1500</v>
      </c>
      <c r="AE202" s="0" t="n">
        <v>0</v>
      </c>
      <c r="AF202" s="0" t="n">
        <v>-4000</v>
      </c>
      <c r="AG202" s="0" t="n">
        <v>-1200</v>
      </c>
      <c r="AH202" s="0" t="n">
        <v>-4000</v>
      </c>
      <c r="AI202" s="0" t="n">
        <v>-120</v>
      </c>
      <c r="AJ202" s="0" t="n">
        <v>-1650</v>
      </c>
      <c r="AK202" s="0" t="n">
        <v>-130</v>
      </c>
      <c r="AL202" s="0" t="n">
        <v>-1400</v>
      </c>
      <c r="AM202" s="0" t="n">
        <v>-300</v>
      </c>
      <c r="AN202" s="0" t="n">
        <v>-70</v>
      </c>
      <c r="AO202" s="0" t="n">
        <v>-30</v>
      </c>
      <c r="AP202" s="0" t="n">
        <v>0</v>
      </c>
      <c r="AQ202" s="0" t="n">
        <v>0</v>
      </c>
      <c r="AR202" s="0" t="n">
        <v>-1000</v>
      </c>
      <c r="AS202" s="0" t="n">
        <v>-2500</v>
      </c>
      <c r="AT202" s="0" t="n">
        <v>-250</v>
      </c>
      <c r="AU202" s="0" t="n">
        <v>-900</v>
      </c>
      <c r="AV202" s="0" t="n">
        <v>-1100</v>
      </c>
      <c r="AW202" s="0" t="n">
        <v>-360</v>
      </c>
      <c r="AX202" s="0" t="n">
        <v>-950</v>
      </c>
      <c r="AY202" s="0" t="n">
        <v>-220</v>
      </c>
      <c r="AZ202" s="0" t="n">
        <v>0</v>
      </c>
      <c r="BA202" s="0" t="n">
        <v>-800</v>
      </c>
      <c r="BB202" s="0" t="n">
        <v>-150</v>
      </c>
      <c r="BC202" s="0" t="n">
        <v>-40</v>
      </c>
      <c r="BD202" s="0" t="n">
        <v>-2000</v>
      </c>
      <c r="BE202" s="0" t="n">
        <v>0</v>
      </c>
      <c r="BF202" s="0" t="n">
        <v>-3600</v>
      </c>
      <c r="BG202" s="0" t="n">
        <v>-130</v>
      </c>
      <c r="BH202" s="0" t="n">
        <v>0</v>
      </c>
      <c r="BI202" s="0" t="n">
        <v>-470</v>
      </c>
      <c r="BJ202" s="0" t="n">
        <v>-500</v>
      </c>
      <c r="BK202" s="0" t="n">
        <v>-1300</v>
      </c>
      <c r="BL202" s="0" t="n">
        <v>-189</v>
      </c>
      <c r="BM202" s="0" t="n">
        <v>-230</v>
      </c>
      <c r="BN202" s="0" t="n">
        <v>-800</v>
      </c>
      <c r="BO202" s="0" t="n">
        <v>-7750</v>
      </c>
      <c r="BP202" s="0" t="n">
        <v>0</v>
      </c>
      <c r="BQ202" s="0" t="n">
        <v>0</v>
      </c>
      <c r="BR202" s="0" t="n">
        <v>-650</v>
      </c>
      <c r="BS202" s="0" t="n">
        <v>-10000</v>
      </c>
      <c r="BT202" s="0" t="n">
        <v>-17000</v>
      </c>
      <c r="BU202" s="0" t="n">
        <v>-220</v>
      </c>
      <c r="BV202" s="0" t="n">
        <v>-2500</v>
      </c>
      <c r="BW202" s="0" t="n">
        <v>-800</v>
      </c>
      <c r="BX202" s="0" t="n">
        <v>-250</v>
      </c>
      <c r="BY202" s="0" t="n">
        <v>-20</v>
      </c>
      <c r="BZ202" s="0" t="n">
        <v>-25</v>
      </c>
      <c r="CA202" s="0" t="n">
        <v>-30</v>
      </c>
      <c r="CB202" s="0" t="n">
        <v>-50</v>
      </c>
      <c r="CC202" s="0" t="n">
        <v>-500</v>
      </c>
      <c r="CD202" s="0" t="n">
        <v>-300</v>
      </c>
      <c r="CE202" s="0" t="n">
        <v>-400</v>
      </c>
      <c r="CF202" s="0" t="n">
        <v>-1625.508</v>
      </c>
      <c r="CG202" s="0" t="n">
        <v>-30.4</v>
      </c>
      <c r="CH202" s="0" t="n">
        <v>-1500</v>
      </c>
      <c r="CI202" s="0" t="n">
        <v>-70</v>
      </c>
      <c r="CJ202" s="0" t="n">
        <v>-500</v>
      </c>
      <c r="CK202" s="0" t="n">
        <v>-300</v>
      </c>
      <c r="CL202" s="0" t="n">
        <v>-300</v>
      </c>
      <c r="CM202" s="0" t="n">
        <v>-500</v>
      </c>
      <c r="CN202" s="0" t="n">
        <v>-6950</v>
      </c>
      <c r="CO202" s="0" t="n">
        <v>-1500</v>
      </c>
      <c r="CQ202" s="0" t="n">
        <v>-1000</v>
      </c>
      <c r="CR202" s="0" t="n">
        <v>-20</v>
      </c>
      <c r="CS202" s="0" t="n">
        <v>-400</v>
      </c>
      <c r="CT202" s="0" t="n">
        <v>0</v>
      </c>
      <c r="CU202" s="0" t="n">
        <v>-350</v>
      </c>
      <c r="CV202" s="0" t="n">
        <v>-900</v>
      </c>
      <c r="CW202" s="0" t="n">
        <v>-1300</v>
      </c>
      <c r="CX202" s="0" t="n">
        <v>-350</v>
      </c>
      <c r="CY202" s="0" t="n">
        <v>-100</v>
      </c>
      <c r="CZ202" s="0" t="n">
        <v>-250</v>
      </c>
      <c r="DA202" s="0" t="n">
        <v>-700</v>
      </c>
      <c r="DB202" s="0" t="n">
        <v>0</v>
      </c>
      <c r="DC202" s="0" t="n">
        <v>0</v>
      </c>
      <c r="DD202" s="0" t="n">
        <v>0</v>
      </c>
      <c r="DF202" s="0" t="n">
        <v>0</v>
      </c>
      <c r="DG202" s="0" t="n">
        <v>0</v>
      </c>
      <c r="DI202" s="0" t="s">
        <v>443</v>
      </c>
    </row>
    <row r="203" customFormat="false" ht="15" hidden="false" customHeight="false" outlineLevel="0" collapsed="false">
      <c r="A203" s="1" t="s">
        <v>444</v>
      </c>
      <c r="B203" s="0" t="n">
        <v>-1100</v>
      </c>
      <c r="C203" s="0" t="n">
        <v>-200</v>
      </c>
      <c r="D203" s="0" t="n">
        <v>-2500</v>
      </c>
      <c r="E203" s="0" t="n">
        <v>-200</v>
      </c>
      <c r="F203" s="0" t="n">
        <v>-1800</v>
      </c>
      <c r="G203" s="0" t="n">
        <v>-120</v>
      </c>
      <c r="H203" s="0" t="n">
        <v>-650</v>
      </c>
      <c r="I203" s="0" t="n">
        <v>-1500</v>
      </c>
      <c r="J203" s="0" t="n">
        <v>-600</v>
      </c>
      <c r="K203" s="0" t="n">
        <v>-157.03</v>
      </c>
      <c r="L203" s="0" t="n">
        <v>0</v>
      </c>
      <c r="M203" s="0" t="n">
        <v>-300</v>
      </c>
      <c r="N203" s="0" t="n">
        <v>-700</v>
      </c>
      <c r="O203" s="0" t="n">
        <v>-270</v>
      </c>
      <c r="P203" s="0" t="n">
        <v>-600</v>
      </c>
      <c r="Q203" s="0" t="n">
        <v>-800</v>
      </c>
      <c r="R203" s="0" t="n">
        <v>-800</v>
      </c>
      <c r="S203" s="0" t="n">
        <v>-12000</v>
      </c>
      <c r="T203" s="0" t="n">
        <v>-500</v>
      </c>
      <c r="U203" s="0" t="n">
        <v>-1200</v>
      </c>
      <c r="V203" s="0" t="n">
        <v>-1100</v>
      </c>
      <c r="W203" s="0" t="n">
        <v>-500</v>
      </c>
      <c r="X203" s="0" t="n">
        <v>-1900</v>
      </c>
      <c r="Y203" s="0" t="n">
        <v>-130</v>
      </c>
      <c r="Z203" s="0" t="n">
        <v>-4300</v>
      </c>
      <c r="AA203" s="0" t="n">
        <v>-607.924047619047</v>
      </c>
      <c r="AB203" s="0" t="n">
        <v>-20</v>
      </c>
      <c r="AC203" s="0" t="n">
        <v>-1400</v>
      </c>
      <c r="AD203" s="0" t="n">
        <v>-1500</v>
      </c>
      <c r="AE203" s="0" t="n">
        <v>0</v>
      </c>
      <c r="AF203" s="0" t="n">
        <v>-4000</v>
      </c>
      <c r="AG203" s="0" t="n">
        <v>-1200</v>
      </c>
      <c r="AH203" s="0" t="n">
        <v>-3800</v>
      </c>
      <c r="AI203" s="0" t="n">
        <v>-120</v>
      </c>
      <c r="AJ203" s="0" t="n">
        <v>-1650</v>
      </c>
      <c r="AK203" s="0" t="n">
        <v>-130</v>
      </c>
      <c r="AL203" s="0" t="n">
        <v>-1400</v>
      </c>
      <c r="AM203" s="0" t="n">
        <v>-300</v>
      </c>
      <c r="AN203" s="0" t="n">
        <v>-70</v>
      </c>
      <c r="AO203" s="0" t="n">
        <v>-30</v>
      </c>
      <c r="AP203" s="0" t="n">
        <v>0</v>
      </c>
      <c r="AQ203" s="0" t="n">
        <v>0</v>
      </c>
      <c r="AR203" s="0" t="n">
        <v>-1000</v>
      </c>
      <c r="AS203" s="0" t="n">
        <v>-2500</v>
      </c>
      <c r="AT203" s="0" t="n">
        <v>-250</v>
      </c>
      <c r="AU203" s="0" t="n">
        <v>-900</v>
      </c>
      <c r="AV203" s="0" t="n">
        <v>-1000</v>
      </c>
      <c r="AW203" s="0" t="n">
        <v>-360</v>
      </c>
      <c r="AX203" s="0" t="n">
        <v>-950</v>
      </c>
      <c r="AY203" s="0" t="n">
        <v>-220</v>
      </c>
      <c r="AZ203" s="0" t="n">
        <v>0</v>
      </c>
      <c r="BA203" s="0" t="n">
        <v>-800</v>
      </c>
      <c r="BB203" s="0" t="n">
        <v>-150</v>
      </c>
      <c r="BC203" s="0" t="n">
        <v>-40</v>
      </c>
      <c r="BD203" s="0" t="n">
        <v>-4500</v>
      </c>
      <c r="BE203" s="0" t="n">
        <v>-4.5</v>
      </c>
      <c r="BF203" s="0" t="n">
        <v>-4000</v>
      </c>
      <c r="BG203" s="0" t="n">
        <v>-130</v>
      </c>
      <c r="BH203" s="0" t="n">
        <v>0</v>
      </c>
      <c r="BI203" s="0" t="n">
        <v>-470</v>
      </c>
      <c r="BJ203" s="0" t="n">
        <v>-500</v>
      </c>
      <c r="BK203" s="0" t="n">
        <v>-1300</v>
      </c>
      <c r="BL203" s="0" t="n">
        <v>-189</v>
      </c>
      <c r="BM203" s="0" t="n">
        <v>-230</v>
      </c>
      <c r="BN203" s="0" t="n">
        <v>-800</v>
      </c>
      <c r="BO203" s="0" t="n">
        <v>-7750</v>
      </c>
      <c r="BP203" s="0" t="n">
        <v>0</v>
      </c>
      <c r="BQ203" s="0" t="n">
        <v>0</v>
      </c>
      <c r="BR203" s="0" t="n">
        <v>-650</v>
      </c>
      <c r="BS203" s="0" t="n">
        <v>-10000</v>
      </c>
      <c r="BT203" s="0" t="n">
        <v>-17000</v>
      </c>
      <c r="BU203" s="0" t="n">
        <v>-220</v>
      </c>
      <c r="BV203" s="0" t="n">
        <v>-2500</v>
      </c>
      <c r="BW203" s="0" t="n">
        <v>-800</v>
      </c>
      <c r="BX203" s="0" t="n">
        <v>-250</v>
      </c>
      <c r="BY203" s="0" t="n">
        <v>-20</v>
      </c>
      <c r="BZ203" s="0" t="n">
        <v>-25</v>
      </c>
      <c r="CA203" s="0" t="n">
        <v>-30</v>
      </c>
      <c r="CB203" s="0" t="n">
        <v>-50</v>
      </c>
      <c r="CC203" s="0" t="n">
        <v>-500</v>
      </c>
      <c r="CD203" s="0" t="n">
        <v>-300</v>
      </c>
      <c r="CE203" s="0" t="n">
        <v>-400</v>
      </c>
      <c r="CF203" s="0" t="n">
        <v>-1625.508</v>
      </c>
      <c r="CG203" s="0" t="n">
        <v>-80</v>
      </c>
      <c r="CH203" s="0" t="n">
        <v>-1200</v>
      </c>
      <c r="CI203" s="0" t="n">
        <v>-70</v>
      </c>
      <c r="CJ203" s="0" t="n">
        <v>-500</v>
      </c>
      <c r="CK203" s="0" t="n">
        <v>-300</v>
      </c>
      <c r="CL203" s="0" t="n">
        <v>-300</v>
      </c>
      <c r="CM203" s="0" t="n">
        <v>-500</v>
      </c>
      <c r="CN203" s="0" t="n">
        <v>-2700</v>
      </c>
      <c r="CO203" s="0" t="n">
        <v>-1500</v>
      </c>
      <c r="CQ203" s="0" t="n">
        <v>-1000</v>
      </c>
      <c r="CR203" s="0" t="n">
        <v>-20</v>
      </c>
      <c r="CS203" s="0" t="n">
        <v>-400</v>
      </c>
      <c r="CT203" s="0" t="n">
        <v>-16.8</v>
      </c>
      <c r="CU203" s="0" t="n">
        <v>-350</v>
      </c>
      <c r="CV203" s="0" t="n">
        <v>-800</v>
      </c>
      <c r="CW203" s="0" t="n">
        <v>-1300</v>
      </c>
      <c r="CX203" s="0" t="n">
        <v>-350</v>
      </c>
      <c r="CY203" s="0" t="n">
        <v>-100</v>
      </c>
      <c r="CZ203" s="0" t="n">
        <v>-250</v>
      </c>
      <c r="DA203" s="0" t="n">
        <v>-700</v>
      </c>
      <c r="DB203" s="0" t="n">
        <v>0</v>
      </c>
      <c r="DC203" s="0" t="n">
        <v>0</v>
      </c>
      <c r="DD203" s="0" t="n">
        <v>0</v>
      </c>
      <c r="DF203" s="0" t="n">
        <v>0</v>
      </c>
      <c r="DG203" s="0" t="n">
        <v>0</v>
      </c>
      <c r="DI203" s="0" t="s">
        <v>444</v>
      </c>
    </row>
    <row r="204" customFormat="false" ht="15" hidden="false" customHeight="false" outlineLevel="0" collapsed="false">
      <c r="A204" s="1" t="s">
        <v>445</v>
      </c>
      <c r="B204" s="0" t="n">
        <v>-1100</v>
      </c>
      <c r="C204" s="0" t="n">
        <v>-200</v>
      </c>
      <c r="D204" s="0" t="n">
        <v>-2500</v>
      </c>
      <c r="E204" s="0" t="n">
        <v>-200</v>
      </c>
      <c r="F204" s="0" t="n">
        <v>-1800</v>
      </c>
      <c r="G204" s="0" t="n">
        <v>-120</v>
      </c>
      <c r="H204" s="0" t="n">
        <v>-650</v>
      </c>
      <c r="I204" s="0" t="n">
        <v>-1500</v>
      </c>
      <c r="J204" s="0" t="n">
        <v>-600</v>
      </c>
      <c r="K204" s="0" t="n">
        <v>-157.03</v>
      </c>
      <c r="L204" s="0" t="n">
        <v>0</v>
      </c>
      <c r="M204" s="0" t="n">
        <v>-300</v>
      </c>
      <c r="N204" s="0" t="n">
        <v>-700</v>
      </c>
      <c r="O204" s="0" t="n">
        <v>-270</v>
      </c>
      <c r="P204" s="0" t="n">
        <v>-600</v>
      </c>
      <c r="Q204" s="0" t="n">
        <v>-800</v>
      </c>
      <c r="R204" s="0" t="n">
        <v>-800</v>
      </c>
      <c r="S204" s="0" t="n">
        <v>-13000</v>
      </c>
      <c r="T204" s="0" t="n">
        <v>-500</v>
      </c>
      <c r="U204" s="0" t="n">
        <v>-1200</v>
      </c>
      <c r="V204" s="0" t="n">
        <v>-1100</v>
      </c>
      <c r="W204" s="0" t="n">
        <v>-500</v>
      </c>
      <c r="X204" s="0" t="n">
        <v>-1900</v>
      </c>
      <c r="Y204" s="0" t="n">
        <v>-130</v>
      </c>
      <c r="Z204" s="0" t="n">
        <v>-4300</v>
      </c>
      <c r="AA204" s="0" t="n">
        <v>-607.924047619048</v>
      </c>
      <c r="AB204" s="0" t="n">
        <v>-20</v>
      </c>
      <c r="AC204" s="0" t="n">
        <v>-1400</v>
      </c>
      <c r="AD204" s="0" t="n">
        <v>-1200</v>
      </c>
      <c r="AE204" s="0" t="n">
        <v>-21.92</v>
      </c>
      <c r="AF204" s="0" t="n">
        <v>-4000</v>
      </c>
      <c r="AG204" s="0" t="n">
        <v>-1200</v>
      </c>
      <c r="AH204" s="0" t="n">
        <v>-3800</v>
      </c>
      <c r="AI204" s="0" t="n">
        <v>-120</v>
      </c>
      <c r="AJ204" s="0" t="n">
        <v>-1650</v>
      </c>
      <c r="AK204" s="0" t="n">
        <v>-130</v>
      </c>
      <c r="AL204" s="0" t="n">
        <v>-1400</v>
      </c>
      <c r="AM204" s="0" t="n">
        <v>-300</v>
      </c>
      <c r="AN204" s="0" t="n">
        <v>-70</v>
      </c>
      <c r="AO204" s="0" t="n">
        <v>-30</v>
      </c>
      <c r="AP204" s="0" t="n">
        <v>0</v>
      </c>
      <c r="AQ204" s="0" t="n">
        <v>0</v>
      </c>
      <c r="AR204" s="0" t="n">
        <v>-1000</v>
      </c>
      <c r="AS204" s="0" t="n">
        <v>-2700</v>
      </c>
      <c r="AT204" s="0" t="n">
        <v>-350</v>
      </c>
      <c r="AU204" s="0" t="n">
        <v>-900</v>
      </c>
      <c r="AV204" s="0" t="n">
        <v>-1000</v>
      </c>
      <c r="AW204" s="0" t="n">
        <v>-360</v>
      </c>
      <c r="AX204" s="0" t="n">
        <v>-950</v>
      </c>
      <c r="AY204" s="0" t="n">
        <v>-220</v>
      </c>
      <c r="AZ204" s="0" t="n">
        <v>0</v>
      </c>
      <c r="BA204" s="0" t="n">
        <v>-800</v>
      </c>
      <c r="BB204" s="0" t="n">
        <v>-150</v>
      </c>
      <c r="BC204" s="0" t="n">
        <v>-40</v>
      </c>
      <c r="BD204" s="0" t="n">
        <v>-1400</v>
      </c>
      <c r="BE204" s="0" t="n">
        <v>-10</v>
      </c>
      <c r="BF204" s="0" t="n">
        <v>-4000</v>
      </c>
      <c r="BG204" s="0" t="n">
        <v>-130</v>
      </c>
      <c r="BH204" s="0" t="n">
        <v>0</v>
      </c>
      <c r="BI204" s="0" t="n">
        <v>-470</v>
      </c>
      <c r="BJ204" s="0" t="n">
        <v>-500</v>
      </c>
      <c r="BK204" s="0" t="n">
        <v>-1300</v>
      </c>
      <c r="BL204" s="0" t="n">
        <v>-189</v>
      </c>
      <c r="BM204" s="0" t="n">
        <v>-230</v>
      </c>
      <c r="BN204" s="0" t="n">
        <v>-800</v>
      </c>
      <c r="BO204" s="0" t="n">
        <v>-600</v>
      </c>
      <c r="BP204" s="0" t="n">
        <v>0</v>
      </c>
      <c r="BQ204" s="0" t="n">
        <v>0</v>
      </c>
      <c r="BR204" s="0" t="n">
        <v>-650</v>
      </c>
      <c r="BS204" s="0" t="n">
        <v>-10000</v>
      </c>
      <c r="BT204" s="0" t="n">
        <v>-10000</v>
      </c>
      <c r="BU204" s="0" t="n">
        <v>-220</v>
      </c>
      <c r="BV204" s="0" t="n">
        <v>-2500</v>
      </c>
      <c r="BW204" s="0" t="n">
        <v>-800</v>
      </c>
      <c r="BX204" s="0" t="n">
        <v>-250</v>
      </c>
      <c r="BY204" s="0" t="n">
        <v>-20</v>
      </c>
      <c r="BZ204" s="0" t="n">
        <v>-25</v>
      </c>
      <c r="CA204" s="0" t="n">
        <v>-30</v>
      </c>
      <c r="CB204" s="0" t="n">
        <v>-50</v>
      </c>
      <c r="CC204" s="0" t="n">
        <v>-500</v>
      </c>
      <c r="CD204" s="0" t="n">
        <v>-300</v>
      </c>
      <c r="CE204" s="0" t="n">
        <v>-400</v>
      </c>
      <c r="CF204" s="0" t="n">
        <v>-1625.508</v>
      </c>
      <c r="CG204" s="0" t="n">
        <v>-80</v>
      </c>
      <c r="CH204" s="0" t="n">
        <v>-850</v>
      </c>
      <c r="CI204" s="0" t="n">
        <v>-70</v>
      </c>
      <c r="CJ204" s="0" t="n">
        <v>-500</v>
      </c>
      <c r="CK204" s="0" t="n">
        <v>-300</v>
      </c>
      <c r="CL204" s="0" t="n">
        <v>-300</v>
      </c>
      <c r="CM204" s="0" t="n">
        <v>-25300</v>
      </c>
      <c r="CN204" s="0" t="n">
        <v>-1200</v>
      </c>
      <c r="CO204" s="0" t="n">
        <v>-1700</v>
      </c>
      <c r="CQ204" s="0" t="n">
        <v>-1000</v>
      </c>
      <c r="CR204" s="0" t="n">
        <v>-20</v>
      </c>
      <c r="CS204" s="0" t="n">
        <v>-400</v>
      </c>
      <c r="CT204" s="0" t="n">
        <v>-20</v>
      </c>
      <c r="CU204" s="0" t="n">
        <v>-350</v>
      </c>
      <c r="CV204" s="0" t="n">
        <v>-800</v>
      </c>
      <c r="CW204" s="0" t="n">
        <v>-1300</v>
      </c>
      <c r="CX204" s="0" t="n">
        <v>-350</v>
      </c>
      <c r="CY204" s="0" t="n">
        <v>-100</v>
      </c>
      <c r="CZ204" s="0" t="n">
        <v>-250</v>
      </c>
      <c r="DA204" s="0" t="n">
        <v>-700</v>
      </c>
      <c r="DB204" s="0" t="n">
        <v>0</v>
      </c>
      <c r="DC204" s="0" t="n">
        <v>0</v>
      </c>
      <c r="DD204" s="0" t="n">
        <v>0</v>
      </c>
      <c r="DF204" s="0" t="n">
        <v>0</v>
      </c>
      <c r="DG204" s="0" t="n">
        <v>0</v>
      </c>
      <c r="DI204" s="0" t="s">
        <v>445</v>
      </c>
    </row>
    <row r="205" customFormat="false" ht="15" hidden="false" customHeight="false" outlineLevel="0" collapsed="false">
      <c r="A205" s="1"/>
    </row>
    <row r="206" customFormat="false" ht="15" hidden="false" customHeight="false" outlineLevel="0" collapsed="false">
      <c r="A206" s="1" t="s">
        <v>446</v>
      </c>
      <c r="B206" s="0" t="n">
        <v>0.475</v>
      </c>
      <c r="C206" s="0" t="n">
        <v>0.475</v>
      </c>
      <c r="D206" s="0" t="n">
        <v>0.475</v>
      </c>
      <c r="E206" s="0" t="n">
        <v>0.475</v>
      </c>
      <c r="F206" s="0" t="n">
        <v>0.475</v>
      </c>
      <c r="G206" s="0" t="n">
        <v>0.475</v>
      </c>
      <c r="H206" s="0" t="n">
        <v>0.475</v>
      </c>
      <c r="I206" s="0" t="n">
        <v>0.475</v>
      </c>
      <c r="J206" s="0" t="n">
        <v>0.475</v>
      </c>
      <c r="K206" s="0" t="n">
        <v>0.475</v>
      </c>
      <c r="L206" s="0" t="n">
        <v>0.475</v>
      </c>
      <c r="M206" s="0" t="n">
        <v>0.265</v>
      </c>
      <c r="N206" s="0" t="n">
        <v>0.475</v>
      </c>
      <c r="O206" s="0" t="n">
        <v>0.475</v>
      </c>
      <c r="P206" s="0" t="n">
        <v>0.265</v>
      </c>
      <c r="Q206" s="0" t="n">
        <v>0.475</v>
      </c>
      <c r="R206" s="0" t="n">
        <v>0.475</v>
      </c>
      <c r="S206" s="0" t="n">
        <v>0.475</v>
      </c>
      <c r="T206" s="0" t="n">
        <v>0.475</v>
      </c>
      <c r="U206" s="0" t="n">
        <v>0.75</v>
      </c>
      <c r="V206" s="0" t="n">
        <v>0.475</v>
      </c>
      <c r="W206" s="0" t="n">
        <v>0.475</v>
      </c>
      <c r="X206" s="0" t="n">
        <v>0.514</v>
      </c>
      <c r="Y206" s="0" t="n">
        <v>0.514</v>
      </c>
      <c r="Z206" s="0" t="n">
        <v>0.514</v>
      </c>
      <c r="AA206" s="0" t="n">
        <v>0.514</v>
      </c>
      <c r="AB206" s="0" t="n">
        <v>0.514</v>
      </c>
      <c r="AC206" s="0" t="n">
        <v>0.514</v>
      </c>
      <c r="AD206" s="0" t="n">
        <v>0.514</v>
      </c>
      <c r="AE206" s="0" t="n">
        <v>0.514</v>
      </c>
      <c r="AF206" s="0" t="n">
        <v>0.514</v>
      </c>
      <c r="AG206" s="0" t="n">
        <v>0.514</v>
      </c>
      <c r="AH206" s="0" t="n">
        <v>0.514</v>
      </c>
      <c r="AI206" s="0" t="n">
        <v>0.514</v>
      </c>
      <c r="AJ206" s="0" t="n">
        <v>0.514</v>
      </c>
      <c r="AK206" s="0" t="n">
        <v>0.514</v>
      </c>
      <c r="AL206" s="0" t="n">
        <v>0.514</v>
      </c>
      <c r="AM206" s="0" t="n">
        <v>0.633</v>
      </c>
      <c r="AN206" s="0" t="n">
        <v>0.646</v>
      </c>
      <c r="AO206" s="0" t="n">
        <v>0.646</v>
      </c>
      <c r="AP206" s="0" t="n">
        <v>0.646</v>
      </c>
      <c r="AQ206" s="0" t="n">
        <v>0.514</v>
      </c>
      <c r="AR206" s="0" t="n">
        <v>0.514</v>
      </c>
      <c r="AS206" s="0" t="n">
        <v>0.463</v>
      </c>
      <c r="AT206" s="0" t="n">
        <v>0.463</v>
      </c>
      <c r="AU206" s="0" t="n">
        <v>0.463</v>
      </c>
      <c r="AV206" s="0" t="n">
        <v>0.463</v>
      </c>
      <c r="AW206" s="0" t="n">
        <v>0.463</v>
      </c>
      <c r="AX206" s="0" t="n">
        <v>0.463</v>
      </c>
      <c r="AY206" s="0" t="n">
        <v>0.463</v>
      </c>
      <c r="AZ206" s="0" t="n">
        <v>0.463</v>
      </c>
      <c r="BA206" s="0" t="n">
        <v>0.463</v>
      </c>
      <c r="BB206" s="0" t="n">
        <v>0.463</v>
      </c>
      <c r="BC206" s="0" t="n">
        <v>0.459</v>
      </c>
      <c r="BD206" s="0" t="n">
        <v>0.459</v>
      </c>
      <c r="BE206" s="0" t="n">
        <v>0.459</v>
      </c>
      <c r="BF206" s="0" t="n">
        <v>0.463</v>
      </c>
      <c r="BG206" s="0" t="n">
        <v>0.459</v>
      </c>
      <c r="BH206" s="0" t="n">
        <v>0.459</v>
      </c>
      <c r="BI206" s="0" t="n">
        <v>0.459</v>
      </c>
      <c r="BJ206" s="0" t="n">
        <v>0.459</v>
      </c>
      <c r="BK206" s="0" t="n">
        <v>0.3</v>
      </c>
      <c r="BL206" s="0" t="n">
        <v>0.3</v>
      </c>
      <c r="BM206" s="0" t="n">
        <v>0.3</v>
      </c>
      <c r="BN206" s="0" t="n">
        <v>0.242</v>
      </c>
      <c r="BO206" s="0" t="n">
        <v>0.242</v>
      </c>
      <c r="BP206" s="0" t="n">
        <v>0.242</v>
      </c>
      <c r="BQ206" s="0" t="n">
        <v>0.242</v>
      </c>
      <c r="BR206" s="0" t="n">
        <v>0.242</v>
      </c>
      <c r="BS206" s="0" t="n">
        <v>0.265</v>
      </c>
      <c r="BT206" s="0" t="n">
        <v>0.265</v>
      </c>
      <c r="BU206" s="0" t="n">
        <v>0.265</v>
      </c>
      <c r="BV206" s="0" t="n">
        <v>0.265</v>
      </c>
      <c r="BW206" s="0" t="n">
        <v>0.265</v>
      </c>
      <c r="BX206" s="0" t="n">
        <v>0.265</v>
      </c>
      <c r="BY206" s="0" t="n">
        <v>0.242</v>
      </c>
      <c r="BZ206" s="0" t="n">
        <v>0.242</v>
      </c>
      <c r="CA206" s="0" t="n">
        <v>0.242</v>
      </c>
      <c r="CB206" s="0" t="n">
        <v>0.265</v>
      </c>
      <c r="CD206" s="0" t="n">
        <v>0.365</v>
      </c>
      <c r="CE206" s="0" t="n">
        <v>0.365</v>
      </c>
      <c r="CF206" s="0" t="n">
        <v>0.365</v>
      </c>
      <c r="CG206" s="0" t="n">
        <v>0.365</v>
      </c>
      <c r="CH206" s="0" t="n">
        <v>0.365</v>
      </c>
      <c r="CI206" s="0" t="n">
        <v>0.36</v>
      </c>
      <c r="CJ206" s="0" t="n">
        <v>0.36</v>
      </c>
      <c r="CK206" s="0" t="n">
        <v>0.357</v>
      </c>
      <c r="CL206" s="0" t="n">
        <v>0.357</v>
      </c>
      <c r="CM206" s="0" t="n">
        <v>0.49</v>
      </c>
      <c r="CN206" s="0" t="n">
        <v>0.49</v>
      </c>
      <c r="CO206" s="0" t="n">
        <v>0.49</v>
      </c>
      <c r="CP206" s="0" t="n">
        <v>0.49</v>
      </c>
      <c r="CQ206" s="0" t="n">
        <v>0.49</v>
      </c>
      <c r="CR206" s="0" t="n">
        <v>0.49</v>
      </c>
      <c r="CS206" s="0" t="n">
        <v>0.49</v>
      </c>
      <c r="CT206" s="0" t="n">
        <v>0.49</v>
      </c>
      <c r="CU206" s="0" t="n">
        <v>0.32</v>
      </c>
      <c r="CV206" s="0" t="n">
        <v>0.764</v>
      </c>
      <c r="CW206" s="0" t="n">
        <v>0.764</v>
      </c>
      <c r="CX206" s="0" t="n">
        <v>0.8557</v>
      </c>
      <c r="CY206" s="0" t="n">
        <v>0.852</v>
      </c>
      <c r="CZ206" s="0" t="n">
        <v>0.852</v>
      </c>
      <c r="DA206" s="0" t="n">
        <v>0.852</v>
      </c>
      <c r="DI206" s="0" t="s">
        <v>446</v>
      </c>
    </row>
    <row r="207" customFormat="false" ht="15" hidden="false" customHeight="false" outlineLevel="0" collapsed="false">
      <c r="A207" s="1" t="s">
        <v>447</v>
      </c>
      <c r="B207" s="0" t="n">
        <v>68.5</v>
      </c>
      <c r="DI207" s="0" t="s">
        <v>447</v>
      </c>
    </row>
    <row r="208" customFormat="false" ht="15" hidden="false" customHeight="false" outlineLevel="0" collapsed="false">
      <c r="A208" s="1" t="s">
        <v>448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0</v>
      </c>
      <c r="BP208" s="0" t="n">
        <v>0</v>
      </c>
      <c r="BQ208" s="0" t="n">
        <v>0</v>
      </c>
      <c r="BR208" s="0" t="n">
        <v>0</v>
      </c>
      <c r="BS208" s="0" t="n">
        <v>0</v>
      </c>
      <c r="BT208" s="0" t="n">
        <v>0</v>
      </c>
      <c r="BU208" s="0" t="n">
        <v>0</v>
      </c>
      <c r="BV208" s="0" t="n">
        <v>0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</v>
      </c>
      <c r="CM208" s="0" t="n">
        <v>0</v>
      </c>
      <c r="CN208" s="0" t="n">
        <v>0</v>
      </c>
      <c r="CO208" s="0" t="n">
        <v>0</v>
      </c>
      <c r="CP208" s="0" t="n">
        <v>0</v>
      </c>
      <c r="CQ208" s="0" t="n">
        <v>0</v>
      </c>
      <c r="CR208" s="0" t="n">
        <v>0</v>
      </c>
      <c r="CS208" s="0" t="n">
        <v>0</v>
      </c>
      <c r="CT208" s="0" t="n">
        <v>0</v>
      </c>
      <c r="CU208" s="0" t="n">
        <v>0</v>
      </c>
      <c r="CV208" s="0" t="n">
        <v>0</v>
      </c>
      <c r="CW208" s="0" t="n">
        <v>0</v>
      </c>
      <c r="CX208" s="0" t="n">
        <v>0</v>
      </c>
      <c r="CY208" s="0" t="n">
        <v>0</v>
      </c>
      <c r="CZ208" s="0" t="n">
        <v>0</v>
      </c>
      <c r="DA208" s="0" t="n">
        <v>0</v>
      </c>
      <c r="DB208" s="0" t="n">
        <v>0</v>
      </c>
      <c r="DC208" s="0" t="n">
        <v>0</v>
      </c>
      <c r="DD208" s="0" t="n">
        <v>0</v>
      </c>
      <c r="DF208" s="0" t="n">
        <v>0</v>
      </c>
      <c r="DG208" s="0" t="n">
        <v>0</v>
      </c>
      <c r="DH208" s="0" t="n">
        <v>0</v>
      </c>
      <c r="DI208" s="0" t="s">
        <v>448</v>
      </c>
    </row>
    <row r="209" customFormat="false" ht="15" hidden="false" customHeight="false" outlineLevel="0" collapsed="false">
      <c r="A209" s="1" t="s">
        <v>449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0</v>
      </c>
      <c r="BS209" s="0" t="n">
        <v>0</v>
      </c>
      <c r="BT209" s="0" t="n">
        <v>0</v>
      </c>
      <c r="BU209" s="0" t="n">
        <v>0</v>
      </c>
      <c r="BV209" s="0" t="n">
        <v>0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0</v>
      </c>
      <c r="CK209" s="0" t="n">
        <v>0</v>
      </c>
      <c r="CL209" s="0" t="n">
        <v>0</v>
      </c>
      <c r="CM209" s="0" t="n">
        <v>0</v>
      </c>
      <c r="CN209" s="0" t="n">
        <v>0</v>
      </c>
      <c r="CO209" s="0" t="n">
        <v>0</v>
      </c>
      <c r="CP209" s="0" t="n">
        <v>0</v>
      </c>
      <c r="CQ209" s="0" t="n">
        <v>0</v>
      </c>
      <c r="CR209" s="0" t="n">
        <v>0</v>
      </c>
      <c r="CS209" s="0" t="n">
        <v>0</v>
      </c>
      <c r="CT209" s="0" t="n">
        <v>0</v>
      </c>
      <c r="CU209" s="0" t="n">
        <v>0</v>
      </c>
      <c r="CV209" s="0" t="n">
        <v>0</v>
      </c>
      <c r="CW209" s="0" t="n">
        <v>0</v>
      </c>
      <c r="CX209" s="0" t="n">
        <v>0</v>
      </c>
      <c r="CY209" s="0" t="n">
        <v>0</v>
      </c>
      <c r="CZ209" s="0" t="n">
        <v>0</v>
      </c>
      <c r="DA209" s="0" t="n">
        <v>0</v>
      </c>
      <c r="DB209" s="0" t="n">
        <v>0</v>
      </c>
      <c r="DC209" s="0" t="n">
        <v>0</v>
      </c>
      <c r="DD209" s="0" t="n">
        <v>0</v>
      </c>
      <c r="DF209" s="0" t="n">
        <v>0</v>
      </c>
      <c r="DG209" s="0" t="n">
        <v>0</v>
      </c>
      <c r="DH209" s="0" t="n">
        <v>0</v>
      </c>
      <c r="DI209" s="0" t="s">
        <v>449</v>
      </c>
    </row>
    <row r="210" customFormat="false" ht="15" hidden="false" customHeight="false" outlineLevel="0" collapsed="false">
      <c r="A210" s="1" t="s">
        <v>450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L210" s="0" t="n">
        <v>0</v>
      </c>
      <c r="BM210" s="0" t="n">
        <v>0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0</v>
      </c>
      <c r="BS210" s="0" t="n">
        <v>0</v>
      </c>
      <c r="BT210" s="0" t="n">
        <v>0</v>
      </c>
      <c r="BU210" s="0" t="n">
        <v>0</v>
      </c>
      <c r="BV210" s="0" t="n">
        <v>0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0</v>
      </c>
      <c r="CB210" s="0" t="n">
        <v>0</v>
      </c>
      <c r="CC210" s="0" t="n">
        <v>0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0</v>
      </c>
      <c r="CK210" s="0" t="n">
        <v>0</v>
      </c>
      <c r="CL210" s="0" t="n">
        <v>0</v>
      </c>
      <c r="CM210" s="0" t="n">
        <v>0</v>
      </c>
      <c r="CN210" s="0" t="n">
        <v>0</v>
      </c>
      <c r="CO210" s="0" t="n">
        <v>0</v>
      </c>
      <c r="CP210" s="0" t="n">
        <v>0</v>
      </c>
      <c r="CQ210" s="0" t="n">
        <v>0</v>
      </c>
      <c r="CR210" s="0" t="n">
        <v>0</v>
      </c>
      <c r="CS210" s="0" t="n">
        <v>0</v>
      </c>
      <c r="CT210" s="0" t="n">
        <v>0</v>
      </c>
      <c r="CU210" s="0" t="n">
        <v>0</v>
      </c>
      <c r="CV210" s="0" t="n">
        <v>0</v>
      </c>
      <c r="CW210" s="0" t="n">
        <v>0</v>
      </c>
      <c r="CX210" s="0" t="n">
        <v>0</v>
      </c>
      <c r="CY210" s="0" t="n">
        <v>0</v>
      </c>
      <c r="CZ210" s="0" t="n">
        <v>0</v>
      </c>
      <c r="DA210" s="0" t="n">
        <v>0</v>
      </c>
      <c r="DB210" s="0" t="n">
        <v>0</v>
      </c>
      <c r="DC210" s="0" t="n">
        <v>0</v>
      </c>
      <c r="DD210" s="0" t="n">
        <v>0</v>
      </c>
      <c r="DF210" s="0" t="n">
        <v>0</v>
      </c>
      <c r="DG210" s="0" t="n">
        <v>0</v>
      </c>
      <c r="DH210" s="0" t="n">
        <v>0</v>
      </c>
      <c r="DI210" s="0" t="s">
        <v>450</v>
      </c>
    </row>
    <row r="211" customFormat="false" ht="15" hidden="false" customHeight="false" outlineLevel="0" collapsed="false">
      <c r="A211" s="1" t="s">
        <v>451</v>
      </c>
      <c r="B211" s="0" t="n">
        <v>0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L211" s="0" t="n">
        <v>0</v>
      </c>
      <c r="BM211" s="0" t="n">
        <v>0</v>
      </c>
      <c r="BN211" s="0" t="n">
        <v>0</v>
      </c>
      <c r="BO211" s="0" t="n">
        <v>0</v>
      </c>
      <c r="BP211" s="0" t="n">
        <v>0</v>
      </c>
      <c r="BQ211" s="0" t="n">
        <v>0</v>
      </c>
      <c r="BR211" s="0" t="n">
        <v>0</v>
      </c>
      <c r="BS211" s="0" t="n">
        <v>0</v>
      </c>
      <c r="BT211" s="0" t="n">
        <v>0</v>
      </c>
      <c r="BU211" s="0" t="n">
        <v>0</v>
      </c>
      <c r="BV211" s="0" t="n">
        <v>0</v>
      </c>
      <c r="BW211" s="0" t="n">
        <v>0</v>
      </c>
      <c r="BX211" s="0" t="n">
        <v>0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0</v>
      </c>
      <c r="CK211" s="0" t="n">
        <v>0</v>
      </c>
      <c r="CL211" s="0" t="n">
        <v>0</v>
      </c>
      <c r="CM211" s="0" t="n">
        <v>0</v>
      </c>
      <c r="CN211" s="0" t="n">
        <v>0</v>
      </c>
      <c r="CO211" s="0" t="n">
        <v>0</v>
      </c>
      <c r="CP211" s="0" t="n">
        <v>0</v>
      </c>
      <c r="CQ211" s="0" t="n">
        <v>0</v>
      </c>
      <c r="CR211" s="0" t="n">
        <v>0</v>
      </c>
      <c r="CS211" s="0" t="n">
        <v>0</v>
      </c>
      <c r="CT211" s="0" t="n">
        <v>0</v>
      </c>
      <c r="CU211" s="0" t="n">
        <v>0</v>
      </c>
      <c r="CV211" s="0" t="n">
        <v>0</v>
      </c>
      <c r="CW211" s="0" t="n">
        <v>0</v>
      </c>
      <c r="CX211" s="0" t="n">
        <v>0</v>
      </c>
      <c r="CY211" s="0" t="n">
        <v>0</v>
      </c>
      <c r="CZ211" s="0" t="n">
        <v>0</v>
      </c>
      <c r="DA211" s="0" t="n">
        <v>0</v>
      </c>
      <c r="DB211" s="0" t="n">
        <v>0</v>
      </c>
      <c r="DC211" s="0" t="n">
        <v>0</v>
      </c>
      <c r="DD211" s="0" t="n">
        <v>0</v>
      </c>
      <c r="DF211" s="0" t="n">
        <v>0</v>
      </c>
      <c r="DG211" s="0" t="n">
        <v>0</v>
      </c>
      <c r="DH211" s="0" t="n">
        <v>0</v>
      </c>
      <c r="DI211" s="0" t="s">
        <v>451</v>
      </c>
    </row>
    <row r="212" customFormat="false" ht="15" hidden="false" customHeight="false" outlineLevel="0" collapsed="false">
      <c r="A212" s="1" t="s">
        <v>452</v>
      </c>
      <c r="DI212" s="0" t="s">
        <v>452</v>
      </c>
    </row>
    <row r="213" customFormat="false" ht="15" hidden="false" customHeight="false" outlineLevel="0" collapsed="false">
      <c r="A213" s="1" t="s">
        <v>453</v>
      </c>
      <c r="B213" s="0" t="n">
        <v>50</v>
      </c>
      <c r="C213" s="0" t="n">
        <v>50</v>
      </c>
      <c r="D213" s="0" t="n">
        <v>50</v>
      </c>
      <c r="E213" s="0" t="n">
        <v>50</v>
      </c>
      <c r="F213" s="0" t="n">
        <v>50</v>
      </c>
      <c r="G213" s="0" t="n">
        <v>50</v>
      </c>
      <c r="H213" s="0" t="n">
        <v>50</v>
      </c>
      <c r="I213" s="0" t="n">
        <v>50</v>
      </c>
      <c r="J213" s="0" t="n">
        <v>50</v>
      </c>
      <c r="K213" s="0" t="n">
        <v>50</v>
      </c>
      <c r="L213" s="0" t="n">
        <v>50</v>
      </c>
      <c r="M213" s="0" t="n">
        <v>35</v>
      </c>
      <c r="N213" s="0" t="n">
        <v>50</v>
      </c>
      <c r="O213" s="0" t="n">
        <v>50</v>
      </c>
      <c r="P213" s="0" t="n">
        <v>35</v>
      </c>
      <c r="Q213" s="0" t="n">
        <v>65</v>
      </c>
      <c r="R213" s="0" t="n">
        <v>45</v>
      </c>
      <c r="S213" s="0" t="n">
        <v>50</v>
      </c>
      <c r="T213" s="0" t="n">
        <v>50</v>
      </c>
      <c r="U213" s="0" t="n">
        <v>50</v>
      </c>
      <c r="V213" s="0" t="n">
        <v>45</v>
      </c>
      <c r="W213" s="0" t="n">
        <v>25</v>
      </c>
      <c r="X213" s="0" t="n">
        <v>50</v>
      </c>
      <c r="Y213" s="0" t="n">
        <v>65</v>
      </c>
      <c r="Z213" s="0" t="n">
        <v>65</v>
      </c>
      <c r="AA213" s="0" t="n">
        <v>65</v>
      </c>
      <c r="AB213" s="0" t="n">
        <v>65</v>
      </c>
      <c r="AC213" s="0" t="n">
        <v>35</v>
      </c>
      <c r="AD213" s="0" t="n">
        <v>65</v>
      </c>
      <c r="AE213" s="0" t="n">
        <v>65</v>
      </c>
      <c r="AF213" s="0" t="n">
        <v>75</v>
      </c>
      <c r="AG213" s="0" t="n">
        <v>65</v>
      </c>
      <c r="AH213" s="0" t="n">
        <v>65</v>
      </c>
      <c r="AI213" s="0" t="n">
        <v>65</v>
      </c>
      <c r="AJ213" s="0" t="n">
        <v>45</v>
      </c>
      <c r="AK213" s="0" t="n">
        <v>45</v>
      </c>
      <c r="AL213" s="0" t="n">
        <v>65</v>
      </c>
      <c r="AM213" s="0" t="n">
        <v>120</v>
      </c>
      <c r="AN213" s="0" t="n">
        <v>120</v>
      </c>
      <c r="AO213" s="0" t="n">
        <v>120</v>
      </c>
      <c r="AP213" s="0" t="n">
        <v>120</v>
      </c>
      <c r="AQ213" s="0" t="n">
        <v>20</v>
      </c>
      <c r="AR213" s="0" t="n">
        <v>35</v>
      </c>
      <c r="AS213" s="0" t="n">
        <v>31</v>
      </c>
      <c r="AT213" s="0" t="n">
        <v>31</v>
      </c>
      <c r="AU213" s="0" t="n">
        <v>31</v>
      </c>
      <c r="AV213" s="0" t="n">
        <v>31</v>
      </c>
      <c r="AW213" s="0" t="n">
        <v>25</v>
      </c>
      <c r="AX213" s="0" t="n">
        <v>25</v>
      </c>
      <c r="AY213" s="0" t="n">
        <v>25</v>
      </c>
      <c r="AZ213" s="0" t="n">
        <v>31</v>
      </c>
      <c r="BA213" s="0" t="n">
        <v>25</v>
      </c>
      <c r="BB213" s="0" t="n">
        <v>31</v>
      </c>
      <c r="BC213" s="0" t="n">
        <v>31</v>
      </c>
      <c r="BD213" s="0" t="n">
        <v>31</v>
      </c>
      <c r="BE213" s="0" t="n">
        <v>31</v>
      </c>
      <c r="BF213" s="0" t="n">
        <v>31</v>
      </c>
      <c r="BG213" s="0" t="n">
        <v>25</v>
      </c>
      <c r="BH213" s="0" t="n">
        <v>31</v>
      </c>
      <c r="BI213" s="0" t="n">
        <v>25</v>
      </c>
      <c r="BJ213" s="0" t="n">
        <v>25</v>
      </c>
      <c r="BK213" s="0" t="n">
        <v>90</v>
      </c>
      <c r="BL213" s="0" t="n">
        <v>90</v>
      </c>
      <c r="BM213" s="0" t="n">
        <v>90</v>
      </c>
      <c r="BN213" s="0" t="n">
        <v>120</v>
      </c>
      <c r="BO213" s="0" t="n">
        <v>120</v>
      </c>
      <c r="BP213" s="0" t="n">
        <v>25</v>
      </c>
      <c r="BQ213" s="0" t="n">
        <v>25</v>
      </c>
      <c r="BR213" s="0" t="n">
        <v>60</v>
      </c>
      <c r="BS213" s="0" t="n">
        <v>120</v>
      </c>
      <c r="BT213" s="0" t="n">
        <v>120</v>
      </c>
      <c r="BU213" s="0" t="n">
        <v>120</v>
      </c>
      <c r="BV213" s="0" t="n">
        <v>90</v>
      </c>
      <c r="BW213" s="0" t="n">
        <v>90</v>
      </c>
      <c r="BX213" s="0" t="n">
        <v>120</v>
      </c>
      <c r="BY213" s="0" t="n">
        <v>90</v>
      </c>
      <c r="BZ213" s="0" t="n">
        <v>90</v>
      </c>
      <c r="CA213" s="0" t="n">
        <v>90</v>
      </c>
      <c r="CB213" s="0" t="n">
        <v>90</v>
      </c>
      <c r="CC213" s="0" t="n">
        <v>45</v>
      </c>
      <c r="CD213" s="0" t="n">
        <v>120</v>
      </c>
      <c r="CE213" s="0" t="n">
        <v>120</v>
      </c>
      <c r="CF213" s="0" t="n">
        <v>60</v>
      </c>
      <c r="CG213" s="0" t="n">
        <v>120</v>
      </c>
      <c r="CH213" s="0" t="n">
        <v>120</v>
      </c>
      <c r="CI213" s="0" t="n">
        <v>90</v>
      </c>
      <c r="CJ213" s="0" t="n">
        <v>90</v>
      </c>
      <c r="CK213" s="0" t="n">
        <v>90</v>
      </c>
      <c r="CL213" s="0" t="n">
        <v>120</v>
      </c>
      <c r="CM213" s="0" t="n">
        <v>120</v>
      </c>
      <c r="CN213" s="0" t="n">
        <v>120</v>
      </c>
      <c r="CO213" s="0" t="n">
        <v>120</v>
      </c>
      <c r="CP213" s="0" t="n">
        <v>90</v>
      </c>
      <c r="CQ213" s="0" t="n">
        <v>90</v>
      </c>
      <c r="CR213" s="0" t="n">
        <v>90</v>
      </c>
      <c r="CS213" s="0" t="n">
        <v>120</v>
      </c>
      <c r="CT213" s="0" t="n">
        <v>90</v>
      </c>
      <c r="CU213" s="0" t="n">
        <v>120</v>
      </c>
      <c r="CV213" s="0" t="n">
        <v>60</v>
      </c>
      <c r="CW213" s="0" t="n">
        <v>60</v>
      </c>
      <c r="CX213" s="0" t="n">
        <v>60</v>
      </c>
      <c r="CY213" s="0" t="n">
        <v>60</v>
      </c>
      <c r="CZ213" s="0" t="n">
        <v>60</v>
      </c>
      <c r="DA213" s="0" t="n">
        <v>60</v>
      </c>
      <c r="DI213" s="0" t="s">
        <v>453</v>
      </c>
    </row>
    <row r="214" customFormat="false" ht="15" hidden="false" customHeight="false" outlineLevel="0" collapsed="false">
      <c r="A214" s="1" t="s">
        <v>454</v>
      </c>
      <c r="B214" s="0" t="n">
        <v>10</v>
      </c>
      <c r="C214" s="0" t="n">
        <v>10</v>
      </c>
      <c r="D214" s="0" t="n">
        <v>10</v>
      </c>
      <c r="E214" s="0" t="n">
        <v>10</v>
      </c>
      <c r="F214" s="0" t="n">
        <v>10</v>
      </c>
      <c r="G214" s="0" t="n">
        <v>10</v>
      </c>
      <c r="H214" s="0" t="n">
        <v>10</v>
      </c>
      <c r="I214" s="0" t="n">
        <v>10</v>
      </c>
      <c r="J214" s="0" t="n">
        <v>10</v>
      </c>
      <c r="K214" s="0" t="n">
        <v>10</v>
      </c>
      <c r="L214" s="0" t="n">
        <v>10</v>
      </c>
      <c r="M214" s="0" t="n">
        <v>7</v>
      </c>
      <c r="N214" s="0" t="n">
        <v>10</v>
      </c>
      <c r="O214" s="0" t="n">
        <v>10</v>
      </c>
      <c r="P214" s="0" t="n">
        <v>7</v>
      </c>
      <c r="Q214" s="0" t="n">
        <v>13</v>
      </c>
      <c r="R214" s="0" t="n">
        <v>10</v>
      </c>
      <c r="S214" s="0" t="n">
        <v>10</v>
      </c>
      <c r="T214" s="0" t="n">
        <v>10</v>
      </c>
      <c r="U214" s="0" t="n">
        <v>10</v>
      </c>
      <c r="V214" s="0" t="n">
        <v>10</v>
      </c>
      <c r="W214" s="0" t="n">
        <v>3</v>
      </c>
      <c r="X214" s="0" t="n">
        <v>10</v>
      </c>
      <c r="Y214" s="0" t="n">
        <v>13</v>
      </c>
      <c r="Z214" s="0" t="n">
        <v>13</v>
      </c>
      <c r="AA214" s="0" t="n">
        <v>13</v>
      </c>
      <c r="AB214" s="0" t="n">
        <v>13</v>
      </c>
      <c r="AC214" s="0" t="n">
        <v>7</v>
      </c>
      <c r="AD214" s="0" t="n">
        <v>13</v>
      </c>
      <c r="AE214" s="0" t="n">
        <v>13</v>
      </c>
      <c r="AF214" s="0" t="n">
        <v>15</v>
      </c>
      <c r="AG214" s="0" t="n">
        <v>13</v>
      </c>
      <c r="AH214" s="0" t="n">
        <v>13</v>
      </c>
      <c r="AI214" s="0" t="n">
        <v>13</v>
      </c>
      <c r="AJ214" s="0" t="n">
        <v>10</v>
      </c>
      <c r="AK214" s="0" t="n">
        <v>10</v>
      </c>
      <c r="AL214" s="0" t="n">
        <v>13</v>
      </c>
      <c r="AM214" s="0" t="n">
        <v>24</v>
      </c>
      <c r="AN214" s="0" t="n">
        <v>24</v>
      </c>
      <c r="AO214" s="0" t="n">
        <v>24</v>
      </c>
      <c r="AP214" s="0" t="n">
        <v>24</v>
      </c>
      <c r="AQ214" s="0" t="n">
        <v>4</v>
      </c>
      <c r="AR214" s="0" t="n">
        <v>7</v>
      </c>
      <c r="AS214" s="0" t="n">
        <v>6</v>
      </c>
      <c r="AT214" s="0" t="n">
        <v>6</v>
      </c>
      <c r="AU214" s="0" t="n">
        <v>6</v>
      </c>
      <c r="AV214" s="0" t="n">
        <v>6</v>
      </c>
      <c r="AW214" s="0" t="n">
        <v>5</v>
      </c>
      <c r="AX214" s="0" t="n">
        <v>5</v>
      </c>
      <c r="AY214" s="0" t="n">
        <v>5</v>
      </c>
      <c r="AZ214" s="0" t="n">
        <v>6</v>
      </c>
      <c r="BA214" s="0" t="n">
        <v>3</v>
      </c>
      <c r="BB214" s="0" t="n">
        <v>6</v>
      </c>
      <c r="BC214" s="0" t="n">
        <v>6</v>
      </c>
      <c r="BD214" s="0" t="n">
        <v>6</v>
      </c>
      <c r="BE214" s="0" t="n">
        <v>6</v>
      </c>
      <c r="BF214" s="0" t="n">
        <v>6</v>
      </c>
      <c r="BG214" s="0" t="n">
        <v>5</v>
      </c>
      <c r="BH214" s="0" t="n">
        <v>6</v>
      </c>
      <c r="BI214" s="0" t="n">
        <v>5</v>
      </c>
      <c r="BJ214" s="0" t="n">
        <v>5</v>
      </c>
      <c r="BK214" s="0" t="n">
        <v>18</v>
      </c>
      <c r="BL214" s="0" t="n">
        <v>18</v>
      </c>
      <c r="BM214" s="0" t="n">
        <v>18</v>
      </c>
      <c r="BN214" s="0" t="n">
        <v>24</v>
      </c>
      <c r="BO214" s="0" t="n">
        <v>24</v>
      </c>
      <c r="BP214" s="0" t="n">
        <v>3</v>
      </c>
      <c r="BQ214" s="0" t="n">
        <v>3</v>
      </c>
      <c r="BR214" s="0" t="n">
        <v>12</v>
      </c>
      <c r="BS214" s="0" t="n">
        <v>24</v>
      </c>
      <c r="BT214" s="0" t="n">
        <v>24</v>
      </c>
      <c r="BU214" s="0" t="n">
        <v>24</v>
      </c>
      <c r="BV214" s="0" t="n">
        <v>18</v>
      </c>
      <c r="BW214" s="0" t="n">
        <v>18</v>
      </c>
      <c r="BX214" s="0" t="n">
        <v>24</v>
      </c>
      <c r="BY214" s="0" t="n">
        <v>18</v>
      </c>
      <c r="BZ214" s="0" t="n">
        <v>18</v>
      </c>
      <c r="CA214" s="0" t="n">
        <v>18</v>
      </c>
      <c r="CB214" s="0" t="n">
        <v>18</v>
      </c>
      <c r="CC214" s="0" t="n">
        <v>10</v>
      </c>
      <c r="CD214" s="0" t="n">
        <v>24</v>
      </c>
      <c r="CE214" s="0" t="n">
        <v>24</v>
      </c>
      <c r="CF214" s="0" t="n">
        <v>12</v>
      </c>
      <c r="CG214" s="0" t="n">
        <v>24</v>
      </c>
      <c r="CH214" s="0" t="n">
        <v>24</v>
      </c>
      <c r="CI214" s="0" t="n">
        <v>18</v>
      </c>
      <c r="CJ214" s="0" t="n">
        <v>18</v>
      </c>
      <c r="CK214" s="0" t="n">
        <v>18</v>
      </c>
      <c r="CL214" s="0" t="n">
        <v>24</v>
      </c>
      <c r="CM214" s="0" t="n">
        <v>24</v>
      </c>
      <c r="CN214" s="0" t="n">
        <v>24</v>
      </c>
      <c r="CO214" s="0" t="n">
        <v>24</v>
      </c>
      <c r="CP214" s="0" t="n">
        <v>18</v>
      </c>
      <c r="CQ214" s="0" t="n">
        <v>18</v>
      </c>
      <c r="CR214" s="0" t="n">
        <v>18</v>
      </c>
      <c r="CS214" s="0" t="n">
        <v>24</v>
      </c>
      <c r="CT214" s="0" t="n">
        <v>18</v>
      </c>
      <c r="CU214" s="0" t="n">
        <v>24</v>
      </c>
      <c r="CV214" s="0" t="n">
        <v>12</v>
      </c>
      <c r="CW214" s="0" t="n">
        <v>12</v>
      </c>
      <c r="CX214" s="0" t="n">
        <v>12</v>
      </c>
      <c r="CY214" s="0" t="n">
        <v>12</v>
      </c>
      <c r="CZ214" s="0" t="n">
        <v>12</v>
      </c>
      <c r="DA214" s="0" t="n">
        <v>12</v>
      </c>
      <c r="DB214" s="0" t="n">
        <v>0</v>
      </c>
      <c r="DC214" s="0" t="n">
        <v>0</v>
      </c>
      <c r="DD214" s="0" t="n">
        <v>0</v>
      </c>
      <c r="DF214" s="0" t="n">
        <v>0</v>
      </c>
      <c r="DG214" s="0" t="n">
        <v>0</v>
      </c>
      <c r="DI214" s="0" t="s">
        <v>454</v>
      </c>
    </row>
    <row r="215" customFormat="false" ht="15" hidden="false" customHeight="false" outlineLevel="0" collapsed="false">
      <c r="A215" s="1" t="s">
        <v>455</v>
      </c>
      <c r="B215" s="0" t="n">
        <v>2</v>
      </c>
      <c r="C215" s="0" t="n">
        <v>2</v>
      </c>
      <c r="D215" s="0" t="n">
        <v>2</v>
      </c>
      <c r="E215" s="0" t="n">
        <v>2</v>
      </c>
      <c r="F215" s="0" t="n">
        <v>2</v>
      </c>
      <c r="G215" s="0" t="n">
        <v>2</v>
      </c>
      <c r="H215" s="0" t="n">
        <v>2</v>
      </c>
      <c r="I215" s="0" t="n">
        <v>2</v>
      </c>
      <c r="J215" s="0" t="n">
        <v>2</v>
      </c>
      <c r="K215" s="0" t="n">
        <v>2</v>
      </c>
      <c r="L215" s="0" t="n">
        <v>2</v>
      </c>
      <c r="M215" s="0" t="n">
        <v>2</v>
      </c>
      <c r="N215" s="0" t="n">
        <v>2</v>
      </c>
      <c r="O215" s="0" t="n">
        <v>2</v>
      </c>
      <c r="P215" s="0" t="n">
        <v>2</v>
      </c>
      <c r="Q215" s="0" t="n">
        <v>4</v>
      </c>
      <c r="R215" s="0" t="n">
        <v>2</v>
      </c>
      <c r="S215" s="0" t="n">
        <v>2</v>
      </c>
      <c r="T215" s="0" t="n">
        <v>2</v>
      </c>
      <c r="U215" s="0" t="n">
        <v>2</v>
      </c>
      <c r="V215" s="0" t="n">
        <v>2</v>
      </c>
      <c r="W215" s="0" t="n">
        <v>0</v>
      </c>
      <c r="X215" s="0" t="n">
        <v>2</v>
      </c>
      <c r="Y215" s="0" t="n">
        <v>4</v>
      </c>
      <c r="Z215" s="0" t="n">
        <v>4</v>
      </c>
      <c r="AA215" s="0" t="n">
        <v>4</v>
      </c>
      <c r="AB215" s="0" t="n">
        <v>4</v>
      </c>
      <c r="AC215" s="0" t="n">
        <v>2</v>
      </c>
      <c r="AD215" s="0" t="n">
        <v>4</v>
      </c>
      <c r="AE215" s="0" t="n">
        <v>4</v>
      </c>
      <c r="AF215" s="0" t="n">
        <v>4</v>
      </c>
      <c r="AG215" s="0" t="n">
        <v>4</v>
      </c>
      <c r="AH215" s="0" t="n">
        <v>4</v>
      </c>
      <c r="AI215" s="0" t="n">
        <v>4</v>
      </c>
      <c r="AJ215" s="0" t="n">
        <v>2</v>
      </c>
      <c r="AK215" s="0" t="n">
        <v>2</v>
      </c>
      <c r="AL215" s="0" t="n">
        <v>4</v>
      </c>
      <c r="AM215" s="0" t="n">
        <v>6</v>
      </c>
      <c r="AN215" s="0" t="n">
        <v>6</v>
      </c>
      <c r="AO215" s="0" t="n">
        <v>6</v>
      </c>
      <c r="AP215" s="0" t="n">
        <v>6</v>
      </c>
      <c r="AQ215" s="0" t="n">
        <v>2</v>
      </c>
      <c r="AR215" s="0" t="n">
        <v>2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6</v>
      </c>
      <c r="BL215" s="0" t="n">
        <v>6</v>
      </c>
      <c r="BM215" s="0" t="n">
        <v>6</v>
      </c>
      <c r="BN215" s="0" t="n">
        <v>9</v>
      </c>
      <c r="BO215" s="0" t="n">
        <v>9</v>
      </c>
      <c r="BP215" s="0" t="n">
        <v>0</v>
      </c>
      <c r="BQ215" s="0" t="n">
        <v>0</v>
      </c>
      <c r="BR215" s="0" t="n">
        <v>4</v>
      </c>
      <c r="BS215" s="0" t="n">
        <v>6</v>
      </c>
      <c r="BT215" s="0" t="n">
        <v>6</v>
      </c>
      <c r="BU215" s="0" t="n">
        <v>6</v>
      </c>
      <c r="BV215" s="0" t="n">
        <v>6</v>
      </c>
      <c r="BW215" s="0" t="n">
        <v>6</v>
      </c>
      <c r="BX215" s="0" t="n">
        <v>6</v>
      </c>
      <c r="BY215" s="0" t="n">
        <v>6</v>
      </c>
      <c r="BZ215" s="0" t="n">
        <v>6</v>
      </c>
      <c r="CA215" s="0" t="n">
        <v>6</v>
      </c>
      <c r="CB215" s="0" t="n">
        <v>6</v>
      </c>
      <c r="CC215" s="0" t="n">
        <v>2</v>
      </c>
      <c r="CD215" s="0" t="n">
        <v>6</v>
      </c>
      <c r="CE215" s="0" t="n">
        <v>6</v>
      </c>
      <c r="CF215" s="0" t="n">
        <v>4</v>
      </c>
      <c r="CG215" s="0" t="n">
        <v>6</v>
      </c>
      <c r="CH215" s="0" t="n">
        <v>6</v>
      </c>
      <c r="CI215" s="0" t="n">
        <v>6</v>
      </c>
      <c r="CJ215" s="0" t="n">
        <v>6</v>
      </c>
      <c r="CK215" s="0" t="n">
        <v>6</v>
      </c>
      <c r="CL215" s="0" t="n">
        <v>6</v>
      </c>
      <c r="CM215" s="0" t="n">
        <v>6</v>
      </c>
      <c r="CN215" s="0" t="n">
        <v>6</v>
      </c>
      <c r="CO215" s="0" t="n">
        <v>6</v>
      </c>
      <c r="CP215" s="0" t="n">
        <v>6</v>
      </c>
      <c r="CQ215" s="0" t="n">
        <v>6</v>
      </c>
      <c r="CR215" s="0" t="n">
        <v>6</v>
      </c>
      <c r="CS215" s="0" t="n">
        <v>6</v>
      </c>
      <c r="CT215" s="0" t="n">
        <v>6</v>
      </c>
      <c r="CU215" s="0" t="n">
        <v>6</v>
      </c>
      <c r="CV215" s="0" t="n">
        <v>4</v>
      </c>
      <c r="CW215" s="0" t="n">
        <v>4</v>
      </c>
      <c r="CX215" s="0" t="n">
        <v>4</v>
      </c>
      <c r="CY215" s="0" t="n">
        <v>4</v>
      </c>
      <c r="CZ215" s="0" t="n">
        <v>4</v>
      </c>
      <c r="DA215" s="0" t="n">
        <v>4</v>
      </c>
      <c r="DB215" s="0" t="n">
        <v>0</v>
      </c>
      <c r="DC215" s="0" t="n">
        <v>0</v>
      </c>
      <c r="DD215" s="0" t="n">
        <v>0</v>
      </c>
      <c r="DF215" s="0" t="n">
        <v>0</v>
      </c>
      <c r="DG215" s="0" t="n">
        <v>0</v>
      </c>
      <c r="DI215" s="0" t="s">
        <v>455</v>
      </c>
    </row>
    <row r="216" customFormat="false" ht="15" hidden="false" customHeight="false" outlineLevel="0" collapsed="false">
      <c r="A216" s="1" t="s">
        <v>456</v>
      </c>
      <c r="DI216" s="0" t="s">
        <v>456</v>
      </c>
    </row>
    <row r="217" customFormat="false" ht="15" hidden="false" customHeight="false" outlineLevel="0" collapsed="false">
      <c r="A217" s="1" t="s">
        <v>457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0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</v>
      </c>
      <c r="BB217" s="0" t="n">
        <v>0</v>
      </c>
      <c r="BC217" s="0" t="n">
        <v>0</v>
      </c>
      <c r="BD217" s="0" t="n">
        <v>0</v>
      </c>
      <c r="BE217" s="0" t="n">
        <v>0</v>
      </c>
      <c r="BF217" s="0" t="n">
        <v>0</v>
      </c>
      <c r="BG217" s="0" t="n">
        <v>0</v>
      </c>
      <c r="BH217" s="0" t="n">
        <v>0</v>
      </c>
      <c r="BI217" s="0" t="n">
        <v>0</v>
      </c>
      <c r="BJ217" s="0" t="n">
        <v>0</v>
      </c>
      <c r="BK217" s="0" t="n">
        <v>0</v>
      </c>
      <c r="BL217" s="0" t="n">
        <v>0</v>
      </c>
      <c r="BM217" s="0" t="n">
        <v>0</v>
      </c>
      <c r="BN217" s="0" t="n">
        <v>0</v>
      </c>
      <c r="BO217" s="0" t="n">
        <v>0</v>
      </c>
      <c r="BP217" s="0" t="n">
        <v>0</v>
      </c>
      <c r="BQ217" s="0" t="n">
        <v>0</v>
      </c>
      <c r="BR217" s="0" t="n">
        <v>0</v>
      </c>
      <c r="BS217" s="0" t="n">
        <v>0</v>
      </c>
      <c r="BT217" s="0" t="n">
        <v>0</v>
      </c>
      <c r="BU217" s="0" t="n">
        <v>0</v>
      </c>
      <c r="BV217" s="0" t="n">
        <v>0</v>
      </c>
      <c r="BW217" s="0" t="n">
        <v>0</v>
      </c>
      <c r="BX217" s="0" t="n">
        <v>0</v>
      </c>
      <c r="BY217" s="0" t="n">
        <v>0</v>
      </c>
      <c r="BZ217" s="0" t="n">
        <v>0</v>
      </c>
      <c r="CA217" s="0" t="n">
        <v>0</v>
      </c>
      <c r="CB217" s="0" t="n">
        <v>0</v>
      </c>
      <c r="CC217" s="0" t="n">
        <v>0</v>
      </c>
      <c r="CD217" s="0" t="n">
        <v>0</v>
      </c>
      <c r="CE217" s="0" t="n">
        <v>0</v>
      </c>
      <c r="CF217" s="0" t="n">
        <v>0</v>
      </c>
      <c r="CG217" s="0" t="n">
        <v>0</v>
      </c>
      <c r="CH217" s="0" t="n">
        <v>0</v>
      </c>
      <c r="CI217" s="0" t="n">
        <v>0</v>
      </c>
      <c r="CJ217" s="0" t="n">
        <v>0</v>
      </c>
      <c r="CK217" s="0" t="n">
        <v>0</v>
      </c>
      <c r="CL217" s="0" t="n">
        <v>0</v>
      </c>
      <c r="CM217" s="0" t="n">
        <v>0</v>
      </c>
      <c r="CN217" s="0" t="n">
        <v>0</v>
      </c>
      <c r="CO217" s="0" t="n">
        <v>0</v>
      </c>
      <c r="CP217" s="0" t="n">
        <v>0</v>
      </c>
      <c r="CQ217" s="0" t="n">
        <v>0</v>
      </c>
      <c r="CR217" s="0" t="n">
        <v>0</v>
      </c>
      <c r="CS217" s="0" t="n">
        <v>0</v>
      </c>
      <c r="CT217" s="0" t="n">
        <v>0</v>
      </c>
      <c r="CU217" s="0" t="n">
        <v>0</v>
      </c>
      <c r="CV217" s="0" t="n">
        <v>0</v>
      </c>
      <c r="CW217" s="0" t="n">
        <v>0</v>
      </c>
      <c r="CX217" s="0" t="n">
        <v>0</v>
      </c>
      <c r="CY217" s="0" t="n">
        <v>0</v>
      </c>
      <c r="CZ217" s="0" t="n">
        <v>0</v>
      </c>
      <c r="DA217" s="0" t="n">
        <v>0</v>
      </c>
      <c r="DB217" s="0" t="n">
        <v>0</v>
      </c>
      <c r="DC217" s="0" t="n">
        <v>0</v>
      </c>
      <c r="DD217" s="0" t="n">
        <v>0</v>
      </c>
      <c r="DF217" s="0" t="n">
        <v>0</v>
      </c>
      <c r="DG217" s="0" t="n">
        <v>0</v>
      </c>
      <c r="DI217" s="0" t="s">
        <v>457</v>
      </c>
    </row>
    <row r="218" customFormat="false" ht="15" hidden="false" customHeight="false" outlineLevel="0" collapsed="false">
      <c r="A218" s="1" t="s">
        <v>458</v>
      </c>
      <c r="B218" s="0" t="s">
        <v>272</v>
      </c>
      <c r="C218" s="0" t="s">
        <v>273</v>
      </c>
      <c r="D218" s="0" t="s">
        <v>274</v>
      </c>
      <c r="E218" s="0" t="s">
        <v>275</v>
      </c>
      <c r="F218" s="0" t="s">
        <v>276</v>
      </c>
      <c r="G218" s="0" t="s">
        <v>277</v>
      </c>
      <c r="H218" s="0" t="s">
        <v>278</v>
      </c>
      <c r="I218" s="0" t="s">
        <v>279</v>
      </c>
      <c r="J218" s="0" t="s">
        <v>280</v>
      </c>
      <c r="K218" s="0" t="s">
        <v>281</v>
      </c>
      <c r="L218" s="0" t="s">
        <v>282</v>
      </c>
      <c r="M218" s="0" t="s">
        <v>283</v>
      </c>
      <c r="N218" s="0" t="s">
        <v>284</v>
      </c>
      <c r="O218" s="0" t="s">
        <v>285</v>
      </c>
      <c r="P218" s="0" t="s">
        <v>286</v>
      </c>
      <c r="Q218" s="0" t="n">
        <v>3503984</v>
      </c>
      <c r="R218" s="0" t="s">
        <v>287</v>
      </c>
      <c r="S218" s="0" t="s">
        <v>288</v>
      </c>
      <c r="T218" s="0" t="s">
        <v>289</v>
      </c>
      <c r="U218" s="0" t="s">
        <v>290</v>
      </c>
      <c r="V218" s="0" t="s">
        <v>291</v>
      </c>
      <c r="W218" s="0" t="s">
        <v>292</v>
      </c>
      <c r="X218" s="0" t="s">
        <v>293</v>
      </c>
      <c r="Y218" s="0" t="s">
        <v>294</v>
      </c>
      <c r="Z218" s="0" t="s">
        <v>295</v>
      </c>
      <c r="AA218" s="0" t="s">
        <v>296</v>
      </c>
      <c r="AB218" s="0" t="s">
        <v>297</v>
      </c>
      <c r="AC218" s="0" t="s">
        <v>298</v>
      </c>
      <c r="AD218" s="0" t="s">
        <v>299</v>
      </c>
      <c r="AE218" s="0" t="s">
        <v>300</v>
      </c>
      <c r="AF218" s="0" t="s">
        <v>301</v>
      </c>
      <c r="AG218" s="0" t="s">
        <v>302</v>
      </c>
      <c r="AH218" s="0" t="s">
        <v>303</v>
      </c>
      <c r="AI218" s="0" t="s">
        <v>304</v>
      </c>
      <c r="AJ218" s="0" t="s">
        <v>305</v>
      </c>
      <c r="AK218" s="0" t="s">
        <v>306</v>
      </c>
      <c r="AL218" s="0" t="s">
        <v>307</v>
      </c>
      <c r="AM218" s="0" t="s">
        <v>308</v>
      </c>
      <c r="AN218" s="0" t="s">
        <v>309</v>
      </c>
      <c r="AO218" s="0" t="s">
        <v>310</v>
      </c>
      <c r="AP218" s="0" t="s">
        <v>311</v>
      </c>
      <c r="AQ218" s="0" t="s">
        <v>312</v>
      </c>
      <c r="AR218" s="0" t="s">
        <v>313</v>
      </c>
      <c r="AS218" s="0" t="s">
        <v>314</v>
      </c>
      <c r="AT218" s="0" t="s">
        <v>315</v>
      </c>
      <c r="AU218" s="0" t="s">
        <v>316</v>
      </c>
      <c r="AV218" s="0" t="s">
        <v>317</v>
      </c>
      <c r="AW218" s="0" t="n">
        <v>327193010</v>
      </c>
      <c r="AX218" s="0" t="s">
        <v>318</v>
      </c>
      <c r="AY218" s="0" t="s">
        <v>319</v>
      </c>
      <c r="AZ218" s="0" t="s">
        <v>320</v>
      </c>
      <c r="BA218" s="0" t="s">
        <v>321</v>
      </c>
      <c r="BB218" s="0" t="s">
        <v>322</v>
      </c>
      <c r="BC218" s="0" t="s">
        <v>323</v>
      </c>
      <c r="BD218" s="0" t="s">
        <v>324</v>
      </c>
      <c r="BE218" s="0" t="s">
        <v>325</v>
      </c>
      <c r="BF218" s="0" t="s">
        <v>326</v>
      </c>
      <c r="BG218" s="0" t="s">
        <v>327</v>
      </c>
      <c r="BH218" s="0" t="s">
        <v>328</v>
      </c>
      <c r="BI218" s="0" t="n">
        <v>327192013</v>
      </c>
      <c r="BJ218" s="0" t="s">
        <v>329</v>
      </c>
      <c r="BK218" s="0" t="s">
        <v>330</v>
      </c>
      <c r="BL218" s="0" t="s">
        <v>331</v>
      </c>
      <c r="BM218" s="0" t="s">
        <v>332</v>
      </c>
      <c r="BN218" s="0" t="s">
        <v>333</v>
      </c>
      <c r="BO218" s="0" t="s">
        <v>334</v>
      </c>
      <c r="BP218" s="0" t="s">
        <v>335</v>
      </c>
      <c r="BQ218" s="0" t="s">
        <v>336</v>
      </c>
      <c r="BR218" s="0" t="s">
        <v>337</v>
      </c>
      <c r="BS218" s="0" t="s">
        <v>338</v>
      </c>
      <c r="BT218" s="0" t="s">
        <v>339</v>
      </c>
      <c r="BU218" s="0" t="s">
        <v>340</v>
      </c>
      <c r="BV218" s="0" t="s">
        <v>341</v>
      </c>
      <c r="BW218" s="0" t="s">
        <v>342</v>
      </c>
      <c r="BX218" s="0" t="s">
        <v>343</v>
      </c>
      <c r="BY218" s="0" t="s">
        <v>344</v>
      </c>
      <c r="BZ218" s="0" t="s">
        <v>345</v>
      </c>
      <c r="CA218" s="0" t="s">
        <v>346</v>
      </c>
      <c r="CB218" s="0" t="n">
        <v>326635016</v>
      </c>
      <c r="CC218" s="0" t="s">
        <v>347</v>
      </c>
      <c r="CD218" s="0" t="s">
        <v>348</v>
      </c>
      <c r="CE218" s="0" t="s">
        <v>349</v>
      </c>
      <c r="CF218" s="0" t="s">
        <v>350</v>
      </c>
      <c r="CG218" s="0" t="s">
        <v>351</v>
      </c>
      <c r="CH218" s="0" t="s">
        <v>352</v>
      </c>
      <c r="CI218" s="0" t="s">
        <v>353</v>
      </c>
      <c r="CJ218" s="0" t="s">
        <v>354</v>
      </c>
      <c r="CK218" s="0" t="s">
        <v>355</v>
      </c>
      <c r="CL218" s="0" t="s">
        <v>356</v>
      </c>
      <c r="CM218" s="0" t="s">
        <v>357</v>
      </c>
      <c r="CN218" s="0" t="s">
        <v>358</v>
      </c>
      <c r="CO218" s="0" t="s">
        <v>359</v>
      </c>
      <c r="CP218" s="0" t="s">
        <v>360</v>
      </c>
      <c r="CQ218" s="0" t="s">
        <v>361</v>
      </c>
      <c r="CR218" s="0" t="n">
        <v>326636013</v>
      </c>
      <c r="CS218" s="0" t="s">
        <v>362</v>
      </c>
      <c r="CT218" s="0" t="s">
        <v>363</v>
      </c>
      <c r="CU218" s="0" t="s">
        <v>364</v>
      </c>
      <c r="CV218" s="0" t="s">
        <v>365</v>
      </c>
      <c r="CW218" s="0" t="s">
        <v>366</v>
      </c>
      <c r="CX218" s="0" t="s">
        <v>367</v>
      </c>
      <c r="CY218" s="0" t="s">
        <v>368</v>
      </c>
      <c r="CZ218" s="0" t="s">
        <v>369</v>
      </c>
      <c r="DA218" s="0" t="s">
        <v>370</v>
      </c>
      <c r="DB218" s="0" t="n">
        <v>0</v>
      </c>
      <c r="DC218" s="0" t="s">
        <v>371</v>
      </c>
      <c r="DD218" s="0" t="s">
        <v>372</v>
      </c>
      <c r="DF218" s="0" t="s">
        <v>373</v>
      </c>
      <c r="DG218" s="0" t="s">
        <v>373</v>
      </c>
      <c r="DI218" s="0" t="s">
        <v>458</v>
      </c>
    </row>
    <row r="219" customFormat="false" ht="15" hidden="false" customHeight="false" outlineLevel="0" collapsed="false">
      <c r="A219" s="1"/>
    </row>
    <row r="220" customFormat="false" ht="15" hidden="false" customHeight="false" outlineLevel="0" collapsed="false">
      <c r="A220" s="1" t="s">
        <v>459</v>
      </c>
      <c r="B220" s="0" t="n">
        <v>1534.868</v>
      </c>
      <c r="C220" s="0" t="n">
        <v>3.212</v>
      </c>
      <c r="D220" s="0" t="n">
        <v>1186.354</v>
      </c>
      <c r="E220" s="0" t="n">
        <v>115.886</v>
      </c>
      <c r="F220" s="0" t="n">
        <v>1337.18</v>
      </c>
      <c r="G220" s="0" t="n">
        <v>0</v>
      </c>
      <c r="H220" s="0" t="n">
        <v>75.482</v>
      </c>
      <c r="I220" s="0" t="n">
        <v>923.16</v>
      </c>
      <c r="J220" s="0" t="n">
        <v>47.026</v>
      </c>
      <c r="K220" s="0" t="n">
        <v>1</v>
      </c>
      <c r="L220" s="0" t="n">
        <v>0</v>
      </c>
      <c r="M220" s="0" t="n">
        <v>31.82</v>
      </c>
      <c r="N220" s="0" t="n">
        <v>46.99</v>
      </c>
      <c r="O220" s="0" t="n">
        <v>32.56</v>
      </c>
      <c r="P220" s="0" t="n">
        <v>34.78</v>
      </c>
      <c r="Q220" s="0" t="n">
        <v>91.84</v>
      </c>
      <c r="R220" s="0" t="n">
        <v>212.8</v>
      </c>
      <c r="S220" s="0" t="n">
        <v>7137.79</v>
      </c>
      <c r="T220" s="0" t="n">
        <v>560.2</v>
      </c>
      <c r="U220" s="0" t="n">
        <v>465.48</v>
      </c>
      <c r="V220" s="0" t="n">
        <v>13.44</v>
      </c>
      <c r="W220" s="0" t="n">
        <v>0</v>
      </c>
      <c r="X220" s="0" t="n">
        <v>701.52</v>
      </c>
      <c r="Y220" s="0" t="n">
        <v>122.1</v>
      </c>
      <c r="Z220" s="0" t="n">
        <v>4607.82</v>
      </c>
      <c r="AA220" s="0" t="n">
        <v>39.96</v>
      </c>
      <c r="AB220" s="0" t="n">
        <v>15.72</v>
      </c>
      <c r="AC220" s="0" t="n">
        <v>1.2</v>
      </c>
      <c r="AD220" s="0" t="n">
        <v>237.72</v>
      </c>
      <c r="AE220" s="0" t="n">
        <v>192.36</v>
      </c>
      <c r="AF220" s="0" t="n">
        <v>1275.6</v>
      </c>
      <c r="AG220" s="0" t="n">
        <v>469.2</v>
      </c>
      <c r="AH220" s="0" t="n">
        <v>7115.2</v>
      </c>
      <c r="AI220" s="0" t="n">
        <v>1.8</v>
      </c>
      <c r="AJ220" s="0" t="n">
        <v>0</v>
      </c>
      <c r="AK220" s="0" t="n">
        <v>28.8</v>
      </c>
      <c r="AL220" s="0" t="n">
        <v>837.2</v>
      </c>
      <c r="AM220" s="0" t="n">
        <v>35.88</v>
      </c>
      <c r="AN220" s="0" t="n">
        <v>5.945</v>
      </c>
      <c r="AO220" s="0" t="n">
        <v>8.055</v>
      </c>
      <c r="AP220" s="0" t="n">
        <v>1.424</v>
      </c>
      <c r="AQ220" s="0" t="n">
        <v>0</v>
      </c>
      <c r="AR220" s="0" t="n">
        <v>0</v>
      </c>
      <c r="AS220" s="0" t="n">
        <v>59.75</v>
      </c>
      <c r="AT220" s="0" t="n">
        <v>24.875</v>
      </c>
      <c r="AU220" s="0" t="n">
        <v>73</v>
      </c>
      <c r="AV220" s="0" t="n">
        <v>142.3</v>
      </c>
      <c r="AW220" s="0" t="n">
        <v>0</v>
      </c>
      <c r="AX220" s="0" t="n">
        <v>10.5</v>
      </c>
      <c r="AY220" s="0" t="n">
        <v>0</v>
      </c>
      <c r="AZ220" s="0" t="n">
        <v>0</v>
      </c>
      <c r="BA220" s="0" t="n">
        <v>4</v>
      </c>
      <c r="BB220" s="0" t="n">
        <v>4</v>
      </c>
      <c r="BC220" s="0" t="n">
        <v>55.8</v>
      </c>
      <c r="BD220" s="0" t="n">
        <v>103.25</v>
      </c>
      <c r="BE220" s="0" t="n">
        <v>16.5</v>
      </c>
      <c r="BF220" s="0" t="n">
        <v>30</v>
      </c>
      <c r="BG220" s="0" t="n">
        <v>0</v>
      </c>
      <c r="BH220" s="0" t="n">
        <v>0</v>
      </c>
      <c r="BI220" s="0" t="n">
        <v>0</v>
      </c>
      <c r="BJ220" s="0" t="n">
        <v>0</v>
      </c>
      <c r="BK220" s="0" t="n">
        <v>154</v>
      </c>
      <c r="BL220" s="0" t="n">
        <v>163.5</v>
      </c>
      <c r="BM220" s="0" t="n">
        <v>48</v>
      </c>
      <c r="BN220" s="0" t="n">
        <v>164.88</v>
      </c>
      <c r="BO220" s="0" t="n">
        <v>203.98</v>
      </c>
      <c r="BP220" s="0" t="n">
        <v>608.4</v>
      </c>
      <c r="BQ220" s="0" t="n">
        <v>26.453</v>
      </c>
      <c r="BR220" s="0" t="n">
        <v>11.76</v>
      </c>
      <c r="BS220" s="0" t="n">
        <v>552</v>
      </c>
      <c r="BT220" s="0" t="n">
        <v>2088.8</v>
      </c>
      <c r="BU220" s="0" t="n">
        <v>3.6</v>
      </c>
      <c r="BV220" s="0" t="n">
        <v>11.34</v>
      </c>
      <c r="BW220" s="0" t="n">
        <v>94.5</v>
      </c>
      <c r="BX220" s="0" t="n">
        <v>1.2</v>
      </c>
      <c r="BY220" s="0" t="n">
        <v>20.8</v>
      </c>
      <c r="BZ220" s="0" t="n">
        <v>156.2</v>
      </c>
      <c r="CA220" s="0" t="n">
        <v>108.8</v>
      </c>
      <c r="CB220" s="0" t="n">
        <v>54</v>
      </c>
      <c r="CC220" s="0" t="n">
        <v>203</v>
      </c>
      <c r="CD220" s="0" t="n">
        <v>52</v>
      </c>
      <c r="CE220" s="0" t="n">
        <v>351.8</v>
      </c>
      <c r="CF220" s="0" t="n">
        <v>964.44</v>
      </c>
      <c r="CG220" s="0" t="n">
        <v>129.6</v>
      </c>
      <c r="CH220" s="0" t="n">
        <v>165.24</v>
      </c>
      <c r="CI220" s="0" t="n">
        <v>8.64</v>
      </c>
      <c r="CJ220" s="0" t="n">
        <v>484.74</v>
      </c>
      <c r="CK220" s="0" t="n">
        <v>113.4</v>
      </c>
      <c r="CL220" s="0" t="n">
        <v>211.32</v>
      </c>
      <c r="CM220" s="0" t="n">
        <v>1183.25</v>
      </c>
      <c r="CN220" s="0" t="n">
        <v>1840</v>
      </c>
      <c r="CO220" s="0" t="n">
        <v>1956</v>
      </c>
      <c r="CP220" s="0" t="n">
        <v>213</v>
      </c>
      <c r="CQ220" s="0" t="n">
        <v>15</v>
      </c>
      <c r="CR220" s="0" t="n">
        <v>45</v>
      </c>
      <c r="CS220" s="0" t="n">
        <v>363</v>
      </c>
      <c r="CT220" s="0" t="n">
        <v>51.8</v>
      </c>
      <c r="CU220" s="0" t="n">
        <v>247.32</v>
      </c>
      <c r="CV220" s="0" t="n">
        <v>1109</v>
      </c>
      <c r="CW220" s="0" t="n">
        <v>1086</v>
      </c>
      <c r="CX220" s="0" t="n">
        <v>598</v>
      </c>
      <c r="CY220" s="0" t="n">
        <v>207.5</v>
      </c>
      <c r="CZ220" s="0" t="n">
        <v>552</v>
      </c>
      <c r="DA220" s="0" t="n">
        <v>748</v>
      </c>
      <c r="DB220" s="0" t="n">
        <v>0</v>
      </c>
      <c r="DC220" s="0" t="n">
        <v>0</v>
      </c>
      <c r="DD220" s="0" t="n">
        <v>0</v>
      </c>
      <c r="DF220" s="0" t="n">
        <v>0</v>
      </c>
      <c r="DG220" s="0" t="n">
        <v>0</v>
      </c>
      <c r="DH220" s="0" t="n">
        <v>47444.61</v>
      </c>
      <c r="DI220" s="0" t="s">
        <v>459</v>
      </c>
    </row>
    <row r="221" customFormat="false" ht="15" hidden="false" customHeight="false" outlineLevel="0" collapsed="false">
      <c r="A221" s="1" t="s">
        <v>382</v>
      </c>
      <c r="B221" s="0" t="n">
        <v>1509.772</v>
      </c>
      <c r="C221" s="0" t="n">
        <v>0.002</v>
      </c>
      <c r="D221" s="0" t="n">
        <v>1110.37</v>
      </c>
      <c r="E221" s="0" t="n">
        <v>112.688</v>
      </c>
      <c r="F221" s="0" t="n">
        <v>1289.82</v>
      </c>
      <c r="H221" s="0" t="n">
        <v>5.456</v>
      </c>
      <c r="I221" s="0" t="n">
        <v>784.28</v>
      </c>
      <c r="J221" s="0" t="n">
        <v>47.026</v>
      </c>
      <c r="K221" s="0" t="n">
        <v>1</v>
      </c>
      <c r="M221" s="0" t="n">
        <v>25.9</v>
      </c>
      <c r="N221" s="0" t="n">
        <v>29.23</v>
      </c>
      <c r="O221" s="0" t="n">
        <v>14.8</v>
      </c>
      <c r="P221" s="0" t="n">
        <v>25.9</v>
      </c>
      <c r="Q221" s="0" t="n">
        <v>91.84</v>
      </c>
      <c r="R221" s="0" t="n">
        <v>212.8</v>
      </c>
      <c r="S221" s="0" t="n">
        <v>6316.27</v>
      </c>
      <c r="T221" s="0" t="n">
        <v>470.2</v>
      </c>
      <c r="U221" s="0" t="n">
        <v>448.68</v>
      </c>
      <c r="V221" s="0" t="n">
        <v>8.64</v>
      </c>
      <c r="X221" s="0" t="n">
        <v>701.52</v>
      </c>
      <c r="Y221" s="0" t="n">
        <v>122.1</v>
      </c>
      <c r="Z221" s="0" t="n">
        <v>4585.74</v>
      </c>
      <c r="AA221" s="0" t="n">
        <v>1.56</v>
      </c>
      <c r="AB221" s="0" t="n">
        <v>7.32</v>
      </c>
      <c r="AC221" s="0" t="n">
        <v>1.2</v>
      </c>
      <c r="AD221" s="0" t="n">
        <v>208.6</v>
      </c>
      <c r="AE221" s="0" t="n">
        <v>192.36</v>
      </c>
      <c r="AF221" s="0" t="n">
        <v>1275.6</v>
      </c>
      <c r="AG221" s="0" t="n">
        <v>469.2</v>
      </c>
      <c r="AH221" s="0" t="n">
        <v>7009</v>
      </c>
      <c r="AI221" s="0" t="n">
        <v>1.8</v>
      </c>
      <c r="AK221" s="0" t="n">
        <v>26.4</v>
      </c>
      <c r="AL221" s="0" t="n">
        <v>837.2</v>
      </c>
      <c r="AM221" s="0" t="n">
        <v>29.64</v>
      </c>
      <c r="AN221" s="0" t="n">
        <v>5.945</v>
      </c>
      <c r="AO221" s="0" t="n">
        <v>8.055</v>
      </c>
      <c r="AP221" s="0" t="n">
        <v>1.424</v>
      </c>
      <c r="AS221" s="0" t="n">
        <v>54.75</v>
      </c>
      <c r="AT221" s="0" t="n">
        <v>24.875</v>
      </c>
      <c r="AU221" s="0" t="n">
        <v>-8</v>
      </c>
      <c r="AV221" s="0" t="n">
        <v>75.1</v>
      </c>
      <c r="AX221" s="0" t="n">
        <v>10.5</v>
      </c>
      <c r="BA221" s="0" t="n">
        <v>4</v>
      </c>
      <c r="BB221" s="0" t="n">
        <v>4</v>
      </c>
      <c r="BC221" s="0" t="n">
        <v>22.2</v>
      </c>
      <c r="BD221" s="0" t="n">
        <v>41.25</v>
      </c>
      <c r="BE221" s="0" t="n">
        <v>16.5</v>
      </c>
      <c r="BF221" s="0" t="n">
        <v>7.6</v>
      </c>
      <c r="BK221" s="0" t="n">
        <v>100</v>
      </c>
      <c r="BL221" s="0" t="n">
        <v>163.5</v>
      </c>
      <c r="BM221" s="0" t="n">
        <v>48</v>
      </c>
      <c r="BN221" s="0" t="n">
        <v>151.92</v>
      </c>
      <c r="BO221" s="0" t="n">
        <v>201.46</v>
      </c>
      <c r="BP221" s="0" t="n">
        <v>608.4</v>
      </c>
      <c r="BQ221" s="0" t="n">
        <v>26.453</v>
      </c>
      <c r="BR221" s="0" t="n">
        <v>11.76</v>
      </c>
      <c r="BS221" s="0" t="n">
        <v>552</v>
      </c>
      <c r="BT221" s="0" t="n">
        <v>1998.8</v>
      </c>
      <c r="BU221" s="0" t="n">
        <v>3.6</v>
      </c>
      <c r="BV221" s="0" t="n">
        <v>11.34</v>
      </c>
      <c r="BW221" s="0" t="n">
        <v>94.5</v>
      </c>
      <c r="BX221" s="0" t="n">
        <v>1.2</v>
      </c>
      <c r="BY221" s="0" t="n">
        <v>14.8</v>
      </c>
      <c r="BZ221" s="0" t="n">
        <v>150.2</v>
      </c>
      <c r="CA221" s="0" t="n">
        <v>102.8</v>
      </c>
      <c r="CB221" s="0" t="n">
        <v>54</v>
      </c>
      <c r="CC221" s="0" t="n">
        <v>203</v>
      </c>
      <c r="CD221" s="0" t="n">
        <v>52</v>
      </c>
      <c r="CE221" s="0" t="n">
        <v>288.2</v>
      </c>
      <c r="CF221" s="0" t="n">
        <v>964.44</v>
      </c>
      <c r="CG221" s="0" t="n">
        <v>126</v>
      </c>
      <c r="CH221" s="0" t="n">
        <v>159.84</v>
      </c>
      <c r="CI221" s="0" t="n">
        <v>8.64</v>
      </c>
      <c r="CJ221" s="0" t="n">
        <v>462.06</v>
      </c>
      <c r="CK221" s="0" t="n">
        <v>113.4</v>
      </c>
      <c r="CL221" s="0" t="n">
        <v>205.92</v>
      </c>
      <c r="CM221" s="0" t="n">
        <v>1147.25</v>
      </c>
      <c r="CN221" s="0" t="n">
        <v>1777</v>
      </c>
      <c r="CO221" s="0" t="n">
        <v>1851</v>
      </c>
      <c r="CP221" s="0" t="n">
        <v>213</v>
      </c>
      <c r="CQ221" s="0" t="n">
        <v>15</v>
      </c>
      <c r="CR221" s="0" t="n">
        <v>45</v>
      </c>
      <c r="CS221" s="0" t="n">
        <v>363</v>
      </c>
      <c r="CT221" s="0" t="n">
        <v>45.8</v>
      </c>
      <c r="CU221" s="0" t="n">
        <v>240.84</v>
      </c>
      <c r="CV221" s="0" t="n">
        <v>1109</v>
      </c>
      <c r="CW221" s="0" t="n">
        <v>1086</v>
      </c>
      <c r="CX221" s="0" t="n">
        <v>598</v>
      </c>
      <c r="CY221" s="0" t="n">
        <v>207.5</v>
      </c>
      <c r="CZ221" s="0" t="n">
        <v>552</v>
      </c>
      <c r="DA221" s="0" t="n">
        <v>748</v>
      </c>
      <c r="DH221" s="0" t="n">
        <v>45118.736</v>
      </c>
      <c r="DI221" s="0" t="s">
        <v>387</v>
      </c>
    </row>
    <row r="222" customFormat="false" ht="15" hidden="false" customHeight="false" outlineLevel="0" collapsed="false">
      <c r="A222" s="1" t="s">
        <v>383</v>
      </c>
      <c r="B222" s="0" t="n">
        <v>25.096</v>
      </c>
      <c r="C222" s="0" t="n">
        <v>3.21</v>
      </c>
      <c r="D222" s="0" t="n">
        <v>75.984</v>
      </c>
      <c r="E222" s="0" t="n">
        <v>3.198</v>
      </c>
      <c r="F222" s="0" t="n">
        <v>47.36</v>
      </c>
      <c r="H222" s="0" t="n">
        <v>70.026</v>
      </c>
      <c r="I222" s="0" t="n">
        <v>138.88</v>
      </c>
      <c r="M222" s="0" t="n">
        <v>5.92</v>
      </c>
      <c r="N222" s="0" t="n">
        <v>17.76</v>
      </c>
      <c r="O222" s="0" t="n">
        <v>17.76</v>
      </c>
      <c r="P222" s="0" t="n">
        <v>8.88</v>
      </c>
      <c r="S222" s="0" t="n">
        <v>821.52</v>
      </c>
      <c r="T222" s="0" t="n">
        <v>90</v>
      </c>
      <c r="U222" s="0" t="n">
        <v>16.8</v>
      </c>
      <c r="V222" s="0" t="n">
        <v>4.8</v>
      </c>
      <c r="Z222" s="0" t="n">
        <v>22.08</v>
      </c>
      <c r="AA222" s="0" t="n">
        <v>38.4</v>
      </c>
      <c r="AB222" s="0" t="n">
        <v>8.4</v>
      </c>
      <c r="AD222" s="0" t="n">
        <v>29.12</v>
      </c>
      <c r="AH222" s="0" t="n">
        <v>106.2</v>
      </c>
      <c r="AK222" s="0" t="n">
        <v>2.4</v>
      </c>
      <c r="AM222" s="0" t="n">
        <v>6.24</v>
      </c>
      <c r="AS222" s="0" t="n">
        <v>5</v>
      </c>
      <c r="AU222" s="0" t="n">
        <v>81</v>
      </c>
      <c r="AV222" s="0" t="n">
        <v>67.2</v>
      </c>
      <c r="BC222" s="0" t="n">
        <v>33.6</v>
      </c>
      <c r="BD222" s="0" t="n">
        <v>62</v>
      </c>
      <c r="BF222" s="0" t="n">
        <v>22.4</v>
      </c>
      <c r="BK222" s="0" t="n">
        <v>54</v>
      </c>
      <c r="BN222" s="0" t="n">
        <v>12.96</v>
      </c>
      <c r="BO222" s="0" t="n">
        <v>2.52</v>
      </c>
      <c r="BT222" s="0" t="n">
        <v>90</v>
      </c>
      <c r="BY222" s="0" t="n">
        <v>6</v>
      </c>
      <c r="BZ222" s="0" t="n">
        <v>6</v>
      </c>
      <c r="CA222" s="0" t="n">
        <v>6</v>
      </c>
      <c r="CE222" s="0" t="n">
        <v>63.6</v>
      </c>
      <c r="CG222" s="0" t="n">
        <v>3.6</v>
      </c>
      <c r="CH222" s="0" t="n">
        <v>5.4</v>
      </c>
      <c r="CJ222" s="0" t="n">
        <v>22.68</v>
      </c>
      <c r="CL222" s="0" t="n">
        <v>5.4</v>
      </c>
      <c r="CM222" s="0" t="n">
        <v>36</v>
      </c>
      <c r="CN222" s="0" t="n">
        <v>63</v>
      </c>
      <c r="CO222" s="0" t="n">
        <v>105</v>
      </c>
      <c r="CT222" s="0" t="n">
        <v>6</v>
      </c>
      <c r="CU222" s="0" t="n">
        <v>6.48</v>
      </c>
      <c r="DH222" s="0" t="n">
        <v>2325.874</v>
      </c>
      <c r="DI222" s="0" t="s">
        <v>388</v>
      </c>
    </row>
    <row r="223" customFormat="false" ht="15" hidden="false" customHeight="false" outlineLevel="0" collapsed="false">
      <c r="A223" s="1" t="n">
        <v>0</v>
      </c>
      <c r="Q223" s="0" t="n">
        <v>0</v>
      </c>
      <c r="X223" s="0" t="n">
        <v>0</v>
      </c>
      <c r="DH223" s="0" t="n">
        <v>0</v>
      </c>
    </row>
    <row r="224" customFormat="false" ht="15" hidden="false" customHeight="false" outlineLevel="0" collapsed="false">
      <c r="A224" s="1" t="n">
        <v>0</v>
      </c>
      <c r="Q224" s="0" t="n">
        <v>0</v>
      </c>
      <c r="X224" s="0" t="n">
        <v>0</v>
      </c>
      <c r="DH224" s="0" t="n">
        <v>0</v>
      </c>
    </row>
    <row r="225" customFormat="false" ht="15" hidden="false" customHeight="false" outlineLevel="0" collapsed="false">
      <c r="A225" s="1" t="s">
        <v>384</v>
      </c>
      <c r="Q225" s="0" t="n">
        <v>0</v>
      </c>
      <c r="X225" s="0" t="n">
        <v>0</v>
      </c>
      <c r="DH225" s="0" t="n">
        <v>0</v>
      </c>
      <c r="DI225" s="0" t="s">
        <v>389</v>
      </c>
    </row>
    <row r="226" customFormat="false" ht="15" hidden="false" customHeight="false" outlineLevel="0" collapsed="false">
      <c r="A226" s="1" t="s">
        <v>385</v>
      </c>
      <c r="DH226" s="0" t="n">
        <v>0</v>
      </c>
      <c r="DI226" s="0" t="s">
        <v>390</v>
      </c>
    </row>
    <row r="227" customFormat="false" ht="15" hidden="false" customHeight="false" outlineLevel="0" collapsed="false">
      <c r="A227" s="1"/>
    </row>
    <row r="228" customFormat="false" ht="15" hidden="false" customHeight="false" outlineLevel="0" collapsed="false">
      <c r="A228" s="1" t="s">
        <v>460</v>
      </c>
      <c r="B228" s="0" t="n">
        <v>-79.8679999999999</v>
      </c>
      <c r="C228" s="0" t="n">
        <v>-3.212</v>
      </c>
      <c r="D228" s="0" t="n">
        <v>-214.354</v>
      </c>
      <c r="E228" s="0" t="n">
        <v>-13.886</v>
      </c>
      <c r="F228" s="0" t="n">
        <v>-85.1</v>
      </c>
      <c r="G228" s="0" t="n">
        <v>0</v>
      </c>
      <c r="H228" s="0" t="n">
        <v>-63.482</v>
      </c>
      <c r="I228" s="0" t="n">
        <v>-210.84</v>
      </c>
      <c r="J228" s="0" t="n">
        <v>2.254</v>
      </c>
      <c r="K228" s="0" t="n">
        <v>-1</v>
      </c>
      <c r="L228" s="0" t="n">
        <v>0</v>
      </c>
      <c r="M228" s="0" t="n">
        <v>-5.18</v>
      </c>
      <c r="N228" s="0" t="n">
        <v>-20.35</v>
      </c>
      <c r="O228" s="0" t="n">
        <v>-17.76</v>
      </c>
      <c r="P228" s="0" t="n">
        <v>-11.1</v>
      </c>
      <c r="Q228" s="0" t="n">
        <v>0</v>
      </c>
      <c r="R228" s="0" t="n">
        <v>-203.84</v>
      </c>
      <c r="S228" s="0" t="n">
        <v>-843.39</v>
      </c>
      <c r="T228" s="0" t="n">
        <v>-173.2</v>
      </c>
      <c r="U228" s="0" t="n">
        <v>27.72</v>
      </c>
      <c r="V228" s="0" t="n">
        <v>-5.04</v>
      </c>
      <c r="W228" s="0" t="n">
        <v>0</v>
      </c>
      <c r="X228" s="0" t="n">
        <v>2.22000000000003</v>
      </c>
      <c r="Y228" s="0" t="n">
        <v>0</v>
      </c>
      <c r="Z228" s="0" t="n">
        <v>-132.94</v>
      </c>
      <c r="AA228" s="0" t="n">
        <v>-39.96</v>
      </c>
      <c r="AB228" s="0" t="n">
        <v>-9.72</v>
      </c>
      <c r="AC228" s="0" t="n">
        <v>-1.2</v>
      </c>
      <c r="AD228" s="0" t="n">
        <v>-31.64</v>
      </c>
      <c r="AE228" s="0" t="n">
        <v>2.51999999999998</v>
      </c>
      <c r="AF228" s="0" t="n">
        <v>-8.39999999999986</v>
      </c>
      <c r="AG228" s="0" t="n">
        <v>-23.92</v>
      </c>
      <c r="AH228" s="0" t="n">
        <v>-3594.4</v>
      </c>
      <c r="AI228" s="0" t="n">
        <v>-1.8</v>
      </c>
      <c r="AJ228" s="0" t="n">
        <v>0</v>
      </c>
      <c r="AK228" s="0" t="n">
        <v>-2.4</v>
      </c>
      <c r="AL228" s="0" t="n">
        <v>0</v>
      </c>
      <c r="AM228" s="0" t="n">
        <v>-17.16</v>
      </c>
      <c r="AN228" s="0" t="n">
        <v>3.055</v>
      </c>
      <c r="AO228" s="0" t="n">
        <v>-3.555</v>
      </c>
      <c r="AP228" s="0" t="n">
        <v>-1.424</v>
      </c>
      <c r="AQ228" s="0" t="n">
        <v>0</v>
      </c>
      <c r="AR228" s="0" t="n">
        <v>0</v>
      </c>
      <c r="AS228" s="0" t="n">
        <v>206.25</v>
      </c>
      <c r="AT228" s="0" t="n">
        <v>55.125</v>
      </c>
      <c r="AU228" s="0" t="n">
        <v>39</v>
      </c>
      <c r="AV228" s="0" t="n">
        <v>140.9</v>
      </c>
      <c r="AW228" s="0" t="n">
        <v>0</v>
      </c>
      <c r="AX228" s="0" t="n">
        <v>187.5</v>
      </c>
      <c r="AY228" s="0" t="n">
        <v>27</v>
      </c>
      <c r="AZ228" s="0" t="n">
        <v>0</v>
      </c>
      <c r="BA228" s="0" t="n">
        <v>486</v>
      </c>
      <c r="BB228" s="0" t="n">
        <v>18</v>
      </c>
      <c r="BC228" s="0" t="n">
        <v>-36.6</v>
      </c>
      <c r="BD228" s="0" t="n">
        <v>939.75</v>
      </c>
      <c r="BE228" s="0" t="n">
        <v>20.5</v>
      </c>
      <c r="BF228" s="0" t="n">
        <v>727.6</v>
      </c>
      <c r="BG228" s="0" t="n">
        <v>25.5</v>
      </c>
      <c r="BH228" s="0" t="n">
        <v>0</v>
      </c>
      <c r="BI228" s="0" t="n">
        <v>0</v>
      </c>
      <c r="BJ228" s="0" t="n">
        <v>339</v>
      </c>
      <c r="BK228" s="0" t="n">
        <v>284</v>
      </c>
      <c r="BL228" s="0" t="n">
        <v>1.5</v>
      </c>
      <c r="BM228" s="0" t="n">
        <v>-3</v>
      </c>
      <c r="BN228" s="0" t="n">
        <v>-25.56</v>
      </c>
      <c r="BO228" s="0" t="n">
        <v>29.54</v>
      </c>
      <c r="BP228" s="0" t="n">
        <v>16.2000000000001</v>
      </c>
      <c r="BQ228" s="0" t="n">
        <v>-4.853</v>
      </c>
      <c r="BR228" s="0" t="n">
        <v>-0.84</v>
      </c>
      <c r="BS228" s="0" t="n">
        <v>-360</v>
      </c>
      <c r="BT228" s="0" t="n">
        <v>740.8</v>
      </c>
      <c r="BU228" s="0" t="n">
        <v>151.2</v>
      </c>
      <c r="BV228" s="0" t="n">
        <v>1656.18</v>
      </c>
      <c r="BW228" s="0" t="n">
        <v>241.5</v>
      </c>
      <c r="BX228" s="0" t="n">
        <v>0</v>
      </c>
      <c r="BY228" s="0" t="n">
        <v>-7.6</v>
      </c>
      <c r="BZ228" s="0" t="n">
        <v>-6.19999999999999</v>
      </c>
      <c r="CA228" s="0" t="n">
        <v>7.60000000000001</v>
      </c>
      <c r="CB228" s="0" t="n">
        <v>0</v>
      </c>
      <c r="CC228" s="0" t="n">
        <v>7</v>
      </c>
      <c r="CD228" s="0" t="n">
        <v>-1</v>
      </c>
      <c r="CE228" s="0" t="n">
        <v>-2.6</v>
      </c>
      <c r="CF228" s="0" t="n">
        <v>68.04</v>
      </c>
      <c r="CH228" s="0" t="n">
        <v>-6.47999999999998</v>
      </c>
      <c r="CI228" s="0" t="n">
        <v>0</v>
      </c>
      <c r="CJ228" s="0" t="n">
        <v>-108.9</v>
      </c>
      <c r="CK228" s="0" t="n">
        <v>0</v>
      </c>
      <c r="CL228" s="0" t="n">
        <v>-6.12</v>
      </c>
      <c r="CM228" s="0" t="n">
        <v>-59.75</v>
      </c>
      <c r="CN228" s="0" t="n">
        <v>1584.5</v>
      </c>
      <c r="CO228" s="0" t="n">
        <v>-102</v>
      </c>
      <c r="CP228" s="0" t="n">
        <v>504</v>
      </c>
      <c r="CQ228" s="0" t="n">
        <v>435</v>
      </c>
      <c r="CR228" s="0" t="n">
        <v>0</v>
      </c>
      <c r="CS228" s="0" t="n">
        <v>-3</v>
      </c>
      <c r="CT228" s="0" t="n">
        <v>-8.59999999999999</v>
      </c>
      <c r="CU228" s="0" t="n">
        <v>-6.48</v>
      </c>
      <c r="CV228" s="0" t="n">
        <v>-20</v>
      </c>
      <c r="CW228" s="0" t="n">
        <v>-18</v>
      </c>
      <c r="CX228" s="0" t="n">
        <v>-16</v>
      </c>
      <c r="CY228" s="0" t="n">
        <v>110.5</v>
      </c>
      <c r="CZ228" s="0" t="n">
        <v>-150</v>
      </c>
      <c r="DA228" s="0" t="n">
        <v>2</v>
      </c>
      <c r="DB228" s="0" t="n">
        <v>0</v>
      </c>
      <c r="DC228" s="0" t="n">
        <v>0</v>
      </c>
      <c r="DG228" s="0" t="n">
        <v>0</v>
      </c>
      <c r="DH228" s="0" t="n">
        <v>-19139.51</v>
      </c>
      <c r="DI228" s="0" t="s">
        <v>460</v>
      </c>
    </row>
    <row r="229" customFormat="false" ht="15" hidden="false" customHeight="false" outlineLevel="0" collapsed="false">
      <c r="A229" s="1" t="s">
        <v>461</v>
      </c>
      <c r="B229" s="0" t="n">
        <v>-54.7719999999999</v>
      </c>
      <c r="C229" s="0" t="n">
        <v>-0.002</v>
      </c>
      <c r="D229" s="0" t="n">
        <v>-138.37</v>
      </c>
      <c r="E229" s="0" t="n">
        <v>-10.688</v>
      </c>
      <c r="F229" s="0" t="n">
        <v>-37.74</v>
      </c>
      <c r="G229" s="0" t="n">
        <v>0</v>
      </c>
      <c r="H229" s="0" t="n">
        <v>6.544</v>
      </c>
      <c r="I229" s="0" t="n">
        <v>-71.9599999999999</v>
      </c>
      <c r="J229" s="0" t="n">
        <v>2.254</v>
      </c>
      <c r="K229" s="0" t="n">
        <v>-1</v>
      </c>
      <c r="L229" s="0" t="n">
        <v>0</v>
      </c>
      <c r="M229" s="0" t="n">
        <v>0.740000000000002</v>
      </c>
      <c r="N229" s="0" t="n">
        <v>-2.59</v>
      </c>
      <c r="O229" s="0" t="n">
        <v>0</v>
      </c>
      <c r="P229" s="0" t="n">
        <v>-2.22</v>
      </c>
      <c r="Q229" s="0" t="n">
        <v>0</v>
      </c>
      <c r="R229" s="0" t="n">
        <v>-203.84</v>
      </c>
      <c r="S229" s="0" t="n">
        <v>-21.8699999999999</v>
      </c>
      <c r="T229" s="0" t="n">
        <v>-83.2</v>
      </c>
      <c r="U229" s="0" t="n">
        <v>44.52</v>
      </c>
      <c r="V229" s="0" t="n">
        <v>-0.24</v>
      </c>
      <c r="W229" s="0" t="n">
        <v>0</v>
      </c>
      <c r="X229" s="0" t="n">
        <v>2.22000000000003</v>
      </c>
      <c r="Y229" s="0" t="n">
        <v>0</v>
      </c>
      <c r="Z229" s="0" t="n">
        <v>-110.86</v>
      </c>
      <c r="AA229" s="0" t="n">
        <v>-1.56</v>
      </c>
      <c r="AB229" s="0" t="n">
        <v>-1.32</v>
      </c>
      <c r="AC229" s="0" t="n">
        <v>-1.2</v>
      </c>
      <c r="AD229" s="0" t="n">
        <v>-2.51999999999998</v>
      </c>
      <c r="AE229" s="0" t="n">
        <v>2.51999999999998</v>
      </c>
      <c r="AF229" s="0" t="n">
        <v>-8.39999999999986</v>
      </c>
      <c r="AG229" s="0" t="n">
        <v>-23.92</v>
      </c>
      <c r="AH229" s="0" t="n">
        <v>-3488.2</v>
      </c>
      <c r="AI229" s="0" t="n">
        <v>-1.8</v>
      </c>
      <c r="AJ229" s="0" t="n">
        <v>0</v>
      </c>
      <c r="AK229" s="0" t="n">
        <v>0</v>
      </c>
      <c r="AL229" s="0" t="n">
        <v>0</v>
      </c>
      <c r="AM229" s="0" t="n">
        <v>-10.92</v>
      </c>
      <c r="AN229" s="0" t="n">
        <v>3.055</v>
      </c>
      <c r="AO229" s="0" t="n">
        <v>-3.555</v>
      </c>
      <c r="AP229" s="0" t="n">
        <v>-1.424</v>
      </c>
      <c r="AQ229" s="0" t="n">
        <v>0</v>
      </c>
      <c r="AR229" s="0" t="n">
        <v>0</v>
      </c>
      <c r="AS229" s="0" t="n">
        <v>211.25</v>
      </c>
      <c r="AT229" s="0" t="n">
        <v>55.125</v>
      </c>
      <c r="AU229" s="0" t="n">
        <v>120</v>
      </c>
      <c r="AV229" s="0" t="n">
        <v>208.1</v>
      </c>
      <c r="AW229" s="0" t="n">
        <v>0</v>
      </c>
      <c r="AX229" s="0" t="n">
        <v>187.5</v>
      </c>
      <c r="AY229" s="0" t="n">
        <v>27</v>
      </c>
      <c r="AZ229" s="0" t="n">
        <v>0</v>
      </c>
      <c r="BA229" s="0" t="n">
        <v>486</v>
      </c>
      <c r="BB229" s="0" t="n">
        <v>18</v>
      </c>
      <c r="BC229" s="0" t="n">
        <v>-3</v>
      </c>
      <c r="BD229" s="0" t="n">
        <v>1001.75</v>
      </c>
      <c r="BE229" s="0" t="n">
        <v>20.5</v>
      </c>
      <c r="BF229" s="0" t="n">
        <v>750</v>
      </c>
      <c r="BG229" s="0" t="n">
        <v>25.5</v>
      </c>
      <c r="BH229" s="0" t="n">
        <v>0</v>
      </c>
      <c r="BI229" s="0" t="n">
        <v>0</v>
      </c>
      <c r="BJ229" s="0" t="n">
        <v>339</v>
      </c>
      <c r="BK229" s="0" t="n">
        <v>338</v>
      </c>
      <c r="BL229" s="0" t="n">
        <v>1.5</v>
      </c>
      <c r="BM229" s="0" t="n">
        <v>-3</v>
      </c>
      <c r="BN229" s="0" t="n">
        <v>-12.6</v>
      </c>
      <c r="BO229" s="0" t="n">
        <v>32.06</v>
      </c>
      <c r="BP229" s="0" t="n">
        <v>16.2000000000001</v>
      </c>
      <c r="BQ229" s="0" t="n">
        <v>-4.853</v>
      </c>
      <c r="BR229" s="0" t="n">
        <v>-0.84</v>
      </c>
      <c r="BS229" s="0" t="n">
        <v>-360</v>
      </c>
      <c r="BT229" s="0" t="n">
        <v>830.8</v>
      </c>
      <c r="BU229" s="0" t="n">
        <v>151.2</v>
      </c>
      <c r="BV229" s="0" t="n">
        <v>1656.18</v>
      </c>
      <c r="BW229" s="0" t="n">
        <v>241.5</v>
      </c>
      <c r="BX229" s="0" t="n">
        <v>0</v>
      </c>
      <c r="BY229" s="0" t="n">
        <v>-1.6</v>
      </c>
      <c r="BZ229" s="0" t="n">
        <v>-0.199999999999989</v>
      </c>
      <c r="CA229" s="0" t="n">
        <v>13.6</v>
      </c>
      <c r="CB229" s="0" t="n">
        <v>0</v>
      </c>
      <c r="CC229" s="0" t="n">
        <v>7</v>
      </c>
      <c r="CD229" s="0" t="n">
        <v>-1</v>
      </c>
      <c r="CE229" s="0" t="n">
        <v>61</v>
      </c>
      <c r="CF229" s="0" t="n">
        <v>68.04</v>
      </c>
      <c r="CH229" s="0" t="n">
        <v>-1.07999999999998</v>
      </c>
      <c r="CI229" s="0" t="n">
        <v>0</v>
      </c>
      <c r="CJ229" s="0" t="n">
        <v>-86.22</v>
      </c>
      <c r="CK229" s="0" t="n">
        <v>0</v>
      </c>
      <c r="CL229" s="0" t="n">
        <v>-0.719999999999999</v>
      </c>
      <c r="CM229" s="0" t="n">
        <v>-23.75</v>
      </c>
      <c r="CN229" s="0" t="n">
        <v>1647.5</v>
      </c>
      <c r="CO229" s="0" t="n">
        <v>3</v>
      </c>
      <c r="CP229" s="0" t="n">
        <v>504</v>
      </c>
      <c r="CQ229" s="0" t="n">
        <v>435</v>
      </c>
      <c r="CR229" s="0" t="n">
        <v>0</v>
      </c>
      <c r="CS229" s="0" t="n">
        <v>-3</v>
      </c>
      <c r="CT229" s="0" t="n">
        <v>-2.59999999999999</v>
      </c>
      <c r="CU229" s="0" t="n">
        <v>0</v>
      </c>
      <c r="CV229" s="0" t="n">
        <v>-20</v>
      </c>
      <c r="CW229" s="0" t="n">
        <v>-18</v>
      </c>
      <c r="CX229" s="0" t="n">
        <v>-16</v>
      </c>
      <c r="CY229" s="0" t="n">
        <v>110.5</v>
      </c>
      <c r="CZ229" s="0" t="n">
        <v>-150</v>
      </c>
      <c r="DA229" s="0" t="n">
        <v>2</v>
      </c>
      <c r="DB229" s="0" t="n">
        <v>0</v>
      </c>
      <c r="DC229" s="0" t="n">
        <v>0</v>
      </c>
      <c r="DG229" s="0" t="n">
        <v>0</v>
      </c>
      <c r="DH229" s="0" t="n">
        <v>-16813.636</v>
      </c>
      <c r="DI229" s="0" t="s">
        <v>461</v>
      </c>
    </row>
    <row r="230" customFormat="false" ht="15" hidden="false" customHeight="false" outlineLevel="0" collapsed="false">
      <c r="A230" s="1" t="s">
        <v>462</v>
      </c>
      <c r="B230" s="0" t="n">
        <v>-25.096</v>
      </c>
      <c r="C230" s="0" t="n">
        <v>-3.21</v>
      </c>
      <c r="D230" s="0" t="n">
        <v>-75.984</v>
      </c>
      <c r="E230" s="0" t="n">
        <v>-3.198</v>
      </c>
      <c r="F230" s="0" t="n">
        <v>-47.36</v>
      </c>
      <c r="G230" s="0" t="n">
        <v>0</v>
      </c>
      <c r="H230" s="0" t="n">
        <v>-70.026</v>
      </c>
      <c r="I230" s="0" t="n">
        <v>-138.88</v>
      </c>
      <c r="J230" s="0" t="n">
        <v>0</v>
      </c>
      <c r="K230" s="0" t="n">
        <v>0</v>
      </c>
      <c r="L230" s="0" t="n">
        <v>0</v>
      </c>
      <c r="M230" s="0" t="n">
        <v>-5.92</v>
      </c>
      <c r="N230" s="0" t="n">
        <v>-17.76</v>
      </c>
      <c r="O230" s="0" t="n">
        <v>-17.76</v>
      </c>
      <c r="P230" s="0" t="n">
        <v>-8.88</v>
      </c>
      <c r="Q230" s="0" t="n">
        <v>0</v>
      </c>
      <c r="R230" s="0" t="n">
        <v>0</v>
      </c>
      <c r="S230" s="0" t="n">
        <v>-821.52</v>
      </c>
      <c r="T230" s="0" t="n">
        <v>-90</v>
      </c>
      <c r="U230" s="0" t="n">
        <v>-16.8</v>
      </c>
      <c r="V230" s="0" t="n">
        <v>-4.8</v>
      </c>
      <c r="W230" s="0" t="n">
        <v>0</v>
      </c>
      <c r="X230" s="0" t="n">
        <v>0</v>
      </c>
      <c r="Y230" s="0" t="n">
        <v>0</v>
      </c>
      <c r="Z230" s="0" t="n">
        <v>-22.08</v>
      </c>
      <c r="AA230" s="0" t="n">
        <v>-38.4</v>
      </c>
      <c r="AB230" s="0" t="n">
        <v>-8.4</v>
      </c>
      <c r="AC230" s="0" t="n">
        <v>0</v>
      </c>
      <c r="AD230" s="0" t="n">
        <v>-29.12</v>
      </c>
      <c r="AE230" s="0" t="n">
        <v>0</v>
      </c>
      <c r="AF230" s="0" t="n">
        <v>0</v>
      </c>
      <c r="AG230" s="0" t="n">
        <v>0</v>
      </c>
      <c r="AH230" s="0" t="n">
        <v>-106.2</v>
      </c>
      <c r="AI230" s="0" t="n">
        <v>0</v>
      </c>
      <c r="AJ230" s="0" t="n">
        <v>0</v>
      </c>
      <c r="AK230" s="0" t="n">
        <v>-2.4</v>
      </c>
      <c r="AL230" s="0" t="n">
        <v>0</v>
      </c>
      <c r="AM230" s="0" t="n">
        <v>-6.24</v>
      </c>
      <c r="AN230" s="0" t="n">
        <v>0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-5</v>
      </c>
      <c r="AT230" s="0" t="n">
        <v>0</v>
      </c>
      <c r="AU230" s="0" t="n">
        <v>-81</v>
      </c>
      <c r="AV230" s="0" t="n">
        <v>-67.2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</v>
      </c>
      <c r="BB230" s="0" t="n">
        <v>0</v>
      </c>
      <c r="BC230" s="0" t="n">
        <v>-33.6</v>
      </c>
      <c r="BD230" s="0" t="n">
        <v>-62</v>
      </c>
      <c r="BE230" s="0" t="n">
        <v>0</v>
      </c>
      <c r="BF230" s="0" t="n">
        <v>-22.4</v>
      </c>
      <c r="BG230" s="0" t="n">
        <v>0</v>
      </c>
      <c r="BH230" s="0" t="n">
        <v>0</v>
      </c>
      <c r="BI230" s="0" t="n">
        <v>0</v>
      </c>
      <c r="BJ230" s="0" t="n">
        <v>0</v>
      </c>
      <c r="BK230" s="0" t="n">
        <v>-54</v>
      </c>
      <c r="BL230" s="0" t="n">
        <v>0</v>
      </c>
      <c r="BM230" s="0" t="n">
        <v>0</v>
      </c>
      <c r="BN230" s="0" t="n">
        <v>-12.96</v>
      </c>
      <c r="BO230" s="0" t="n">
        <v>-2.52</v>
      </c>
      <c r="BP230" s="0" t="n">
        <v>0</v>
      </c>
      <c r="BQ230" s="0" t="n">
        <v>0</v>
      </c>
      <c r="BR230" s="0" t="n">
        <v>0</v>
      </c>
      <c r="BS230" s="0" t="n">
        <v>0</v>
      </c>
      <c r="BT230" s="0" t="n">
        <v>-90</v>
      </c>
      <c r="BU230" s="0" t="n">
        <v>0</v>
      </c>
      <c r="BV230" s="0" t="n">
        <v>0</v>
      </c>
      <c r="BW230" s="0" t="n">
        <v>0</v>
      </c>
      <c r="BX230" s="0" t="n">
        <v>0</v>
      </c>
      <c r="BY230" s="0" t="n">
        <v>-6</v>
      </c>
      <c r="BZ230" s="0" t="n">
        <v>-6</v>
      </c>
      <c r="CA230" s="0" t="n">
        <v>-6</v>
      </c>
      <c r="CB230" s="0" t="n">
        <v>0</v>
      </c>
      <c r="CC230" s="0" t="n">
        <v>0</v>
      </c>
      <c r="CD230" s="0" t="n">
        <v>0</v>
      </c>
      <c r="CE230" s="0" t="n">
        <v>-63.6</v>
      </c>
      <c r="CF230" s="0" t="n">
        <v>0</v>
      </c>
      <c r="CH230" s="0" t="n">
        <v>-5.4</v>
      </c>
      <c r="CI230" s="0" t="n">
        <v>0</v>
      </c>
      <c r="CJ230" s="0" t="n">
        <v>-22.68</v>
      </c>
      <c r="CK230" s="0" t="n">
        <v>0</v>
      </c>
      <c r="CL230" s="0" t="n">
        <v>-5.4</v>
      </c>
      <c r="CM230" s="0" t="n">
        <v>-36</v>
      </c>
      <c r="CN230" s="0" t="n">
        <v>-63</v>
      </c>
      <c r="CO230" s="0" t="n">
        <v>-105</v>
      </c>
      <c r="CP230" s="0" t="n">
        <v>0</v>
      </c>
      <c r="CQ230" s="0" t="n">
        <v>0</v>
      </c>
      <c r="CR230" s="0" t="n">
        <v>0</v>
      </c>
      <c r="CS230" s="0" t="n">
        <v>0</v>
      </c>
      <c r="CT230" s="0" t="n">
        <v>-6</v>
      </c>
      <c r="CU230" s="0" t="n">
        <v>-6.48</v>
      </c>
      <c r="CV230" s="0" t="n">
        <v>0</v>
      </c>
      <c r="CW230" s="0" t="n">
        <v>0</v>
      </c>
      <c r="CX230" s="0" t="n">
        <v>0</v>
      </c>
      <c r="CY230" s="0" t="n">
        <v>0</v>
      </c>
      <c r="CZ230" s="0" t="n">
        <v>0</v>
      </c>
      <c r="DA230" s="0" t="n">
        <v>0</v>
      </c>
      <c r="DB230" s="0" t="n">
        <v>0</v>
      </c>
      <c r="DC230" s="0" t="n">
        <v>0</v>
      </c>
      <c r="DG230" s="0" t="n">
        <v>0</v>
      </c>
      <c r="DH230" s="0" t="n">
        <v>-2325.874</v>
      </c>
      <c r="DI230" s="0" t="s">
        <v>462</v>
      </c>
    </row>
    <row r="231" customFormat="false" ht="15" hidden="false" customHeight="false" outlineLevel="0" collapsed="false">
      <c r="A231" s="1" t="s">
        <v>463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0</v>
      </c>
      <c r="AT231" s="0" t="n">
        <v>0</v>
      </c>
      <c r="AU231" s="0" t="n">
        <v>0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</v>
      </c>
      <c r="BB231" s="0" t="n">
        <v>0</v>
      </c>
      <c r="BC231" s="0" t="n">
        <v>0</v>
      </c>
      <c r="BD231" s="0" t="n">
        <v>0</v>
      </c>
      <c r="BE231" s="0" t="n">
        <v>0</v>
      </c>
      <c r="BF231" s="0" t="n">
        <v>0</v>
      </c>
      <c r="BG231" s="0" t="n">
        <v>0</v>
      </c>
      <c r="BH231" s="0" t="n">
        <v>0</v>
      </c>
      <c r="BI231" s="0" t="n">
        <v>0</v>
      </c>
      <c r="BJ231" s="0" t="n">
        <v>0</v>
      </c>
      <c r="BK231" s="0" t="n">
        <v>0</v>
      </c>
      <c r="BL231" s="0" t="n">
        <v>0</v>
      </c>
      <c r="BM231" s="0" t="n">
        <v>0</v>
      </c>
      <c r="BN231" s="0" t="n">
        <v>0</v>
      </c>
      <c r="BO231" s="0" t="n">
        <v>0</v>
      </c>
      <c r="BP231" s="0" t="n">
        <v>0</v>
      </c>
      <c r="BQ231" s="0" t="n">
        <v>0</v>
      </c>
      <c r="BR231" s="0" t="n">
        <v>0</v>
      </c>
      <c r="BS231" s="0" t="n">
        <v>0</v>
      </c>
      <c r="BT231" s="0" t="n">
        <v>0</v>
      </c>
      <c r="BU231" s="0" t="n">
        <v>0</v>
      </c>
      <c r="BV231" s="0" t="n">
        <v>0</v>
      </c>
      <c r="BW231" s="0" t="n">
        <v>0</v>
      </c>
      <c r="BX231" s="0" t="n">
        <v>0</v>
      </c>
      <c r="BY231" s="0" t="n">
        <v>0</v>
      </c>
      <c r="BZ231" s="0" t="n">
        <v>0</v>
      </c>
      <c r="CA231" s="0" t="n">
        <v>0</v>
      </c>
      <c r="CB231" s="0" t="n">
        <v>0</v>
      </c>
      <c r="CC231" s="0" t="n">
        <v>0</v>
      </c>
      <c r="CD231" s="0" t="n">
        <v>0</v>
      </c>
      <c r="CE231" s="0" t="n">
        <v>0</v>
      </c>
      <c r="CF231" s="0" t="n">
        <v>0</v>
      </c>
      <c r="CH231" s="0" t="n">
        <v>0</v>
      </c>
      <c r="CI231" s="0" t="n">
        <v>0</v>
      </c>
      <c r="CJ231" s="0" t="n">
        <v>0</v>
      </c>
      <c r="CK231" s="0" t="n">
        <v>0</v>
      </c>
      <c r="CL231" s="0" t="n">
        <v>0</v>
      </c>
      <c r="CM231" s="0" t="n">
        <v>0</v>
      </c>
      <c r="CN231" s="0" t="n">
        <v>0</v>
      </c>
      <c r="CO231" s="0" t="n">
        <v>0</v>
      </c>
      <c r="CP231" s="0" t="n">
        <v>0</v>
      </c>
      <c r="CQ231" s="0" t="n">
        <v>0</v>
      </c>
      <c r="CR231" s="0" t="n">
        <v>0</v>
      </c>
      <c r="CS231" s="0" t="n">
        <v>0</v>
      </c>
      <c r="CT231" s="0" t="n">
        <v>0</v>
      </c>
      <c r="CU231" s="0" t="n">
        <v>0</v>
      </c>
      <c r="CV231" s="0" t="n">
        <v>0</v>
      </c>
      <c r="CW231" s="0" t="n">
        <v>0</v>
      </c>
      <c r="CX231" s="0" t="n">
        <v>0</v>
      </c>
      <c r="CY231" s="0" t="n">
        <v>0</v>
      </c>
      <c r="CZ231" s="0" t="n">
        <v>0</v>
      </c>
      <c r="DA231" s="0" t="n">
        <v>0</v>
      </c>
      <c r="DB231" s="0" t="n">
        <v>0</v>
      </c>
      <c r="DC231" s="0" t="n">
        <v>0</v>
      </c>
      <c r="DG231" s="0" t="n">
        <v>0</v>
      </c>
      <c r="DH231" s="0" t="n">
        <v>0</v>
      </c>
      <c r="DI231" s="0" t="s">
        <v>463</v>
      </c>
    </row>
    <row r="232" customFormat="false" ht="15" hidden="false" customHeight="false" outlineLevel="0" collapsed="false">
      <c r="A232" s="1" t="s">
        <v>464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0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N232" s="0" t="n">
        <v>0</v>
      </c>
      <c r="AO232" s="0" t="n">
        <v>0</v>
      </c>
      <c r="AP232" s="0" t="n">
        <v>0</v>
      </c>
      <c r="AQ232" s="0" t="n">
        <v>0</v>
      </c>
      <c r="AR232" s="0" t="n">
        <v>0</v>
      </c>
      <c r="AS232" s="0" t="n">
        <v>0</v>
      </c>
      <c r="AT232" s="0" t="n">
        <v>0</v>
      </c>
      <c r="AU232" s="0" t="n">
        <v>0</v>
      </c>
      <c r="AV232" s="0" t="n">
        <v>0</v>
      </c>
      <c r="AW232" s="0" t="n">
        <v>0</v>
      </c>
      <c r="AX232" s="0" t="n">
        <v>0</v>
      </c>
      <c r="AY232" s="0" t="n">
        <v>0</v>
      </c>
      <c r="AZ232" s="0" t="n">
        <v>0</v>
      </c>
      <c r="BA232" s="0" t="n">
        <v>0</v>
      </c>
      <c r="BB232" s="0" t="n">
        <v>0</v>
      </c>
      <c r="BC232" s="0" t="n">
        <v>0</v>
      </c>
      <c r="BD232" s="0" t="n">
        <v>0</v>
      </c>
      <c r="BE232" s="0" t="n">
        <v>0</v>
      </c>
      <c r="BF232" s="0" t="n">
        <v>0</v>
      </c>
      <c r="BG232" s="0" t="n">
        <v>0</v>
      </c>
      <c r="BH232" s="0" t="n">
        <v>0</v>
      </c>
      <c r="BI232" s="0" t="n">
        <v>0</v>
      </c>
      <c r="BJ232" s="0" t="n">
        <v>0</v>
      </c>
      <c r="BK232" s="0" t="n">
        <v>0</v>
      </c>
      <c r="BL232" s="0" t="n">
        <v>0</v>
      </c>
      <c r="BM232" s="0" t="n">
        <v>0</v>
      </c>
      <c r="BN232" s="0" t="n">
        <v>0</v>
      </c>
      <c r="BO232" s="0" t="n">
        <v>0</v>
      </c>
      <c r="BP232" s="0" t="n">
        <v>0</v>
      </c>
      <c r="BQ232" s="0" t="n">
        <v>0</v>
      </c>
      <c r="BR232" s="0" t="n">
        <v>0</v>
      </c>
      <c r="BS232" s="0" t="n">
        <v>0</v>
      </c>
      <c r="BT232" s="0" t="n">
        <v>0</v>
      </c>
      <c r="BU232" s="0" t="n">
        <v>0</v>
      </c>
      <c r="BV232" s="0" t="n">
        <v>0</v>
      </c>
      <c r="BW232" s="0" t="n">
        <v>0</v>
      </c>
      <c r="BX232" s="0" t="n">
        <v>0</v>
      </c>
      <c r="BY232" s="0" t="n">
        <v>0</v>
      </c>
      <c r="BZ232" s="0" t="n">
        <v>0</v>
      </c>
      <c r="CA232" s="0" t="n">
        <v>0</v>
      </c>
      <c r="CB232" s="0" t="n">
        <v>0</v>
      </c>
      <c r="CC232" s="0" t="n">
        <v>0</v>
      </c>
      <c r="CD232" s="0" t="n">
        <v>0</v>
      </c>
      <c r="CE232" s="0" t="n">
        <v>0</v>
      </c>
      <c r="CF232" s="0" t="n">
        <v>0</v>
      </c>
      <c r="CH232" s="0" t="n">
        <v>0</v>
      </c>
      <c r="CI232" s="0" t="n">
        <v>0</v>
      </c>
      <c r="CJ232" s="0" t="n">
        <v>0</v>
      </c>
      <c r="CK232" s="0" t="n">
        <v>0</v>
      </c>
      <c r="CL232" s="0" t="n">
        <v>0</v>
      </c>
      <c r="CM232" s="0" t="n">
        <v>0</v>
      </c>
      <c r="CN232" s="0" t="n">
        <v>0</v>
      </c>
      <c r="CO232" s="0" t="n">
        <v>0</v>
      </c>
      <c r="CP232" s="0" t="n">
        <v>0</v>
      </c>
      <c r="CQ232" s="0" t="n">
        <v>0</v>
      </c>
      <c r="CR232" s="0" t="n">
        <v>0</v>
      </c>
      <c r="CS232" s="0" t="n">
        <v>0</v>
      </c>
      <c r="CT232" s="0" t="n">
        <v>0</v>
      </c>
      <c r="CU232" s="0" t="n">
        <v>0</v>
      </c>
      <c r="CV232" s="0" t="n">
        <v>0</v>
      </c>
      <c r="CW232" s="0" t="n">
        <v>0</v>
      </c>
      <c r="CX232" s="0" t="n">
        <v>0</v>
      </c>
      <c r="CY232" s="0" t="n">
        <v>0</v>
      </c>
      <c r="CZ232" s="0" t="n">
        <v>0</v>
      </c>
      <c r="DA232" s="0" t="n">
        <v>0</v>
      </c>
      <c r="DB232" s="0" t="n">
        <v>0</v>
      </c>
      <c r="DC232" s="0" t="n">
        <v>0</v>
      </c>
      <c r="DG232" s="0" t="n">
        <v>0</v>
      </c>
      <c r="DH232" s="0" t="n">
        <v>0</v>
      </c>
      <c r="DI232" s="0" t="s">
        <v>464</v>
      </c>
    </row>
    <row r="233" customFormat="false" ht="15" hidden="false" customHeight="false" outlineLevel="0" collapsed="false">
      <c r="A233" s="1" t="s">
        <v>465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0</v>
      </c>
      <c r="AO233" s="0" t="n">
        <v>0</v>
      </c>
      <c r="AP233" s="0" t="n">
        <v>0</v>
      </c>
      <c r="AQ233" s="0" t="n">
        <v>0</v>
      </c>
      <c r="AR233" s="0" t="n">
        <v>0</v>
      </c>
      <c r="AS233" s="0" t="n">
        <v>0</v>
      </c>
      <c r="AT233" s="0" t="n">
        <v>0</v>
      </c>
      <c r="AU233" s="0" t="n">
        <v>0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0</v>
      </c>
      <c r="BA233" s="0" t="n">
        <v>0</v>
      </c>
      <c r="BB233" s="0" t="n">
        <v>0</v>
      </c>
      <c r="BC233" s="0" t="n">
        <v>0</v>
      </c>
      <c r="BD233" s="0" t="n">
        <v>0</v>
      </c>
      <c r="BE233" s="0" t="n">
        <v>0</v>
      </c>
      <c r="BF233" s="0" t="n">
        <v>0</v>
      </c>
      <c r="BG233" s="0" t="n">
        <v>0</v>
      </c>
      <c r="BH233" s="0" t="n">
        <v>0</v>
      </c>
      <c r="BI233" s="0" t="n">
        <v>0</v>
      </c>
      <c r="BJ233" s="0" t="n">
        <v>0</v>
      </c>
      <c r="BK233" s="0" t="n">
        <v>0</v>
      </c>
      <c r="BL233" s="0" t="n">
        <v>0</v>
      </c>
      <c r="BM233" s="0" t="n">
        <v>0</v>
      </c>
      <c r="BN233" s="0" t="n">
        <v>0</v>
      </c>
      <c r="BO233" s="0" t="n">
        <v>0</v>
      </c>
      <c r="BP233" s="0" t="n">
        <v>0</v>
      </c>
      <c r="BQ233" s="0" t="n">
        <v>0</v>
      </c>
      <c r="BR233" s="0" t="n">
        <v>0</v>
      </c>
      <c r="BS233" s="0" t="n">
        <v>0</v>
      </c>
      <c r="BT233" s="0" t="n">
        <v>0</v>
      </c>
      <c r="BU233" s="0" t="n">
        <v>0</v>
      </c>
      <c r="BV233" s="0" t="n">
        <v>0</v>
      </c>
      <c r="BW233" s="0" t="n">
        <v>0</v>
      </c>
      <c r="BX233" s="0" t="n">
        <v>0</v>
      </c>
      <c r="BY233" s="0" t="n">
        <v>0</v>
      </c>
      <c r="BZ233" s="0" t="n">
        <v>0</v>
      </c>
      <c r="CA233" s="0" t="n">
        <v>0</v>
      </c>
      <c r="CB233" s="0" t="n">
        <v>0</v>
      </c>
      <c r="CC233" s="0" t="n">
        <v>0</v>
      </c>
      <c r="CD233" s="0" t="n">
        <v>0</v>
      </c>
      <c r="CE233" s="0" t="n">
        <v>0</v>
      </c>
      <c r="CF233" s="0" t="n">
        <v>0</v>
      </c>
      <c r="CH233" s="0" t="n">
        <v>0</v>
      </c>
      <c r="CI233" s="0" t="n">
        <v>0</v>
      </c>
      <c r="CJ233" s="0" t="n">
        <v>0</v>
      </c>
      <c r="CK233" s="0" t="n">
        <v>0</v>
      </c>
      <c r="CL233" s="0" t="n">
        <v>0</v>
      </c>
      <c r="CM233" s="0" t="n">
        <v>0</v>
      </c>
      <c r="CN233" s="0" t="n">
        <v>0</v>
      </c>
      <c r="CO233" s="0" t="n">
        <v>0</v>
      </c>
      <c r="CP233" s="0" t="n">
        <v>0</v>
      </c>
      <c r="CQ233" s="0" t="n">
        <v>0</v>
      </c>
      <c r="CR233" s="0" t="n">
        <v>0</v>
      </c>
      <c r="CS233" s="0" t="n">
        <v>0</v>
      </c>
      <c r="CT233" s="0" t="n">
        <v>0</v>
      </c>
      <c r="CU233" s="0" t="n">
        <v>0</v>
      </c>
      <c r="CV233" s="0" t="n">
        <v>0</v>
      </c>
      <c r="CW233" s="0" t="n">
        <v>0</v>
      </c>
      <c r="CX233" s="0" t="n">
        <v>0</v>
      </c>
      <c r="CY233" s="0" t="n">
        <v>0</v>
      </c>
      <c r="CZ233" s="0" t="n">
        <v>0</v>
      </c>
      <c r="DA233" s="0" t="n">
        <v>0</v>
      </c>
      <c r="DB233" s="0" t="n">
        <v>0</v>
      </c>
      <c r="DC233" s="0" t="n">
        <v>0</v>
      </c>
      <c r="DG233" s="0" t="n">
        <v>0</v>
      </c>
      <c r="DH233" s="0" t="n">
        <v>0</v>
      </c>
      <c r="DI233" s="0" t="s">
        <v>465</v>
      </c>
    </row>
    <row r="234" customFormat="false" ht="15" hidden="false" customHeight="false" outlineLevel="0" collapsed="false">
      <c r="A234" s="1" t="s">
        <v>466</v>
      </c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</v>
      </c>
      <c r="AH234" s="0" t="n">
        <v>0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0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0</v>
      </c>
      <c r="AX234" s="0" t="n">
        <v>0</v>
      </c>
      <c r="AY234" s="0" t="n">
        <v>0</v>
      </c>
      <c r="AZ234" s="0" t="n">
        <v>0</v>
      </c>
      <c r="BA234" s="0" t="n">
        <v>0</v>
      </c>
      <c r="BB234" s="0" t="n">
        <v>0</v>
      </c>
      <c r="BC234" s="0" t="n">
        <v>0</v>
      </c>
      <c r="BD234" s="0" t="n">
        <v>0</v>
      </c>
      <c r="BE234" s="0" t="n">
        <v>0</v>
      </c>
      <c r="BF234" s="0" t="n">
        <v>0</v>
      </c>
      <c r="BG234" s="0" t="n">
        <v>0</v>
      </c>
      <c r="BH234" s="0" t="n">
        <v>0</v>
      </c>
      <c r="BI234" s="0" t="n">
        <v>0</v>
      </c>
      <c r="BJ234" s="0" t="n">
        <v>0</v>
      </c>
      <c r="BK234" s="0" t="n">
        <v>0</v>
      </c>
      <c r="BL234" s="0" t="n">
        <v>0</v>
      </c>
      <c r="BM234" s="0" t="n">
        <v>0</v>
      </c>
      <c r="BN234" s="0" t="n">
        <v>0</v>
      </c>
      <c r="BO234" s="0" t="n">
        <v>0</v>
      </c>
      <c r="BP234" s="0" t="n">
        <v>0</v>
      </c>
      <c r="BQ234" s="0" t="n">
        <v>0</v>
      </c>
      <c r="BR234" s="0" t="n">
        <v>0</v>
      </c>
      <c r="BS234" s="0" t="n">
        <v>0</v>
      </c>
      <c r="BT234" s="0" t="n">
        <v>0</v>
      </c>
      <c r="BU234" s="0" t="n">
        <v>0</v>
      </c>
      <c r="BV234" s="0" t="n">
        <v>0</v>
      </c>
      <c r="BW234" s="0" t="n">
        <v>0</v>
      </c>
      <c r="BX234" s="0" t="n">
        <v>0</v>
      </c>
      <c r="BY234" s="0" t="n">
        <v>0</v>
      </c>
      <c r="BZ234" s="0" t="n">
        <v>0</v>
      </c>
      <c r="CA234" s="0" t="n">
        <v>0</v>
      </c>
      <c r="CB234" s="0" t="n">
        <v>0</v>
      </c>
      <c r="CC234" s="0" t="n">
        <v>0</v>
      </c>
      <c r="CD234" s="0" t="n">
        <v>0</v>
      </c>
      <c r="CE234" s="0" t="n">
        <v>0</v>
      </c>
      <c r="CF234" s="0" t="n">
        <v>0</v>
      </c>
      <c r="CH234" s="0" t="n">
        <v>0</v>
      </c>
      <c r="CI234" s="0" t="n">
        <v>0</v>
      </c>
      <c r="CJ234" s="0" t="n">
        <v>0</v>
      </c>
      <c r="CK234" s="0" t="n">
        <v>0</v>
      </c>
      <c r="CL234" s="0" t="n">
        <v>0</v>
      </c>
      <c r="CM234" s="0" t="n">
        <v>0</v>
      </c>
      <c r="CN234" s="0" t="n">
        <v>0</v>
      </c>
      <c r="CO234" s="0" t="n">
        <v>0</v>
      </c>
      <c r="CP234" s="0" t="n">
        <v>0</v>
      </c>
      <c r="CQ234" s="0" t="n">
        <v>0</v>
      </c>
      <c r="CR234" s="0" t="n">
        <v>0</v>
      </c>
      <c r="CS234" s="0" t="n">
        <v>0</v>
      </c>
      <c r="CT234" s="0" t="n">
        <v>0</v>
      </c>
      <c r="CU234" s="0" t="n">
        <v>0</v>
      </c>
      <c r="CV234" s="0" t="n">
        <v>0</v>
      </c>
      <c r="CW234" s="0" t="n">
        <v>0</v>
      </c>
      <c r="CX234" s="0" t="n">
        <v>0</v>
      </c>
      <c r="CY234" s="0" t="n">
        <v>0</v>
      </c>
      <c r="CZ234" s="0" t="n">
        <v>0</v>
      </c>
      <c r="DA234" s="0" t="n">
        <v>0</v>
      </c>
      <c r="DB234" s="0" t="n">
        <v>0</v>
      </c>
      <c r="DC234" s="0" t="n">
        <v>0</v>
      </c>
      <c r="DG234" s="0" t="n">
        <v>0</v>
      </c>
      <c r="DH234" s="0" t="n">
        <v>0</v>
      </c>
      <c r="DI234" s="0" t="s">
        <v>466</v>
      </c>
    </row>
    <row r="235" customFormat="false" ht="15" hidden="false" customHeight="false" outlineLevel="0" collapsed="false">
      <c r="A235" s="1"/>
    </row>
    <row r="236" customFormat="false" ht="15" hidden="false" customHeight="false" outlineLevel="0" collapsed="false">
      <c r="A236" s="1" t="s">
        <v>467</v>
      </c>
    </row>
    <row r="237" customFormat="false" ht="15" hidden="false" customHeight="false" outlineLevel="0" collapsed="false">
      <c r="A237" s="1" t="s">
        <v>468</v>
      </c>
      <c r="B237" s="0" t="n">
        <v>4522.703</v>
      </c>
      <c r="D237" s="0" t="n">
        <v>473.411</v>
      </c>
      <c r="E237" s="0" t="n">
        <v>121.855</v>
      </c>
      <c r="F237" s="0" t="n">
        <v>1411.92</v>
      </c>
      <c r="G237" s="0" t="n">
        <v>156</v>
      </c>
      <c r="H237" s="0" t="n">
        <v>2028.307</v>
      </c>
      <c r="M237" s="0" t="n">
        <v>816.96</v>
      </c>
      <c r="N237" s="0" t="n">
        <v>352.24</v>
      </c>
      <c r="O237" s="0" t="n">
        <v>375.92</v>
      </c>
      <c r="P237" s="0" t="n">
        <v>899.84</v>
      </c>
      <c r="Q237" s="0" t="n">
        <v>33.6</v>
      </c>
      <c r="U237" s="0" t="n">
        <v>61.2</v>
      </c>
      <c r="V237" s="0" t="n">
        <v>410.4</v>
      </c>
      <c r="AK237" s="0" t="n">
        <v>81</v>
      </c>
      <c r="AL237" s="0" t="n">
        <v>423.2</v>
      </c>
      <c r="AN237" s="0" t="n">
        <v>67.59</v>
      </c>
      <c r="AO237" s="0" t="n">
        <v>34.262</v>
      </c>
      <c r="AP237" s="0" t="n">
        <v>17.07</v>
      </c>
      <c r="AW237" s="0" t="n">
        <v>549.6</v>
      </c>
      <c r="AX237" s="0" t="n">
        <v>832.5</v>
      </c>
      <c r="AY237" s="0" t="n">
        <v>274.5</v>
      </c>
      <c r="BG237" s="0" t="n">
        <v>133.5</v>
      </c>
      <c r="BI237" s="0" t="n">
        <v>1047.6</v>
      </c>
      <c r="BJ237" s="0" t="n">
        <v>997.5</v>
      </c>
      <c r="BM237" s="0" t="n">
        <v>531</v>
      </c>
      <c r="BN237" s="0" t="n">
        <v>1080.18</v>
      </c>
      <c r="BS237" s="0" t="n">
        <v>594</v>
      </c>
      <c r="BT237" s="0" t="n">
        <v>4395.6</v>
      </c>
      <c r="BV237" s="0" t="n">
        <v>856.44</v>
      </c>
      <c r="CB237" s="0" t="n">
        <v>73.5</v>
      </c>
      <c r="CC237" s="0" t="n">
        <v>364</v>
      </c>
      <c r="CD237" s="0" t="n">
        <v>165.5</v>
      </c>
      <c r="CE237" s="0" t="n">
        <v>337.4</v>
      </c>
      <c r="CF237" s="0" t="n">
        <v>612.36</v>
      </c>
      <c r="CH237" s="0" t="n">
        <v>889.56</v>
      </c>
      <c r="CJ237" s="0" t="n">
        <v>480.06</v>
      </c>
      <c r="CL237" s="0" t="n">
        <v>750.42</v>
      </c>
      <c r="CM237" s="0" t="n">
        <v>1762</v>
      </c>
      <c r="CN237" s="0" t="n">
        <v>1606.5</v>
      </c>
      <c r="CO237" s="0" t="n">
        <v>3888.5</v>
      </c>
      <c r="CR237" s="0" t="n">
        <v>73.5</v>
      </c>
      <c r="CS237" s="0" t="n">
        <v>330</v>
      </c>
      <c r="CU237" s="0" t="n">
        <v>415.08</v>
      </c>
      <c r="CV237" s="0" t="n">
        <v>1080.5</v>
      </c>
      <c r="CW237" s="0" t="n">
        <v>936</v>
      </c>
      <c r="CX237" s="0" t="n">
        <v>360</v>
      </c>
      <c r="DA237" s="0" t="n">
        <v>536</v>
      </c>
      <c r="DH237" s="0" t="n">
        <v>79801.211</v>
      </c>
      <c r="DI237" s="0" t="s">
        <v>468</v>
      </c>
    </row>
    <row r="238" customFormat="false" ht="15" hidden="false" customHeight="false" outlineLevel="0" collapsed="false">
      <c r="A238" s="1" t="s">
        <v>469</v>
      </c>
      <c r="B238" s="0" t="n">
        <v>1278.238</v>
      </c>
      <c r="C238" s="0" t="n">
        <v>150.421</v>
      </c>
      <c r="D238" s="0" t="n">
        <v>1812.568</v>
      </c>
      <c r="E238" s="0" t="n">
        <v>134.689</v>
      </c>
      <c r="F238" s="0" t="n">
        <v>1204.72</v>
      </c>
      <c r="G238" s="0" t="n">
        <v>78</v>
      </c>
      <c r="H238" s="0" t="n">
        <v>51.77</v>
      </c>
      <c r="M238" s="0" t="n">
        <v>559.44</v>
      </c>
      <c r="N238" s="0" t="n">
        <v>381.84</v>
      </c>
      <c r="O238" s="0" t="n">
        <v>319.68</v>
      </c>
      <c r="P238" s="0" t="n">
        <v>1636.88</v>
      </c>
      <c r="Q238" s="0" t="n">
        <v>107.52</v>
      </c>
      <c r="U238" s="0" t="n">
        <v>79.32</v>
      </c>
      <c r="V238" s="0" t="n">
        <v>718.8</v>
      </c>
      <c r="AK238" s="0" t="n">
        <v>104.52</v>
      </c>
      <c r="AL238" s="0" t="n">
        <v>1196</v>
      </c>
      <c r="AN238" s="0" t="n">
        <v>29.8</v>
      </c>
      <c r="AO238" s="0" t="n">
        <v>27.11</v>
      </c>
      <c r="AP238" s="0" t="n">
        <v>4.498</v>
      </c>
      <c r="AR238" s="0" t="n">
        <v>12196.87</v>
      </c>
      <c r="AW238" s="0" t="n">
        <v>163.2</v>
      </c>
      <c r="AX238" s="0" t="n">
        <v>948</v>
      </c>
      <c r="AY238" s="0" t="n">
        <v>333</v>
      </c>
      <c r="BG238" s="0" t="n">
        <v>156</v>
      </c>
      <c r="BI238" s="0" t="n">
        <v>343.2</v>
      </c>
      <c r="BJ238" s="0" t="n">
        <v>948</v>
      </c>
      <c r="BM238" s="0" t="n">
        <v>354</v>
      </c>
      <c r="BN238" s="0" t="n">
        <v>1003.32</v>
      </c>
      <c r="BS238" s="0" t="n">
        <v>834</v>
      </c>
      <c r="BT238" s="0" t="n">
        <v>3926.4</v>
      </c>
      <c r="BV238" s="0" t="n">
        <v>1393.2</v>
      </c>
      <c r="BX238" s="0" t="n">
        <v>240</v>
      </c>
      <c r="CB238" s="0" t="n">
        <v>30</v>
      </c>
      <c r="CC238" s="0" t="n">
        <v>632</v>
      </c>
      <c r="CD238" s="0" t="n">
        <v>213</v>
      </c>
      <c r="CE238" s="0" t="n">
        <v>376.8</v>
      </c>
      <c r="CF238" s="0" t="n">
        <v>1373.76</v>
      </c>
      <c r="CH238" s="0" t="n">
        <v>1377.36</v>
      </c>
      <c r="CJ238" s="0" t="n">
        <v>600.48</v>
      </c>
      <c r="CL238" s="0" t="n">
        <v>780.84</v>
      </c>
      <c r="CM238" s="0" t="n">
        <v>2268</v>
      </c>
      <c r="CN238" s="0" t="n">
        <v>5514</v>
      </c>
      <c r="CO238" s="0" t="n">
        <v>3921</v>
      </c>
      <c r="CR238" s="0" t="n">
        <v>30</v>
      </c>
      <c r="CS238" s="0" t="n">
        <v>369</v>
      </c>
      <c r="CU238" s="0" t="n">
        <v>644.76</v>
      </c>
      <c r="CV238" s="0" t="n">
        <v>1098.5</v>
      </c>
      <c r="CW238" s="0" t="n">
        <v>480</v>
      </c>
      <c r="DA238" s="0" t="n">
        <v>216</v>
      </c>
      <c r="DH238" s="0" t="n">
        <v>103008.631</v>
      </c>
      <c r="DI238" s="0" t="s">
        <v>469</v>
      </c>
    </row>
    <row r="239" customFormat="false" ht="15" hidden="false" customHeight="false" outlineLevel="0" collapsed="false">
      <c r="A239" s="1" t="s">
        <v>470</v>
      </c>
      <c r="B239" s="0" t="n">
        <v>1814.95</v>
      </c>
      <c r="C239" s="0" t="n">
        <v>169.584</v>
      </c>
      <c r="D239" s="0" t="n">
        <v>2323.103</v>
      </c>
      <c r="E239" s="0" t="n">
        <v>162.856</v>
      </c>
      <c r="F239" s="0" t="n">
        <v>1531.8</v>
      </c>
      <c r="G239" s="0" t="n">
        <v>84</v>
      </c>
      <c r="H239" s="0" t="n">
        <v>110.903</v>
      </c>
      <c r="M239" s="0" t="n">
        <v>402.56</v>
      </c>
      <c r="N239" s="0" t="n">
        <v>423.28</v>
      </c>
      <c r="O239" s="0" t="n">
        <v>349.65</v>
      </c>
      <c r="P239" s="0" t="n">
        <v>1281.68</v>
      </c>
      <c r="Q239" s="0" t="n">
        <v>779.52</v>
      </c>
      <c r="U239" s="0" t="n">
        <v>93.72</v>
      </c>
      <c r="V239" s="0" t="n">
        <v>531.6</v>
      </c>
      <c r="AK239" s="0" t="n">
        <v>218.64</v>
      </c>
      <c r="AL239" s="0" t="n">
        <v>1251.2</v>
      </c>
      <c r="AN239" s="0" t="n">
        <v>58.082</v>
      </c>
      <c r="AO239" s="0" t="n">
        <v>25.656</v>
      </c>
      <c r="AP239" s="0" t="n">
        <v>11.856</v>
      </c>
      <c r="AR239" s="0" t="n">
        <v>1672.32</v>
      </c>
      <c r="AW239" s="0" t="n">
        <v>297.6</v>
      </c>
      <c r="AX239" s="0" t="n">
        <v>1252.5</v>
      </c>
      <c r="AY239" s="0" t="n">
        <v>370.5</v>
      </c>
      <c r="BG239" s="0" t="n">
        <v>168</v>
      </c>
      <c r="BI239" s="0" t="n">
        <v>306</v>
      </c>
      <c r="BJ239" s="0" t="n">
        <v>1344</v>
      </c>
      <c r="BK239" s="0" t="n">
        <v>321</v>
      </c>
      <c r="BM239" s="0" t="n">
        <v>531</v>
      </c>
      <c r="BN239" s="0" t="n">
        <v>1228.5</v>
      </c>
      <c r="BS239" s="0" t="n">
        <v>8679</v>
      </c>
      <c r="BT239" s="0" t="n">
        <v>8008.8</v>
      </c>
      <c r="BV239" s="0" t="n">
        <v>2371.68</v>
      </c>
      <c r="BX239" s="0" t="n">
        <v>240</v>
      </c>
      <c r="CB239" s="0" t="n">
        <v>18</v>
      </c>
      <c r="CC239" s="0" t="n">
        <v>678</v>
      </c>
      <c r="CD239" s="0" t="n">
        <v>220.5</v>
      </c>
      <c r="CE239" s="0" t="n">
        <v>498.2</v>
      </c>
      <c r="CF239" s="0" t="n">
        <v>1081.08</v>
      </c>
      <c r="CH239" s="0" t="n">
        <v>1651.86</v>
      </c>
      <c r="CJ239" s="0" t="n">
        <v>658.98</v>
      </c>
      <c r="CL239" s="0" t="n">
        <v>668.7</v>
      </c>
      <c r="CM239" s="0" t="n">
        <v>2994</v>
      </c>
      <c r="CN239" s="0" t="n">
        <v>3592</v>
      </c>
      <c r="CO239" s="0" t="n">
        <v>3216</v>
      </c>
      <c r="CR239" s="0" t="n">
        <v>13.5</v>
      </c>
      <c r="CS239" s="0" t="n">
        <v>654</v>
      </c>
      <c r="CU239" s="0" t="n">
        <v>925.02</v>
      </c>
      <c r="CV239" s="0" t="n">
        <v>1641</v>
      </c>
      <c r="CW239" s="0" t="n">
        <v>654</v>
      </c>
      <c r="DA239" s="0" t="n">
        <v>260</v>
      </c>
      <c r="DH239" s="0" t="n">
        <v>121011.14</v>
      </c>
      <c r="DI239" s="0" t="s">
        <v>470</v>
      </c>
    </row>
    <row r="240" customFormat="false" ht="15" hidden="false" customHeight="false" outlineLevel="0" collapsed="false">
      <c r="A240" s="1" t="s">
        <v>471</v>
      </c>
      <c r="B240" s="0" t="n">
        <v>5751.08</v>
      </c>
      <c r="C240" s="0" t="n">
        <v>243.456</v>
      </c>
      <c r="D240" s="0" t="n">
        <v>1592.581</v>
      </c>
      <c r="E240" s="0" t="n">
        <v>199.099</v>
      </c>
      <c r="F240" s="0" t="n">
        <v>1773.78</v>
      </c>
      <c r="G240" s="0" t="n">
        <v>96</v>
      </c>
      <c r="H240" s="0" t="n">
        <v>131.642</v>
      </c>
      <c r="M240" s="0" t="n">
        <v>441.04</v>
      </c>
      <c r="N240" s="0" t="n">
        <v>746.66</v>
      </c>
      <c r="O240" s="0" t="n">
        <v>385.54</v>
      </c>
      <c r="P240" s="0" t="n">
        <v>1194.36</v>
      </c>
      <c r="Q240" s="0" t="n">
        <v>616</v>
      </c>
      <c r="U240" s="0" t="n">
        <v>151.68</v>
      </c>
      <c r="V240" s="0" t="n">
        <v>1183.2</v>
      </c>
      <c r="AA240" s="0" t="n">
        <v>2.4</v>
      </c>
      <c r="AK240" s="0" t="n">
        <v>206.64</v>
      </c>
      <c r="AL240" s="0" t="n">
        <v>1324.8</v>
      </c>
      <c r="AN240" s="0" t="n">
        <v>99.38</v>
      </c>
      <c r="AO240" s="0" t="n">
        <v>16.92</v>
      </c>
      <c r="AP240" s="0" t="n">
        <v>19.91</v>
      </c>
      <c r="AW240" s="0" t="n">
        <v>366</v>
      </c>
      <c r="AX240" s="0" t="n">
        <v>1359</v>
      </c>
      <c r="AY240" s="0" t="n">
        <v>228</v>
      </c>
      <c r="BG240" s="0" t="n">
        <v>180</v>
      </c>
      <c r="BI240" s="0" t="n">
        <v>301.2</v>
      </c>
      <c r="BJ240" s="0" t="n">
        <v>1302</v>
      </c>
      <c r="BK240" s="0" t="n">
        <v>266.25</v>
      </c>
      <c r="BM240" s="0" t="n">
        <v>525</v>
      </c>
      <c r="BN240" s="0" t="n">
        <v>1050.84</v>
      </c>
      <c r="BS240" s="0" t="n">
        <v>20931</v>
      </c>
      <c r="BT240" s="0" t="n">
        <v>11060.4</v>
      </c>
      <c r="BV240" s="0" t="n">
        <v>3174.12</v>
      </c>
      <c r="BX240" s="0" t="n">
        <v>240</v>
      </c>
      <c r="CB240" s="0" t="n">
        <v>72</v>
      </c>
      <c r="CC240" s="0" t="n">
        <v>691.5</v>
      </c>
      <c r="CD240" s="0" t="n">
        <v>132</v>
      </c>
      <c r="CE240" s="0" t="n">
        <v>492.8</v>
      </c>
      <c r="CF240" s="0" t="n">
        <v>1387.8</v>
      </c>
      <c r="CH240" s="0" t="n">
        <v>1190.52</v>
      </c>
      <c r="CJ240" s="0" t="n">
        <v>744.48</v>
      </c>
      <c r="CL240" s="0" t="n">
        <v>730.44</v>
      </c>
      <c r="CM240" s="0" t="n">
        <v>2622.5</v>
      </c>
      <c r="CN240" s="0" t="n">
        <v>3907</v>
      </c>
      <c r="CO240" s="0" t="n">
        <v>3393</v>
      </c>
      <c r="CR240" s="0" t="n">
        <v>4.5</v>
      </c>
      <c r="CS240" s="0" t="n">
        <v>834</v>
      </c>
      <c r="CU240" s="0" t="n">
        <v>579.06</v>
      </c>
      <c r="CV240" s="0" t="n">
        <v>1259.5</v>
      </c>
      <c r="CW240" s="0" t="n">
        <v>842</v>
      </c>
      <c r="CX240" s="0" t="n">
        <v>126</v>
      </c>
      <c r="DA240" s="0" t="n">
        <v>282</v>
      </c>
      <c r="DH240" s="0" t="n">
        <v>159860.573</v>
      </c>
      <c r="DI240" s="0" t="s">
        <v>471</v>
      </c>
    </row>
    <row r="241" customFormat="false" ht="15" hidden="false" customHeight="false" outlineLevel="0" collapsed="false">
      <c r="A241" s="1" t="s">
        <v>472</v>
      </c>
      <c r="B241" s="0" t="n">
        <v>2776.39</v>
      </c>
      <c r="C241" s="0" t="n">
        <v>215.779</v>
      </c>
      <c r="D241" s="0" t="n">
        <v>2468.086</v>
      </c>
      <c r="E241" s="0" t="n">
        <v>195.425</v>
      </c>
      <c r="F241" s="0" t="n">
        <v>2252.56</v>
      </c>
      <c r="G241" s="0" t="n">
        <v>168</v>
      </c>
      <c r="H241" s="0" t="n">
        <v>150.848</v>
      </c>
      <c r="M241" s="0" t="n">
        <v>321.16</v>
      </c>
      <c r="N241" s="0" t="n">
        <v>769.6</v>
      </c>
      <c r="O241" s="0" t="n">
        <v>399.6</v>
      </c>
      <c r="P241" s="0" t="n">
        <v>908.72</v>
      </c>
      <c r="Q241" s="0" t="n">
        <v>1187.76</v>
      </c>
      <c r="U241" s="0" t="n">
        <v>104.04</v>
      </c>
      <c r="V241" s="0" t="n">
        <v>1459.2</v>
      </c>
      <c r="AA241" s="0" t="n">
        <v>18</v>
      </c>
      <c r="AK241" s="0" t="n">
        <v>158.4</v>
      </c>
      <c r="AL241" s="0" t="n">
        <v>496.6</v>
      </c>
      <c r="AN241" s="0" t="n">
        <v>33.026</v>
      </c>
      <c r="AO241" s="0" t="n">
        <v>33.344</v>
      </c>
      <c r="AP241" s="0" t="n">
        <v>12.142</v>
      </c>
      <c r="AW241" s="0" t="n">
        <v>502.8</v>
      </c>
      <c r="AX241" s="0" t="n">
        <v>1210.5</v>
      </c>
      <c r="AY241" s="0" t="n">
        <v>201</v>
      </c>
      <c r="BG241" s="0" t="n">
        <v>162</v>
      </c>
      <c r="BI241" s="0" t="n">
        <v>564</v>
      </c>
      <c r="BJ241" s="0" t="n">
        <v>1239</v>
      </c>
      <c r="BK241" s="0" t="n">
        <v>430.5</v>
      </c>
      <c r="BL241" s="0" t="n">
        <v>3</v>
      </c>
      <c r="BM241" s="0" t="n">
        <v>249.5</v>
      </c>
      <c r="BN241" s="0" t="n">
        <v>975.78</v>
      </c>
      <c r="BS241" s="0" t="n">
        <v>6430</v>
      </c>
      <c r="BT241" s="0" t="n">
        <v>10118.4</v>
      </c>
      <c r="BV241" s="0" t="n">
        <v>3051.36</v>
      </c>
      <c r="BX241" s="0" t="n">
        <v>240</v>
      </c>
      <c r="CB241" s="0" t="n">
        <v>487.5</v>
      </c>
      <c r="CC241" s="0" t="n">
        <v>310.5</v>
      </c>
      <c r="CD241" s="0" t="n">
        <v>96</v>
      </c>
      <c r="CE241" s="0" t="n">
        <v>416.4</v>
      </c>
      <c r="CF241" s="0" t="n">
        <v>1540.44</v>
      </c>
      <c r="CH241" s="0" t="n">
        <v>804.96</v>
      </c>
      <c r="CJ241" s="0" t="n">
        <v>551.16</v>
      </c>
      <c r="CL241" s="0" t="n">
        <v>618.48</v>
      </c>
      <c r="CM241" s="0" t="n">
        <v>17379.5</v>
      </c>
      <c r="CN241" s="0" t="n">
        <v>2082.25</v>
      </c>
      <c r="CO241" s="0" t="n">
        <v>2019</v>
      </c>
      <c r="CR241" s="0" t="n">
        <v>15</v>
      </c>
      <c r="CS241" s="0" t="n">
        <v>678</v>
      </c>
      <c r="CU241" s="0" t="n">
        <v>381.06</v>
      </c>
      <c r="CV241" s="0" t="n">
        <v>1363</v>
      </c>
      <c r="CW241" s="0" t="n">
        <v>1262</v>
      </c>
      <c r="CX241" s="0" t="n">
        <v>180</v>
      </c>
      <c r="DA241" s="0" t="n">
        <v>576</v>
      </c>
      <c r="DH241" s="0" t="n">
        <v>139879.2496</v>
      </c>
      <c r="DI241" s="0" t="s">
        <v>472</v>
      </c>
    </row>
    <row r="242" customFormat="false" ht="15" hidden="false" customHeight="false" outlineLevel="0" collapsed="false">
      <c r="A242" s="1" t="s">
        <v>473</v>
      </c>
      <c r="B242" s="0" t="n">
        <v>1992.642</v>
      </c>
      <c r="C242" s="0" t="n">
        <v>183.172</v>
      </c>
      <c r="D242" s="0" t="n">
        <v>2686.142</v>
      </c>
      <c r="E242" s="0" t="n">
        <v>237.722</v>
      </c>
      <c r="F242" s="0" t="n">
        <v>3169.42</v>
      </c>
      <c r="G242" s="0" t="n">
        <v>186</v>
      </c>
      <c r="H242" s="0" t="n">
        <v>510.704</v>
      </c>
      <c r="I242" s="0" t="n">
        <v>4.48</v>
      </c>
      <c r="M242" s="0" t="n">
        <v>254.56</v>
      </c>
      <c r="N242" s="0" t="n">
        <v>700.04</v>
      </c>
      <c r="O242" s="0" t="n">
        <v>301.92</v>
      </c>
      <c r="P242" s="0" t="n">
        <v>1033.04</v>
      </c>
      <c r="Q242" s="0" t="n">
        <v>2880.64</v>
      </c>
      <c r="U242" s="0" t="n">
        <v>132.24</v>
      </c>
      <c r="V242" s="0" t="n">
        <v>1052.4</v>
      </c>
      <c r="AA242" s="0" t="n">
        <v>37.2</v>
      </c>
      <c r="AJ242" s="0" t="n">
        <v>504</v>
      </c>
      <c r="AK242" s="0" t="n">
        <v>129.6</v>
      </c>
      <c r="AL242" s="0" t="n">
        <v>634.8</v>
      </c>
      <c r="AN242" s="0" t="n">
        <v>73.8967</v>
      </c>
      <c r="AO242" s="0" t="n">
        <v>28.14</v>
      </c>
      <c r="AP242" s="0" t="n">
        <v>7.442</v>
      </c>
      <c r="AW242" s="0" t="n">
        <v>415.2</v>
      </c>
      <c r="AX242" s="0" t="n">
        <v>1381.5</v>
      </c>
      <c r="AY242" s="0" t="n">
        <v>124.5</v>
      </c>
      <c r="BG242" s="0" t="n">
        <v>139.5</v>
      </c>
      <c r="BI242" s="0" t="n">
        <v>448.8</v>
      </c>
      <c r="BJ242" s="0" t="n">
        <v>1275</v>
      </c>
      <c r="BK242" s="0" t="n">
        <v>739.25</v>
      </c>
      <c r="BL242" s="0" t="n">
        <v>186</v>
      </c>
      <c r="BM242" s="0" t="n">
        <v>432</v>
      </c>
      <c r="BN242" s="0" t="n">
        <v>1225.44</v>
      </c>
      <c r="BS242" s="0" t="n">
        <v>7485</v>
      </c>
      <c r="BT242" s="0" t="n">
        <v>8222.8</v>
      </c>
      <c r="BV242" s="0" t="n">
        <v>3501.36</v>
      </c>
      <c r="BX242" s="0" t="n">
        <v>240</v>
      </c>
      <c r="CB242" s="0" t="n">
        <v>312</v>
      </c>
      <c r="CC242" s="0" t="n">
        <v>367</v>
      </c>
      <c r="CD242" s="0" t="n">
        <v>204.5</v>
      </c>
      <c r="CE242" s="0" t="n">
        <v>442</v>
      </c>
      <c r="CF242" s="0" t="n">
        <v>1325.16</v>
      </c>
      <c r="CH242" s="0" t="n">
        <v>1038.42</v>
      </c>
      <c r="CJ242" s="0" t="n">
        <v>625.5</v>
      </c>
      <c r="CL242" s="0" t="n">
        <v>661.5</v>
      </c>
      <c r="CM242" s="0" t="n">
        <v>25890.5</v>
      </c>
      <c r="CN242" s="0" t="n">
        <v>2292</v>
      </c>
      <c r="CO242" s="0" t="n">
        <v>2527.5</v>
      </c>
      <c r="CR242" s="0" t="n">
        <v>12</v>
      </c>
      <c r="CS242" s="0" t="n">
        <v>432</v>
      </c>
      <c r="CU242" s="0" t="n">
        <v>345.78</v>
      </c>
      <c r="CV242" s="0" t="n">
        <v>1210</v>
      </c>
      <c r="CW242" s="0" t="n">
        <v>424</v>
      </c>
      <c r="CX242" s="0" t="n">
        <v>540</v>
      </c>
      <c r="CY242" s="0" t="n">
        <v>0</v>
      </c>
      <c r="CZ242" s="0" t="n">
        <v>0</v>
      </c>
      <c r="DA242" s="0" t="n">
        <v>1060</v>
      </c>
      <c r="DH242" s="0" t="n">
        <v>82266.4107</v>
      </c>
      <c r="DI242" s="0" t="s">
        <v>473</v>
      </c>
    </row>
    <row r="243" customFormat="false" ht="15" hidden="false" customHeight="false" outlineLevel="0" collapsed="false">
      <c r="A243" s="1" t="s">
        <v>474</v>
      </c>
      <c r="B243" s="0" t="n">
        <v>2429.754</v>
      </c>
      <c r="C243" s="0" t="n">
        <v>211.69</v>
      </c>
      <c r="D243" s="0" t="n">
        <v>3323.776</v>
      </c>
      <c r="E243" s="0" t="n">
        <v>250.3</v>
      </c>
      <c r="F243" s="0" t="n">
        <v>6884.96</v>
      </c>
      <c r="G243" s="0" t="n">
        <v>144</v>
      </c>
      <c r="H243" s="0" t="n">
        <v>95.66</v>
      </c>
      <c r="I243" s="0" t="n">
        <v>73.36</v>
      </c>
      <c r="J243" s="0" t="n">
        <v>3.92196</v>
      </c>
      <c r="M243" s="0" t="n">
        <v>239.76</v>
      </c>
      <c r="N243" s="0" t="n">
        <v>728.16</v>
      </c>
      <c r="O243" s="0" t="n">
        <v>336.7</v>
      </c>
      <c r="P243" s="0" t="n">
        <v>998.63</v>
      </c>
      <c r="Q243" s="0" t="n">
        <v>2869.44</v>
      </c>
      <c r="U243" s="0" t="n">
        <v>112.44</v>
      </c>
      <c r="V243" s="0" t="n">
        <v>1299.6</v>
      </c>
      <c r="AA243" s="0" t="n">
        <v>40.8</v>
      </c>
      <c r="AJ243" s="0" t="n">
        <v>834</v>
      </c>
      <c r="AK243" s="0" t="n">
        <v>121.92</v>
      </c>
      <c r="AL243" s="0" t="n">
        <v>708.4</v>
      </c>
      <c r="AN243" s="0" t="n">
        <v>120.6465</v>
      </c>
      <c r="AO243" s="0" t="n">
        <v>21.834</v>
      </c>
      <c r="AP243" s="0" t="n">
        <v>6.592</v>
      </c>
      <c r="AR243" s="0" t="n">
        <v>2200</v>
      </c>
      <c r="AW243" s="0" t="n">
        <v>390</v>
      </c>
      <c r="AX243" s="0" t="n">
        <v>1321.5</v>
      </c>
      <c r="AY243" s="0" t="n">
        <v>169.5</v>
      </c>
      <c r="BG243" s="0" t="n">
        <v>154.5</v>
      </c>
      <c r="BI243" s="0" t="n">
        <v>541.2</v>
      </c>
      <c r="BJ243" s="0" t="n">
        <v>1263</v>
      </c>
      <c r="BK243" s="0" t="n">
        <v>1771.75</v>
      </c>
      <c r="BL243" s="0" t="n">
        <v>18</v>
      </c>
      <c r="BM243" s="0" t="n">
        <v>324</v>
      </c>
      <c r="BN243" s="0" t="n">
        <v>1366.02</v>
      </c>
      <c r="BS243" s="0" t="n">
        <v>20493</v>
      </c>
      <c r="BT243" s="0" t="n">
        <v>5296.8</v>
      </c>
      <c r="BV243" s="0" t="n">
        <v>3466.8</v>
      </c>
      <c r="CB243" s="0" t="n">
        <v>405</v>
      </c>
      <c r="CC243" s="0" t="n">
        <v>443</v>
      </c>
      <c r="CD243" s="0" t="n">
        <v>534</v>
      </c>
      <c r="CE243" s="0" t="n">
        <v>269</v>
      </c>
      <c r="CF243" s="0" t="n">
        <v>1536.84</v>
      </c>
      <c r="CH243" s="0" t="n">
        <v>854.28</v>
      </c>
      <c r="CJ243" s="0" t="n">
        <v>551.34</v>
      </c>
      <c r="CL243" s="0" t="n">
        <v>922.86</v>
      </c>
      <c r="CM243" s="0" t="n">
        <v>8748</v>
      </c>
      <c r="CN243" s="0" t="n">
        <v>1818</v>
      </c>
      <c r="CO243" s="0" t="n">
        <v>2253</v>
      </c>
      <c r="CR243" s="0" t="n">
        <v>12</v>
      </c>
      <c r="CS243" s="0" t="n">
        <v>357</v>
      </c>
      <c r="CU243" s="0" t="n">
        <v>314.82</v>
      </c>
      <c r="CV243" s="0" t="n">
        <v>1506.5</v>
      </c>
      <c r="CW243" s="0" t="n">
        <v>1328</v>
      </c>
      <c r="CX243" s="0" t="n">
        <v>492</v>
      </c>
      <c r="CY243" s="0" t="n">
        <v>38.5</v>
      </c>
      <c r="CZ243" s="0" t="n">
        <v>36.5</v>
      </c>
      <c r="DA243" s="0" t="n">
        <v>656</v>
      </c>
      <c r="DH243" s="0" t="n">
        <v>160688.21046</v>
      </c>
      <c r="DI243" s="0" t="s">
        <v>474</v>
      </c>
    </row>
    <row r="244" customFormat="false" ht="15" hidden="false" customHeight="false" outlineLevel="0" collapsed="false">
      <c r="A244" s="1" t="s">
        <v>475</v>
      </c>
      <c r="B244" s="0" t="n">
        <v>1828.54</v>
      </c>
      <c r="C244" s="0" t="n">
        <v>204.038</v>
      </c>
      <c r="D244" s="0" t="n">
        <v>2224.314</v>
      </c>
      <c r="E244" s="0" t="n">
        <v>258.414</v>
      </c>
      <c r="F244" s="0" t="n">
        <v>5123.76</v>
      </c>
      <c r="G244" s="0" t="n">
        <v>132</v>
      </c>
      <c r="H244" s="0" t="n">
        <v>122.588</v>
      </c>
      <c r="I244" s="0" t="n">
        <v>49.28</v>
      </c>
      <c r="M244" s="0" t="n">
        <v>307.84</v>
      </c>
      <c r="N244" s="0" t="n">
        <v>1110.74</v>
      </c>
      <c r="O244" s="0" t="n">
        <v>310.8</v>
      </c>
      <c r="P244" s="0" t="n">
        <v>1163.28</v>
      </c>
      <c r="Q244" s="0" t="n">
        <v>528.64</v>
      </c>
      <c r="U244" s="0" t="n">
        <v>414.6</v>
      </c>
      <c r="V244" s="0" t="n">
        <v>2359.2</v>
      </c>
      <c r="AA244" s="0" t="n">
        <v>38.4</v>
      </c>
      <c r="AJ244" s="0" t="n">
        <v>474</v>
      </c>
      <c r="AK244" s="0" t="n">
        <v>117.72</v>
      </c>
      <c r="AL244" s="0" t="n">
        <v>920</v>
      </c>
      <c r="AN244" s="0" t="n">
        <v>75.516</v>
      </c>
      <c r="AO244" s="0" t="n">
        <v>27.058</v>
      </c>
      <c r="AP244" s="0" t="n">
        <v>18.626</v>
      </c>
      <c r="AW244" s="0" t="n">
        <v>433.2</v>
      </c>
      <c r="AX244" s="0" t="n">
        <v>1506</v>
      </c>
      <c r="AY244" s="0" t="n">
        <v>174</v>
      </c>
      <c r="BG244" s="0" t="n">
        <v>126</v>
      </c>
      <c r="BI244" s="0" t="n">
        <v>576</v>
      </c>
      <c r="BJ244" s="0" t="n">
        <v>1387.5</v>
      </c>
      <c r="BK244" s="0" t="n">
        <v>1894.25</v>
      </c>
      <c r="BL244" s="0" t="n">
        <v>33</v>
      </c>
      <c r="BM244" s="0" t="n">
        <v>309</v>
      </c>
      <c r="BN244" s="0" t="n">
        <v>1335.24</v>
      </c>
      <c r="BS244" s="0" t="n">
        <v>11415</v>
      </c>
      <c r="BT244" s="0" t="n">
        <v>5072.4</v>
      </c>
      <c r="BV244" s="0" t="n">
        <v>2743.2</v>
      </c>
      <c r="BX244" s="0" t="n">
        <v>240</v>
      </c>
      <c r="CB244" s="0" t="n">
        <v>252</v>
      </c>
      <c r="CC244" s="0" t="n">
        <v>446.5</v>
      </c>
      <c r="CD244" s="0" t="n">
        <v>501</v>
      </c>
      <c r="CE244" s="0" t="n">
        <v>258</v>
      </c>
      <c r="CF244" s="0" t="n">
        <v>1513.08</v>
      </c>
      <c r="CH244" s="0" t="n">
        <v>929.34</v>
      </c>
      <c r="CJ244" s="0" t="n">
        <v>442.98</v>
      </c>
      <c r="CL244" s="0" t="n">
        <v>930.96</v>
      </c>
      <c r="CM244" s="0" t="n">
        <v>6799.5</v>
      </c>
      <c r="CN244" s="0" t="n">
        <v>1917</v>
      </c>
      <c r="CO244" s="0" t="n">
        <v>3696</v>
      </c>
      <c r="CR244" s="0" t="n">
        <v>21</v>
      </c>
      <c r="CS244" s="0" t="n">
        <v>396</v>
      </c>
      <c r="CU244" s="0" t="n">
        <v>298.62</v>
      </c>
      <c r="CV244" s="0" t="n">
        <v>1639</v>
      </c>
      <c r="CW244" s="0" t="n">
        <v>620</v>
      </c>
      <c r="CX244" s="0" t="n">
        <v>180</v>
      </c>
      <c r="CY244" s="0" t="n">
        <v>60</v>
      </c>
      <c r="CZ244" s="0" t="n">
        <v>12.5</v>
      </c>
      <c r="DA244" s="0" t="n">
        <v>504</v>
      </c>
      <c r="DH244" s="0" t="n">
        <v>148424.8</v>
      </c>
      <c r="DI244" s="0" t="s">
        <v>475</v>
      </c>
    </row>
    <row r="245" customFormat="false" ht="15" hidden="false" customHeight="false" outlineLevel="0" collapsed="false">
      <c r="A245" s="1" t="s">
        <v>476</v>
      </c>
      <c r="B245" s="0" t="n">
        <v>3277.5</v>
      </c>
      <c r="C245" s="0" t="n">
        <v>307.19</v>
      </c>
      <c r="D245" s="0" t="n">
        <v>2588.114</v>
      </c>
      <c r="E245" s="0" t="n">
        <v>251.532</v>
      </c>
      <c r="F245" s="0" t="n">
        <v>3907.94</v>
      </c>
      <c r="G245" s="0" t="n">
        <v>138</v>
      </c>
      <c r="H245" s="0" t="n">
        <v>88.412</v>
      </c>
      <c r="I245" s="0" t="n">
        <v>598.36</v>
      </c>
      <c r="M245" s="0" t="n">
        <v>346.32</v>
      </c>
      <c r="N245" s="0" t="n">
        <v>1388.24</v>
      </c>
      <c r="O245" s="0" t="n">
        <v>497.28</v>
      </c>
      <c r="P245" s="0" t="n">
        <v>980.87</v>
      </c>
      <c r="Q245" s="0" t="n">
        <v>929.6</v>
      </c>
      <c r="U245" s="0" t="n">
        <v>344.52</v>
      </c>
      <c r="V245" s="0" t="n">
        <v>1183.2</v>
      </c>
      <c r="AA245" s="0" t="n">
        <v>29.88</v>
      </c>
      <c r="AJ245" s="0" t="n">
        <v>3906</v>
      </c>
      <c r="AK245" s="0" t="n">
        <v>145.2</v>
      </c>
      <c r="AL245" s="0" t="n">
        <v>1380</v>
      </c>
      <c r="AN245" s="0" t="n">
        <v>40.67</v>
      </c>
      <c r="AO245" s="0" t="n">
        <v>42.298</v>
      </c>
      <c r="AP245" s="0" t="n">
        <v>6.514</v>
      </c>
      <c r="AW245" s="0" t="n">
        <v>426</v>
      </c>
      <c r="AX245" s="0" t="n">
        <v>1507.5</v>
      </c>
      <c r="AY245" s="0" t="n">
        <v>159</v>
      </c>
      <c r="BG245" s="0" t="n">
        <v>159</v>
      </c>
      <c r="BI245" s="0" t="n">
        <v>667.2</v>
      </c>
      <c r="BJ245" s="0" t="n">
        <v>1618.5</v>
      </c>
      <c r="BK245" s="0" t="n">
        <v>2626.75</v>
      </c>
      <c r="BL245" s="0" t="n">
        <v>27</v>
      </c>
      <c r="BM245" s="0" t="n">
        <v>531</v>
      </c>
      <c r="BN245" s="0" t="n">
        <v>1558.98</v>
      </c>
      <c r="BS245" s="0" t="n">
        <v>8649</v>
      </c>
      <c r="BT245" s="0" t="n">
        <v>4878.6</v>
      </c>
      <c r="BV245" s="0" t="n">
        <v>2567.16</v>
      </c>
      <c r="BX245" s="0" t="n">
        <v>240</v>
      </c>
      <c r="CB245" s="0" t="n">
        <v>45</v>
      </c>
      <c r="CC245" s="0" t="n">
        <v>442</v>
      </c>
      <c r="CD245" s="0" t="n">
        <v>315</v>
      </c>
      <c r="CE245" s="0" t="n">
        <v>564</v>
      </c>
      <c r="CF245" s="0" t="n">
        <v>1480.68</v>
      </c>
      <c r="CH245" s="0" t="n">
        <v>2677.68</v>
      </c>
      <c r="CJ245" s="0" t="n">
        <v>560.88</v>
      </c>
      <c r="CL245" s="0" t="n">
        <v>717.84</v>
      </c>
      <c r="CM245" s="0" t="n">
        <v>12246.5</v>
      </c>
      <c r="CN245" s="0" t="n">
        <v>2611.5</v>
      </c>
      <c r="CO245" s="0" t="n">
        <v>3420</v>
      </c>
      <c r="CR245" s="0" t="n">
        <v>78</v>
      </c>
      <c r="CS245" s="0" t="n">
        <v>456</v>
      </c>
      <c r="CU245" s="0" t="n">
        <v>362.7</v>
      </c>
      <c r="CV245" s="0" t="n">
        <v>1389.5</v>
      </c>
      <c r="CW245" s="0" t="n">
        <v>1062</v>
      </c>
      <c r="CX245" s="0" t="n">
        <v>360</v>
      </c>
      <c r="CY245" s="0" t="n">
        <v>57.5</v>
      </c>
      <c r="CZ245" s="0" t="n">
        <v>18</v>
      </c>
      <c r="DA245" s="0" t="n">
        <v>780</v>
      </c>
      <c r="DH245" s="0" t="n">
        <v>147079.802</v>
      </c>
      <c r="DI245" s="0" t="s">
        <v>476</v>
      </c>
    </row>
    <row r="246" customFormat="false" ht="15" hidden="false" customHeight="false" outlineLevel="0" collapsed="false">
      <c r="A246" s="1" t="s">
        <v>477</v>
      </c>
      <c r="B246" s="0" t="n">
        <v>2793.454</v>
      </c>
      <c r="C246" s="0" t="n">
        <v>646.918</v>
      </c>
      <c r="D246" s="0" t="n">
        <v>2443.442</v>
      </c>
      <c r="E246" s="0" t="n">
        <v>149.158</v>
      </c>
      <c r="F246" s="0" t="n">
        <v>1952.12</v>
      </c>
      <c r="G246" s="0" t="n">
        <v>1038</v>
      </c>
      <c r="H246" s="0" t="n">
        <v>73.532</v>
      </c>
      <c r="I246" s="0" t="n">
        <v>42.56</v>
      </c>
      <c r="M246" s="0" t="n">
        <v>337.44</v>
      </c>
      <c r="N246" s="0" t="n">
        <v>692.64</v>
      </c>
      <c r="O246" s="0" t="n">
        <v>435.12</v>
      </c>
      <c r="P246" s="0" t="n">
        <v>819.92</v>
      </c>
      <c r="Q246" s="0" t="n">
        <v>1176</v>
      </c>
      <c r="U246" s="0" t="n">
        <v>2523.6</v>
      </c>
      <c r="V246" s="0" t="n">
        <v>1762.8</v>
      </c>
      <c r="AA246" s="0" t="n">
        <v>305.76</v>
      </c>
      <c r="AJ246" s="0" t="n">
        <v>6</v>
      </c>
      <c r="AK246" s="0" t="n">
        <v>139.2</v>
      </c>
      <c r="AL246" s="0" t="n">
        <v>1058</v>
      </c>
      <c r="AN246" s="0" t="n">
        <v>111.719</v>
      </c>
      <c r="AO246" s="0" t="n">
        <v>22.04</v>
      </c>
      <c r="AP246" s="0" t="n">
        <v>9.39</v>
      </c>
      <c r="AR246" s="0" t="n">
        <v>5380.405</v>
      </c>
      <c r="AW246" s="0" t="n">
        <v>331.2</v>
      </c>
      <c r="AX246" s="0" t="n">
        <v>1392</v>
      </c>
      <c r="AY246" s="0" t="n">
        <v>177</v>
      </c>
      <c r="BG246" s="0" t="n">
        <v>142.5</v>
      </c>
      <c r="BI246" s="0" t="n">
        <v>453.6</v>
      </c>
      <c r="BJ246" s="0" t="n">
        <v>1164</v>
      </c>
      <c r="BK246" s="0" t="n">
        <v>1604.5</v>
      </c>
      <c r="BL246" s="0" t="n">
        <v>6</v>
      </c>
      <c r="BM246" s="0" t="n">
        <v>759</v>
      </c>
      <c r="BN246" s="0" t="n">
        <v>1469.7</v>
      </c>
      <c r="BS246" s="0" t="n">
        <v>4815</v>
      </c>
      <c r="BT246" s="0" t="n">
        <v>7363.2</v>
      </c>
      <c r="BV246" s="0" t="n">
        <v>2948.4</v>
      </c>
      <c r="CB246" s="0" t="n">
        <v>562.5</v>
      </c>
      <c r="CC246" s="0" t="n">
        <v>547.5</v>
      </c>
      <c r="CD246" s="0" t="n">
        <v>174</v>
      </c>
      <c r="CE246" s="0" t="n">
        <v>312</v>
      </c>
      <c r="CF246" s="0" t="n">
        <v>1792.8</v>
      </c>
      <c r="CH246" s="0" t="n">
        <v>6942.78</v>
      </c>
      <c r="CJ246" s="0" t="n">
        <v>519.66</v>
      </c>
      <c r="CL246" s="0" t="n">
        <v>666</v>
      </c>
      <c r="CM246" s="0" t="n">
        <v>3455.5</v>
      </c>
      <c r="CN246" s="0" t="n">
        <v>7215.25</v>
      </c>
      <c r="CO246" s="0" t="n">
        <v>3000</v>
      </c>
      <c r="CQ246" s="0" t="n">
        <v>360</v>
      </c>
      <c r="CR246" s="0" t="n">
        <v>432</v>
      </c>
      <c r="CS246" s="0" t="n">
        <v>309</v>
      </c>
      <c r="CU246" s="0" t="n">
        <v>280.26</v>
      </c>
      <c r="CV246" s="0" t="n">
        <v>1324</v>
      </c>
      <c r="CW246" s="0" t="n">
        <v>1110</v>
      </c>
      <c r="CX246" s="0" t="n">
        <v>246</v>
      </c>
      <c r="CY246" s="0" t="n">
        <v>68</v>
      </c>
      <c r="CZ246" s="0" t="n">
        <v>33</v>
      </c>
      <c r="DA246" s="0" t="n">
        <v>714</v>
      </c>
      <c r="DH246" s="0" t="n">
        <v>131103.23</v>
      </c>
      <c r="DI246" s="0" t="s">
        <v>477</v>
      </c>
    </row>
    <row r="247" customFormat="false" ht="15" hidden="false" customHeight="false" outlineLevel="0" collapsed="false">
      <c r="A247" s="1" t="s">
        <v>478</v>
      </c>
      <c r="B247" s="0" t="n">
        <v>2499.422</v>
      </c>
      <c r="C247" s="0" t="n">
        <v>1197.853</v>
      </c>
      <c r="D247" s="0" t="n">
        <v>1494.634</v>
      </c>
      <c r="E247" s="0" t="n">
        <v>202.01</v>
      </c>
      <c r="F247" s="0" t="n">
        <v>1962.48</v>
      </c>
      <c r="G247" s="0" t="n">
        <v>630</v>
      </c>
      <c r="H247" s="0" t="n">
        <v>113.24</v>
      </c>
      <c r="I247" s="0" t="n">
        <v>194.6</v>
      </c>
      <c r="J247" s="0" t="n">
        <v>25</v>
      </c>
      <c r="M247" s="0" t="n">
        <v>367.04</v>
      </c>
      <c r="N247" s="0" t="n">
        <v>701.52</v>
      </c>
      <c r="O247" s="0" t="n">
        <v>509.12</v>
      </c>
      <c r="P247" s="0" t="n">
        <v>926.48</v>
      </c>
      <c r="Q247" s="0" t="n">
        <v>2972.48</v>
      </c>
      <c r="U247" s="0" t="n">
        <v>3355.2</v>
      </c>
      <c r="V247" s="0" t="n">
        <v>1024.8</v>
      </c>
      <c r="AA247" s="0" t="n">
        <v>363.24</v>
      </c>
      <c r="AC247" s="0" t="n">
        <v>0</v>
      </c>
      <c r="AJ247" s="0" t="n">
        <v>1014</v>
      </c>
      <c r="AK247" s="0" t="n">
        <v>208.8</v>
      </c>
      <c r="AL247" s="0" t="n">
        <v>984.4</v>
      </c>
      <c r="AN247" s="0" t="n">
        <v>25.95</v>
      </c>
      <c r="AO247" s="0" t="n">
        <v>50.132</v>
      </c>
      <c r="AP247" s="0" t="n">
        <v>11.742</v>
      </c>
      <c r="AQ247" s="0" t="n">
        <v>0</v>
      </c>
      <c r="AR247" s="0" t="n">
        <v>0</v>
      </c>
      <c r="AW247" s="0" t="n">
        <v>487.2</v>
      </c>
      <c r="AX247" s="0" t="n">
        <v>456</v>
      </c>
      <c r="AY247" s="0" t="n">
        <v>261</v>
      </c>
      <c r="BG247" s="0" t="n">
        <v>259.5</v>
      </c>
      <c r="BI247" s="0" t="n">
        <v>662.4</v>
      </c>
      <c r="BJ247" s="0" t="n">
        <v>472.5</v>
      </c>
      <c r="BK247" s="0" t="n">
        <v>1679.5</v>
      </c>
      <c r="BL247" s="0" t="n">
        <v>3</v>
      </c>
      <c r="BM247" s="0" t="n">
        <v>492.5</v>
      </c>
      <c r="BN247" s="0" t="n">
        <v>1243.44</v>
      </c>
      <c r="BS247" s="0" t="n">
        <v>9025</v>
      </c>
      <c r="BT247" s="0" t="n">
        <v>4416.6</v>
      </c>
      <c r="BV247" s="0" t="n">
        <v>1998</v>
      </c>
      <c r="BX247" s="0" t="n">
        <v>487.2</v>
      </c>
      <c r="CB247" s="0" t="n">
        <v>604.5</v>
      </c>
      <c r="CC247" s="0" t="n">
        <v>444</v>
      </c>
      <c r="CD247" s="0" t="n">
        <v>120</v>
      </c>
      <c r="CE247" s="0" t="n">
        <v>324</v>
      </c>
      <c r="CF247" s="0" t="n">
        <v>988.2</v>
      </c>
      <c r="CH247" s="0" t="n">
        <v>4621.68</v>
      </c>
      <c r="CJ247" s="0" t="n">
        <v>419.04</v>
      </c>
      <c r="CL247" s="0" t="n">
        <v>728.1</v>
      </c>
      <c r="CM247" s="0" t="n">
        <v>2044</v>
      </c>
      <c r="CN247" s="0" t="n">
        <v>3201</v>
      </c>
      <c r="CO247" s="0" t="n">
        <v>2592</v>
      </c>
      <c r="CQ247" s="0" t="n">
        <v>6135</v>
      </c>
      <c r="CR247" s="0" t="n">
        <v>324</v>
      </c>
      <c r="CS247" s="0" t="n">
        <v>351</v>
      </c>
      <c r="CU247" s="0" t="n">
        <v>438.48</v>
      </c>
      <c r="CV247" s="0" t="n">
        <v>1098</v>
      </c>
      <c r="CW247" s="0" t="n">
        <v>996</v>
      </c>
      <c r="CX247" s="0" t="n">
        <v>504</v>
      </c>
      <c r="CY247" s="0" t="n">
        <v>42.5</v>
      </c>
      <c r="CZ247" s="0" t="n">
        <v>22.5</v>
      </c>
      <c r="DA247" s="0" t="n">
        <v>978</v>
      </c>
      <c r="DH247" s="0" t="n">
        <v>124189.884</v>
      </c>
      <c r="DI247" s="0" t="s">
        <v>478</v>
      </c>
    </row>
    <row r="248" customFormat="false" ht="15" hidden="false" customHeight="false" outlineLevel="0" collapsed="false">
      <c r="A248" s="1" t="s">
        <v>479</v>
      </c>
      <c r="B248" s="0" t="n">
        <v>4076.896</v>
      </c>
      <c r="C248" s="0" t="n">
        <v>408.204</v>
      </c>
      <c r="D248" s="0" t="n">
        <v>3060.826</v>
      </c>
      <c r="E248" s="0" t="n">
        <v>262.426</v>
      </c>
      <c r="F248" s="0" t="n">
        <v>4008.58</v>
      </c>
      <c r="G248" s="0" t="n">
        <v>702</v>
      </c>
      <c r="H248" s="0" t="n">
        <v>489.034</v>
      </c>
      <c r="I248" s="0" t="n">
        <v>900.48</v>
      </c>
      <c r="J248" s="0" t="n">
        <v>25</v>
      </c>
      <c r="M248" s="0" t="n">
        <v>967.92</v>
      </c>
      <c r="N248" s="0" t="n">
        <v>719.28</v>
      </c>
      <c r="O248" s="0" t="n">
        <v>417.36</v>
      </c>
      <c r="P248" s="0" t="n">
        <v>1586.56</v>
      </c>
      <c r="Q248" s="0" t="n">
        <v>3351.04</v>
      </c>
      <c r="U248" s="0" t="n">
        <v>2680.92</v>
      </c>
      <c r="V248" s="0" t="n">
        <v>457.2</v>
      </c>
      <c r="AA248" s="0" t="n">
        <v>291.6</v>
      </c>
      <c r="AC248" s="0" t="n">
        <v>0</v>
      </c>
      <c r="AJ248" s="0" t="n">
        <v>12</v>
      </c>
      <c r="AK248" s="0" t="n">
        <v>224.4</v>
      </c>
      <c r="AL248" s="0" t="n">
        <v>1729.6</v>
      </c>
      <c r="AN248" s="0" t="n">
        <v>49.718</v>
      </c>
      <c r="AO248" s="0" t="n">
        <v>48.414</v>
      </c>
      <c r="AP248" s="0" t="n">
        <v>22.678</v>
      </c>
      <c r="AQ248" s="0" t="n">
        <v>0</v>
      </c>
      <c r="AR248" s="0" t="n">
        <v>0</v>
      </c>
      <c r="AW248" s="0" t="n">
        <v>739.2</v>
      </c>
      <c r="AX248" s="0" t="n">
        <v>73.5</v>
      </c>
      <c r="AY248" s="0" t="n">
        <v>468</v>
      </c>
      <c r="BG248" s="0" t="n">
        <v>441</v>
      </c>
      <c r="BI248" s="0" t="n">
        <v>952.8</v>
      </c>
      <c r="BJ248" s="0" t="n">
        <v>0</v>
      </c>
      <c r="BK248" s="0" t="n">
        <v>1886.75</v>
      </c>
      <c r="BL248" s="0" t="n">
        <v>189</v>
      </c>
      <c r="BM248" s="0" t="n">
        <v>276.5</v>
      </c>
      <c r="BN248" s="0" t="n">
        <v>1080.18</v>
      </c>
      <c r="BS248" s="0" t="n">
        <v>9815</v>
      </c>
      <c r="BT248" s="0" t="n">
        <v>4470</v>
      </c>
      <c r="BV248" s="0" t="n">
        <v>3692.52</v>
      </c>
      <c r="BX248" s="0" t="n">
        <v>0</v>
      </c>
      <c r="CB248" s="0" t="n">
        <v>681</v>
      </c>
      <c r="CC248" s="0" t="n">
        <v>378.5</v>
      </c>
      <c r="CD248" s="0" t="n">
        <v>93.5</v>
      </c>
      <c r="CE248" s="0" t="n">
        <v>313.2</v>
      </c>
      <c r="CF248" s="0" t="n">
        <v>1992.6</v>
      </c>
      <c r="CH248" s="0" t="n">
        <v>2943</v>
      </c>
      <c r="CJ248" s="0" t="n">
        <v>430.92</v>
      </c>
      <c r="CL248" s="0" t="n">
        <v>410.76</v>
      </c>
      <c r="CM248" s="0" t="n">
        <v>1757.75</v>
      </c>
      <c r="CN248" s="0" t="n">
        <v>4392</v>
      </c>
      <c r="CO248" s="0" t="n">
        <v>2724</v>
      </c>
      <c r="CQ248" s="0" t="n">
        <v>931.5</v>
      </c>
      <c r="CR248" s="0" t="n">
        <v>288</v>
      </c>
      <c r="CS248" s="0" t="n">
        <v>330.5</v>
      </c>
      <c r="CU248" s="0" t="n">
        <v>490.14</v>
      </c>
      <c r="CV248" s="0" t="n">
        <v>1653.5</v>
      </c>
      <c r="CW248" s="0" t="n">
        <v>906</v>
      </c>
      <c r="CX248" s="0" t="n">
        <v>180</v>
      </c>
      <c r="CY248" s="0" t="n">
        <v>56</v>
      </c>
      <c r="CZ248" s="0" t="n">
        <v>6</v>
      </c>
      <c r="DA248" s="0" t="n">
        <v>360</v>
      </c>
      <c r="DH248" s="0" t="n">
        <v>131247.088</v>
      </c>
      <c r="DI248" s="0" t="s">
        <v>479</v>
      </c>
    </row>
    <row r="249" customFormat="false" ht="15" hidden="false" customHeight="false" outlineLevel="0" collapsed="false">
      <c r="A249" s="1" t="s">
        <v>480</v>
      </c>
      <c r="B249" s="0" t="n">
        <v>4782.225</v>
      </c>
      <c r="C249" s="0" t="n">
        <v>195.87</v>
      </c>
      <c r="D249" s="0" t="n">
        <v>2268.006</v>
      </c>
      <c r="E249" s="0" t="n">
        <v>290.972</v>
      </c>
      <c r="F249" s="0" t="n">
        <v>1782.29</v>
      </c>
      <c r="G249" s="0" t="n">
        <v>30</v>
      </c>
      <c r="H249" s="0" t="n">
        <v>53.162</v>
      </c>
      <c r="I249" s="0" t="n">
        <v>1165.64</v>
      </c>
      <c r="J249" s="0" t="n">
        <v>0.87</v>
      </c>
      <c r="K249" s="0" t="n">
        <v>0</v>
      </c>
      <c r="M249" s="0" t="n">
        <v>1664.63</v>
      </c>
      <c r="N249" s="0" t="n">
        <v>741.11</v>
      </c>
      <c r="O249" s="0" t="n">
        <v>423.28</v>
      </c>
      <c r="P249" s="0" t="n">
        <v>1096.68</v>
      </c>
      <c r="Q249" s="0" t="n">
        <v>893.76</v>
      </c>
      <c r="U249" s="0" t="n">
        <v>1288.8</v>
      </c>
      <c r="V249" s="0" t="n">
        <v>326.76</v>
      </c>
      <c r="AA249" s="0" t="n">
        <v>254.28</v>
      </c>
      <c r="AC249" s="0" t="n">
        <v>0</v>
      </c>
      <c r="AJ249" s="0" t="n">
        <v>6</v>
      </c>
      <c r="AK249" s="0" t="n">
        <v>168</v>
      </c>
      <c r="AL249" s="0" t="n">
        <v>1462.8</v>
      </c>
      <c r="AN249" s="0" t="n">
        <v>44.1805</v>
      </c>
      <c r="AO249" s="0" t="n">
        <v>35.71</v>
      </c>
      <c r="AP249" s="0" t="n">
        <v>14.364</v>
      </c>
      <c r="AQ249" s="0" t="n">
        <v>0</v>
      </c>
      <c r="AR249" s="0" t="n">
        <v>0</v>
      </c>
      <c r="AW249" s="0" t="n">
        <v>276</v>
      </c>
      <c r="AX249" s="0" t="n">
        <v>0</v>
      </c>
      <c r="AY249" s="0" t="n">
        <v>232.5</v>
      </c>
      <c r="BG249" s="0" t="n">
        <v>274.5</v>
      </c>
      <c r="BI249" s="0" t="n">
        <v>375.6</v>
      </c>
      <c r="BJ249" s="0" t="n">
        <v>0</v>
      </c>
      <c r="BK249" s="0" t="n">
        <v>1662.5</v>
      </c>
      <c r="BL249" s="0" t="n">
        <v>24</v>
      </c>
      <c r="BM249" s="0" t="n">
        <v>255</v>
      </c>
      <c r="BN249" s="0" t="n">
        <v>1167.48</v>
      </c>
      <c r="BS249" s="0" t="n">
        <v>18023.5</v>
      </c>
      <c r="BT249" s="0" t="n">
        <v>12612.4</v>
      </c>
      <c r="BV249" s="0" t="n">
        <v>1981.8</v>
      </c>
      <c r="BX249" s="0" t="n">
        <v>480</v>
      </c>
      <c r="CB249" s="0" t="n">
        <v>106.5</v>
      </c>
      <c r="CC249" s="0" t="n">
        <v>242</v>
      </c>
      <c r="CD249" s="0" t="n">
        <v>96</v>
      </c>
      <c r="CE249" s="0" t="n">
        <v>248.4</v>
      </c>
      <c r="CF249" s="0" t="n">
        <v>1015.2</v>
      </c>
      <c r="CH249" s="0" t="n">
        <v>2384.1</v>
      </c>
      <c r="CJ249" s="0" t="n">
        <v>351.36</v>
      </c>
      <c r="CL249" s="0" t="n">
        <v>232.74</v>
      </c>
      <c r="CM249" s="0" t="n">
        <v>1485.25</v>
      </c>
      <c r="CN249" s="0" t="n">
        <v>2535.75</v>
      </c>
      <c r="CO249" s="0" t="n">
        <v>5111.5</v>
      </c>
      <c r="CQ249" s="0" t="n">
        <v>757.5</v>
      </c>
      <c r="CR249" s="0" t="n">
        <v>10.5</v>
      </c>
      <c r="CS249" s="0" t="n">
        <v>168</v>
      </c>
      <c r="CU249" s="0" t="n">
        <v>410.4</v>
      </c>
      <c r="CV249" s="0" t="n">
        <v>1857</v>
      </c>
      <c r="CW249" s="0" t="n">
        <v>1382</v>
      </c>
      <c r="CX249" s="0" t="n">
        <v>0</v>
      </c>
      <c r="CY249" s="0" t="n">
        <v>117.5</v>
      </c>
      <c r="CZ249" s="0" t="n">
        <v>199.5</v>
      </c>
      <c r="DA249" s="0" t="n">
        <v>278</v>
      </c>
      <c r="DH249" s="0" t="n">
        <v>143492.6915</v>
      </c>
      <c r="DI249" s="0" t="s">
        <v>480</v>
      </c>
    </row>
    <row r="250" customFormat="false" ht="15" hidden="false" customHeight="false" outlineLevel="0" collapsed="false">
      <c r="A250" s="1" t="s">
        <v>481</v>
      </c>
      <c r="B250" s="0" t="n">
        <v>3522.57</v>
      </c>
      <c r="C250" s="0" t="n">
        <v>182.66</v>
      </c>
      <c r="D250" s="0" t="n">
        <v>3709.618</v>
      </c>
      <c r="E250" s="0" t="n">
        <v>236.29</v>
      </c>
      <c r="F250" s="0" t="n">
        <v>2196.32</v>
      </c>
      <c r="G250" s="0" t="n">
        <v>6</v>
      </c>
      <c r="H250" s="0" t="n">
        <v>141.09</v>
      </c>
      <c r="I250" s="0" t="n">
        <v>893.76</v>
      </c>
      <c r="J250" s="0" t="n">
        <v>7.338</v>
      </c>
      <c r="K250" s="0" t="n">
        <v>896</v>
      </c>
      <c r="M250" s="0" t="n">
        <v>772.56</v>
      </c>
      <c r="N250" s="0" t="n">
        <v>1592.48</v>
      </c>
      <c r="O250" s="0" t="n">
        <v>222</v>
      </c>
      <c r="P250" s="0" t="n">
        <v>790.32</v>
      </c>
      <c r="Q250" s="0" t="n">
        <v>295.68</v>
      </c>
      <c r="U250" s="0" t="n">
        <v>484.92</v>
      </c>
      <c r="V250" s="0" t="n">
        <v>400.8</v>
      </c>
      <c r="AA250" s="0" t="n">
        <v>436.32</v>
      </c>
      <c r="AC250" s="0" t="n">
        <v>0</v>
      </c>
      <c r="AJ250" s="0" t="n">
        <v>6</v>
      </c>
      <c r="AK250" s="0" t="n">
        <v>128.4</v>
      </c>
      <c r="AL250" s="0" t="n">
        <v>625.6</v>
      </c>
      <c r="AN250" s="0" t="n">
        <v>22.846</v>
      </c>
      <c r="AO250" s="0" t="n">
        <v>12.137</v>
      </c>
      <c r="AP250" s="0" t="n">
        <v>15.63</v>
      </c>
      <c r="AQ250" s="0" t="n">
        <v>0</v>
      </c>
      <c r="AR250" s="0" t="n">
        <v>0</v>
      </c>
      <c r="AW250" s="0" t="n">
        <v>237.6</v>
      </c>
      <c r="AX250" s="0" t="n">
        <v>0</v>
      </c>
      <c r="AY250" s="0" t="n">
        <v>111</v>
      </c>
      <c r="BG250" s="0" t="n">
        <v>105</v>
      </c>
      <c r="BI250" s="0" t="n">
        <v>285.6</v>
      </c>
      <c r="BJ250" s="0" t="n">
        <v>0</v>
      </c>
      <c r="BK250" s="0" t="n">
        <v>1459.5</v>
      </c>
      <c r="BL250" s="0" t="n">
        <v>18</v>
      </c>
      <c r="BM250" s="0" t="n">
        <v>327</v>
      </c>
      <c r="BN250" s="0" t="n">
        <v>1009.8</v>
      </c>
      <c r="BS250" s="0" t="n">
        <v>11130</v>
      </c>
      <c r="BT250" s="0" t="n">
        <v>9696</v>
      </c>
      <c r="BV250" s="0" t="n">
        <v>2559.6</v>
      </c>
      <c r="BX250" s="0" t="n">
        <v>480</v>
      </c>
      <c r="CB250" s="0" t="n">
        <v>12</v>
      </c>
      <c r="CC250" s="0" t="n">
        <v>249.5</v>
      </c>
      <c r="CD250" s="0" t="n">
        <v>75</v>
      </c>
      <c r="CE250" s="0" t="n">
        <v>170.4</v>
      </c>
      <c r="CF250" s="0" t="n">
        <v>1999.08</v>
      </c>
      <c r="CH250" s="0" t="n">
        <v>950.76</v>
      </c>
      <c r="CJ250" s="0" t="n">
        <v>729</v>
      </c>
      <c r="CL250" s="0" t="n">
        <v>229.14</v>
      </c>
      <c r="CM250" s="0" t="n">
        <v>1221.5</v>
      </c>
      <c r="CN250" s="0" t="n">
        <v>1750.5</v>
      </c>
      <c r="CO250" s="0" t="n">
        <v>3144</v>
      </c>
      <c r="CQ250" s="0" t="n">
        <v>1290</v>
      </c>
      <c r="CR250" s="0" t="n">
        <v>0</v>
      </c>
      <c r="CS250" s="0" t="n">
        <v>105</v>
      </c>
      <c r="CU250" s="0" t="n">
        <v>501.12</v>
      </c>
      <c r="CV250" s="0" t="n">
        <v>1395.5</v>
      </c>
      <c r="CW250" s="0" t="n">
        <v>404</v>
      </c>
      <c r="CX250" s="0" t="n">
        <v>0</v>
      </c>
      <c r="CY250" s="0" t="n">
        <v>240</v>
      </c>
      <c r="CZ250" s="0" t="n">
        <v>183</v>
      </c>
      <c r="DA250" s="0" t="n">
        <v>180</v>
      </c>
      <c r="DH250" s="0" t="n">
        <v>101975.459</v>
      </c>
      <c r="DI250" s="0" t="s">
        <v>481</v>
      </c>
    </row>
    <row r="251" customFormat="false" ht="15" hidden="false" customHeight="false" outlineLevel="0" collapsed="false">
      <c r="A251" s="1" t="s">
        <v>482</v>
      </c>
      <c r="B251" s="0" t="n">
        <v>3113.812</v>
      </c>
      <c r="C251" s="0" t="n">
        <v>100.662</v>
      </c>
      <c r="D251" s="0" t="n">
        <v>2809.774</v>
      </c>
      <c r="E251" s="0" t="n">
        <v>241.378</v>
      </c>
      <c r="F251" s="0" t="n">
        <v>1675.36</v>
      </c>
      <c r="G251" s="0" t="n">
        <v>36</v>
      </c>
      <c r="H251" s="0" t="n">
        <v>615.878</v>
      </c>
      <c r="I251" s="0" t="n">
        <v>1942.92</v>
      </c>
      <c r="J251" s="0" t="n">
        <v>0</v>
      </c>
      <c r="K251" s="0" t="n">
        <v>115.118</v>
      </c>
      <c r="M251" s="0" t="n">
        <v>246.42</v>
      </c>
      <c r="N251" s="0" t="n">
        <v>1556.96</v>
      </c>
      <c r="O251" s="0" t="n">
        <v>272.32</v>
      </c>
      <c r="P251" s="0" t="n">
        <v>619.38</v>
      </c>
      <c r="Q251" s="0" t="n">
        <v>1005.76</v>
      </c>
      <c r="U251" s="0" t="n">
        <v>387</v>
      </c>
      <c r="V251" s="0" t="n">
        <v>604.8</v>
      </c>
      <c r="AA251" s="0" t="n">
        <v>411</v>
      </c>
      <c r="AC251" s="0" t="n">
        <v>0</v>
      </c>
      <c r="AJ251" s="0" t="n">
        <v>6</v>
      </c>
      <c r="AK251" s="0" t="n">
        <v>147</v>
      </c>
      <c r="AL251" s="0" t="n">
        <v>616.4</v>
      </c>
      <c r="AN251" s="0" t="n">
        <v>25.374</v>
      </c>
      <c r="AO251" s="0" t="n">
        <v>19.012</v>
      </c>
      <c r="AP251" s="0" t="n">
        <v>9.536</v>
      </c>
      <c r="AQ251" s="0" t="n">
        <v>0</v>
      </c>
      <c r="AR251" s="0" t="n">
        <v>0</v>
      </c>
      <c r="AW251" s="0" t="n">
        <v>303.6</v>
      </c>
      <c r="AX251" s="0" t="n">
        <v>0</v>
      </c>
      <c r="AY251" s="0" t="n">
        <v>94.5</v>
      </c>
      <c r="BG251" s="0" t="n">
        <v>103.5</v>
      </c>
      <c r="BI251" s="0" t="n">
        <v>414</v>
      </c>
      <c r="BJ251" s="0" t="n">
        <v>0</v>
      </c>
      <c r="BK251" s="0" t="n">
        <v>1328</v>
      </c>
      <c r="BL251" s="0" t="n">
        <v>9</v>
      </c>
      <c r="BM251" s="0" t="n">
        <v>468</v>
      </c>
      <c r="BN251" s="0" t="n">
        <v>758.16</v>
      </c>
      <c r="BS251" s="0" t="n">
        <v>8334</v>
      </c>
      <c r="BT251" s="0" t="n">
        <v>9355.2</v>
      </c>
      <c r="BV251" s="0" t="n">
        <v>1798.2</v>
      </c>
      <c r="BX251" s="0" t="n">
        <v>510</v>
      </c>
      <c r="CB251" s="0" t="n">
        <v>24</v>
      </c>
      <c r="CC251" s="0" t="n">
        <v>0</v>
      </c>
      <c r="CD251" s="0" t="n">
        <v>81</v>
      </c>
      <c r="CE251" s="0" t="n">
        <v>319.2</v>
      </c>
      <c r="CF251" s="0" t="n">
        <v>1490.4</v>
      </c>
      <c r="CH251" s="0" t="n">
        <v>1019.52</v>
      </c>
      <c r="CJ251" s="0" t="n">
        <v>698.76</v>
      </c>
      <c r="CL251" s="0" t="n">
        <v>224.64</v>
      </c>
      <c r="CM251" s="0" t="n">
        <v>1524.75</v>
      </c>
      <c r="CN251" s="0" t="n">
        <v>2808</v>
      </c>
      <c r="CO251" s="0" t="n">
        <v>2259</v>
      </c>
      <c r="CQ251" s="0" t="n">
        <v>1399.5</v>
      </c>
      <c r="CR251" s="0" t="n">
        <v>7.5</v>
      </c>
      <c r="CS251" s="0" t="n">
        <v>192</v>
      </c>
      <c r="CU251" s="0" t="n">
        <v>319.32</v>
      </c>
      <c r="CV251" s="0" t="n">
        <v>1389</v>
      </c>
      <c r="CW251" s="0" t="n">
        <v>362</v>
      </c>
      <c r="CX251" s="0" t="n">
        <v>288</v>
      </c>
      <c r="CY251" s="0" t="n">
        <v>337</v>
      </c>
      <c r="CZ251" s="0" t="n">
        <v>258</v>
      </c>
      <c r="DA251" s="0" t="n">
        <v>186</v>
      </c>
      <c r="DH251" s="0" t="n">
        <v>102853.702</v>
      </c>
      <c r="DI251" s="0" t="s">
        <v>482</v>
      </c>
    </row>
    <row r="252" customFormat="false" ht="15" hidden="false" customHeight="false" outlineLevel="0" collapsed="false">
      <c r="A252" s="1" t="s">
        <v>483</v>
      </c>
      <c r="B252" s="0" t="n">
        <v>2074.578</v>
      </c>
      <c r="C252" s="0" t="n">
        <v>140.286</v>
      </c>
      <c r="D252" s="0" t="n">
        <v>1771.448</v>
      </c>
      <c r="E252" s="0" t="n">
        <v>250.772</v>
      </c>
      <c r="F252" s="0" t="n">
        <v>1706.07</v>
      </c>
      <c r="G252" s="0" t="n">
        <v>102</v>
      </c>
      <c r="H252" s="0" t="n">
        <v>8266.404</v>
      </c>
      <c r="I252" s="0" t="n">
        <v>1055.32</v>
      </c>
      <c r="J252" s="0" t="n">
        <v>233.298</v>
      </c>
      <c r="K252" s="0" t="n">
        <v>0</v>
      </c>
      <c r="M252" s="0" t="n">
        <v>343.36</v>
      </c>
      <c r="N252" s="0" t="n">
        <v>1388.98</v>
      </c>
      <c r="O252" s="0" t="n">
        <v>281.2</v>
      </c>
      <c r="P252" s="0" t="n">
        <v>820.66</v>
      </c>
      <c r="Q252" s="0" t="n">
        <v>974.4</v>
      </c>
      <c r="U252" s="0" t="n">
        <v>1300.8</v>
      </c>
      <c r="V252" s="0" t="n">
        <v>586.8</v>
      </c>
      <c r="AA252" s="0" t="n">
        <v>1010.64</v>
      </c>
      <c r="AC252" s="0" t="n">
        <v>793.2</v>
      </c>
      <c r="AJ252" s="0" t="n">
        <v>0</v>
      </c>
      <c r="AK252" s="0" t="n">
        <v>144</v>
      </c>
      <c r="AL252" s="0" t="n">
        <v>524.4</v>
      </c>
      <c r="AN252" s="0" t="n">
        <v>45.302</v>
      </c>
      <c r="AO252" s="0" t="n">
        <v>20.542</v>
      </c>
      <c r="AP252" s="0" t="n">
        <v>11.916</v>
      </c>
      <c r="AQ252" s="0" t="n">
        <v>0</v>
      </c>
      <c r="AR252" s="0" t="n">
        <v>0</v>
      </c>
      <c r="AW252" s="0" t="n">
        <v>439.2</v>
      </c>
      <c r="AX252" s="0" t="n">
        <v>0</v>
      </c>
      <c r="AY252" s="0" t="n">
        <v>153</v>
      </c>
      <c r="BG252" s="0" t="n">
        <v>138</v>
      </c>
      <c r="BI252" s="0" t="n">
        <v>620.4</v>
      </c>
      <c r="BJ252" s="0" t="n">
        <v>0</v>
      </c>
      <c r="BK252" s="0" t="n">
        <v>1724.75</v>
      </c>
      <c r="BL252" s="0" t="n">
        <v>21</v>
      </c>
      <c r="BM252" s="0" t="n">
        <v>588</v>
      </c>
      <c r="BN252" s="0" t="n">
        <v>1234.98</v>
      </c>
      <c r="BS252" s="0" t="n">
        <v>11248</v>
      </c>
      <c r="BT252" s="0" t="n">
        <v>9885</v>
      </c>
      <c r="BV252" s="0" t="n">
        <v>2959.2</v>
      </c>
      <c r="BX252" s="0" t="n">
        <v>36</v>
      </c>
      <c r="CB252" s="0" t="n">
        <v>118.5</v>
      </c>
      <c r="CC252" s="0" t="n">
        <v>300.5</v>
      </c>
      <c r="CD252" s="0" t="n">
        <v>168.5</v>
      </c>
      <c r="CE252" s="0" t="n">
        <v>361.2</v>
      </c>
      <c r="CF252" s="0" t="n">
        <v>1992.6</v>
      </c>
      <c r="CH252" s="0" t="n">
        <v>1037.88</v>
      </c>
      <c r="CJ252" s="0" t="n">
        <v>649.8</v>
      </c>
      <c r="CL252" s="0" t="n">
        <v>235.26</v>
      </c>
      <c r="CM252" s="0" t="n">
        <v>1691</v>
      </c>
      <c r="CN252" s="0" t="n">
        <v>6619.5</v>
      </c>
      <c r="CO252" s="0" t="n">
        <v>2277</v>
      </c>
      <c r="CQ252" s="0" t="n">
        <v>1792.5</v>
      </c>
      <c r="CR252" s="0" t="n">
        <v>36</v>
      </c>
      <c r="CS252" s="0" t="n">
        <v>252</v>
      </c>
      <c r="CU252" s="0" t="n">
        <v>631.08</v>
      </c>
      <c r="CV252" s="0" t="n">
        <v>1318.5</v>
      </c>
      <c r="CW252" s="0" t="n">
        <v>744</v>
      </c>
      <c r="CX252" s="0" t="n">
        <v>262</v>
      </c>
      <c r="CY252" s="0" t="n">
        <v>184</v>
      </c>
      <c r="CZ252" s="0" t="n">
        <v>210</v>
      </c>
      <c r="DA252" s="0" t="n">
        <v>162</v>
      </c>
      <c r="DH252" s="0" t="n">
        <v>126766.029</v>
      </c>
      <c r="DI252" s="0" t="s">
        <v>483</v>
      </c>
    </row>
    <row r="253" customFormat="false" ht="15" hidden="false" customHeight="false" outlineLevel="0" collapsed="false">
      <c r="A253" s="1" t="s">
        <v>484</v>
      </c>
      <c r="B253" s="0" t="n">
        <v>6795.146</v>
      </c>
      <c r="C253" s="0" t="n">
        <v>178.586</v>
      </c>
      <c r="D253" s="0" t="n">
        <v>2702.67</v>
      </c>
      <c r="E253" s="0" t="n">
        <v>400.276</v>
      </c>
      <c r="F253" s="0" t="n">
        <v>2319.16</v>
      </c>
      <c r="G253" s="0" t="n">
        <v>192</v>
      </c>
      <c r="H253" s="0" t="n">
        <v>7660.016</v>
      </c>
      <c r="I253" s="0" t="n">
        <v>2499.84</v>
      </c>
      <c r="J253" s="0" t="n">
        <v>780.255</v>
      </c>
      <c r="K253" s="0" t="n">
        <v>0</v>
      </c>
      <c r="L253" s="0" t="n">
        <v>0</v>
      </c>
      <c r="M253" s="0" t="n">
        <v>227.92</v>
      </c>
      <c r="N253" s="0" t="n">
        <v>1111.71</v>
      </c>
      <c r="O253" s="0" t="n">
        <v>260.48</v>
      </c>
      <c r="P253" s="0" t="n">
        <v>809.56</v>
      </c>
      <c r="Q253" s="0" t="n">
        <v>1668.8</v>
      </c>
      <c r="S253" s="0" t="n">
        <v>898.24</v>
      </c>
      <c r="T253" s="0" t="n">
        <v>61.2</v>
      </c>
      <c r="U253" s="0" t="n">
        <v>1828.08</v>
      </c>
      <c r="V253" s="0" t="n">
        <v>274.8</v>
      </c>
      <c r="X253" s="0" t="n">
        <v>53.28</v>
      </c>
      <c r="Y253" s="0" t="n">
        <v>0</v>
      </c>
      <c r="Z253" s="0" t="n">
        <v>132.48</v>
      </c>
      <c r="AA253" s="0" t="n">
        <v>1011.6</v>
      </c>
      <c r="AC253" s="0" t="n">
        <v>1068</v>
      </c>
      <c r="AD253" s="0" t="n">
        <v>0</v>
      </c>
      <c r="AG253" s="0" t="n">
        <v>334.88</v>
      </c>
      <c r="AH253" s="0" t="n">
        <v>18</v>
      </c>
      <c r="AJ253" s="0" t="n">
        <v>12</v>
      </c>
      <c r="AK253" s="0" t="n">
        <v>105.6</v>
      </c>
      <c r="AL253" s="0" t="n">
        <v>837.2</v>
      </c>
      <c r="AM253" s="0" t="n">
        <v>10.4</v>
      </c>
      <c r="AN253" s="0" t="n">
        <v>89.144</v>
      </c>
      <c r="AO253" s="0" t="n">
        <v>16.042</v>
      </c>
      <c r="AP253" s="0" t="n">
        <v>11.526</v>
      </c>
      <c r="AQ253" s="0" t="n">
        <v>0</v>
      </c>
      <c r="AR253" s="0" t="n">
        <v>0</v>
      </c>
      <c r="AS253" s="0" t="n">
        <v>0</v>
      </c>
      <c r="AT253" s="0" t="n">
        <v>0</v>
      </c>
      <c r="AU253" s="0" t="n">
        <v>0</v>
      </c>
      <c r="AV253" s="0" t="n">
        <v>0</v>
      </c>
      <c r="AW253" s="0" t="n">
        <v>356.4</v>
      </c>
      <c r="AX253" s="0" t="n">
        <v>963</v>
      </c>
      <c r="AY253" s="0" t="n">
        <v>169.5</v>
      </c>
      <c r="BB253" s="0" t="n">
        <v>0</v>
      </c>
      <c r="BD253" s="0" t="n">
        <v>1</v>
      </c>
      <c r="BF253" s="0" t="n">
        <v>0</v>
      </c>
      <c r="BG253" s="0" t="n">
        <v>156</v>
      </c>
      <c r="BI253" s="0" t="n">
        <v>396</v>
      </c>
      <c r="BJ253" s="0" t="n">
        <v>1036.5</v>
      </c>
      <c r="BK253" s="0" t="n">
        <v>2177.5</v>
      </c>
      <c r="BL253" s="0" t="n">
        <v>0</v>
      </c>
      <c r="BM253" s="0" t="n">
        <v>477</v>
      </c>
      <c r="BN253" s="0" t="n">
        <v>1522.44</v>
      </c>
      <c r="BS253" s="0" t="n">
        <v>19515</v>
      </c>
      <c r="BT253" s="0" t="n">
        <v>6359</v>
      </c>
      <c r="BV253" s="0" t="n">
        <v>1863</v>
      </c>
      <c r="BX253" s="0" t="n">
        <v>280.8</v>
      </c>
      <c r="CB253" s="0" t="n">
        <v>43.5</v>
      </c>
      <c r="CC253" s="0" t="n">
        <v>380</v>
      </c>
      <c r="CD253" s="0" t="n">
        <v>144</v>
      </c>
      <c r="CE253" s="0" t="n">
        <v>571.8</v>
      </c>
      <c r="CF253" s="0" t="n">
        <v>1378.08</v>
      </c>
      <c r="CH253" s="0" t="n">
        <v>1191.96</v>
      </c>
      <c r="CJ253" s="0" t="n">
        <v>749.34</v>
      </c>
      <c r="CL253" s="0" t="n">
        <v>213.48</v>
      </c>
      <c r="CM253" s="0" t="n">
        <v>1712.5</v>
      </c>
      <c r="CN253" s="0" t="n">
        <v>6010.5</v>
      </c>
      <c r="CO253" s="0" t="n">
        <v>2100</v>
      </c>
      <c r="CQ253" s="0" t="n">
        <v>1327.5</v>
      </c>
      <c r="CR253" s="0" t="n">
        <v>21</v>
      </c>
      <c r="CS253" s="0" t="n">
        <v>348</v>
      </c>
      <c r="CU253" s="0" t="n">
        <v>846.72</v>
      </c>
      <c r="CV253" s="0" t="n">
        <v>1121</v>
      </c>
      <c r="CW253" s="0" t="n">
        <v>480</v>
      </c>
      <c r="CX253" s="0" t="n">
        <v>12</v>
      </c>
      <c r="CY253" s="0" t="n">
        <v>83</v>
      </c>
      <c r="CZ253" s="0" t="n">
        <v>222.5</v>
      </c>
      <c r="DA253" s="0" t="n">
        <v>66</v>
      </c>
      <c r="DH253" s="0" t="n">
        <v>148037.87</v>
      </c>
      <c r="DI253" s="0" t="s">
        <v>484</v>
      </c>
    </row>
    <row r="254" customFormat="false" ht="15" hidden="false" customHeight="false" outlineLevel="0" collapsed="false">
      <c r="A254" s="1" t="s">
        <v>485</v>
      </c>
      <c r="B254" s="0" t="n">
        <v>722.382</v>
      </c>
      <c r="C254" s="0" t="n">
        <v>178.506</v>
      </c>
      <c r="D254" s="0" t="n">
        <v>1062.188</v>
      </c>
      <c r="E254" s="0" t="n">
        <v>483.2</v>
      </c>
      <c r="F254" s="0" t="n">
        <v>2024.64</v>
      </c>
      <c r="G254" s="0" t="n">
        <v>198</v>
      </c>
      <c r="H254" s="0" t="n">
        <v>10499.642</v>
      </c>
      <c r="I254" s="0" t="n">
        <v>1860.32</v>
      </c>
      <c r="J254" s="0" t="n">
        <v>289.604</v>
      </c>
      <c r="K254" s="0" t="n">
        <v>2576</v>
      </c>
      <c r="L254" s="0" t="n">
        <v>900</v>
      </c>
      <c r="M254" s="0" t="n">
        <v>429.94</v>
      </c>
      <c r="N254" s="0" t="n">
        <v>2451.62</v>
      </c>
      <c r="O254" s="0" t="n">
        <v>432.16</v>
      </c>
      <c r="P254" s="0" t="n">
        <v>1161.06</v>
      </c>
      <c r="Q254" s="0" t="n">
        <v>3335.36</v>
      </c>
      <c r="S254" s="0" t="n">
        <v>3748.08</v>
      </c>
      <c r="T254" s="0" t="n">
        <v>302.4</v>
      </c>
      <c r="U254" s="0" t="n">
        <v>1771.8</v>
      </c>
      <c r="V254" s="0" t="n">
        <v>399.84</v>
      </c>
      <c r="X254" s="0" t="n">
        <v>111</v>
      </c>
      <c r="Y254" s="0" t="n">
        <v>0</v>
      </c>
      <c r="Z254" s="0" t="n">
        <v>1387.36</v>
      </c>
      <c r="AA254" s="0" t="n">
        <v>634.2</v>
      </c>
      <c r="AC254" s="0" t="n">
        <v>134.4</v>
      </c>
      <c r="AD254" s="0" t="n">
        <v>215.04</v>
      </c>
      <c r="AG254" s="0" t="n">
        <v>483</v>
      </c>
      <c r="AH254" s="0" t="n">
        <v>136.8</v>
      </c>
      <c r="AJ254" s="0" t="n">
        <v>54</v>
      </c>
      <c r="AK254" s="0" t="n">
        <v>149.04</v>
      </c>
      <c r="AL254" s="0" t="n">
        <v>1085.6</v>
      </c>
      <c r="AM254" s="0" t="n">
        <v>21.84</v>
      </c>
      <c r="AN254" s="0" t="n">
        <v>36.924</v>
      </c>
      <c r="AO254" s="0" t="n">
        <v>26.16</v>
      </c>
      <c r="AP254" s="0" t="n">
        <v>11.724</v>
      </c>
      <c r="AQ254" s="0" t="n">
        <v>0</v>
      </c>
      <c r="AR254" s="0" t="n">
        <v>0</v>
      </c>
      <c r="AS254" s="0" t="n">
        <v>43</v>
      </c>
      <c r="AT254" s="0" t="n">
        <v>366</v>
      </c>
      <c r="AU254" s="0" t="n">
        <v>102</v>
      </c>
      <c r="AV254" s="0" t="n">
        <v>0</v>
      </c>
      <c r="AW254" s="0" t="n">
        <v>543.6</v>
      </c>
      <c r="AX254" s="0" t="n">
        <v>894</v>
      </c>
      <c r="AY254" s="0" t="n">
        <v>163.5</v>
      </c>
      <c r="BB254" s="0" t="n">
        <v>2</v>
      </c>
      <c r="BD254" s="0" t="n">
        <v>20</v>
      </c>
      <c r="BF254" s="0" t="n">
        <v>107.2</v>
      </c>
      <c r="BG254" s="0" t="n">
        <v>145.5</v>
      </c>
      <c r="BI254" s="0" t="n">
        <v>687.6</v>
      </c>
      <c r="BJ254" s="0" t="n">
        <v>855</v>
      </c>
      <c r="BK254" s="0" t="n">
        <v>4032.5</v>
      </c>
      <c r="BL254" s="0" t="n">
        <v>31</v>
      </c>
      <c r="BM254" s="0" t="n">
        <v>405</v>
      </c>
      <c r="BN254" s="0" t="n">
        <v>1253.16</v>
      </c>
      <c r="BS254" s="0" t="n">
        <v>15519</v>
      </c>
      <c r="BT254" s="0" t="n">
        <v>5456.4</v>
      </c>
      <c r="BV254" s="0" t="n">
        <v>2748.6</v>
      </c>
      <c r="BX254" s="0" t="n">
        <v>18</v>
      </c>
      <c r="CB254" s="0" t="n">
        <v>141</v>
      </c>
      <c r="CC254" s="0" t="n">
        <v>391</v>
      </c>
      <c r="CD254" s="0" t="n">
        <v>150</v>
      </c>
      <c r="CE254" s="0" t="n">
        <v>342</v>
      </c>
      <c r="CF254" s="0" t="n">
        <v>1803.6</v>
      </c>
      <c r="CH254" s="0" t="n">
        <v>1096.2</v>
      </c>
      <c r="CJ254" s="0" t="n">
        <v>765.72</v>
      </c>
      <c r="CL254" s="0" t="n">
        <v>218.88</v>
      </c>
      <c r="CM254" s="0" t="n">
        <v>1597.5</v>
      </c>
      <c r="CN254" s="0" t="n">
        <v>6648</v>
      </c>
      <c r="CO254" s="0" t="n">
        <v>1554</v>
      </c>
      <c r="CQ254" s="0" t="n">
        <v>1620</v>
      </c>
      <c r="CR254" s="0" t="n">
        <v>66</v>
      </c>
      <c r="CS254" s="0" t="n">
        <v>252</v>
      </c>
      <c r="CU254" s="0" t="n">
        <v>335.88</v>
      </c>
      <c r="CV254" s="0" t="n">
        <v>1096</v>
      </c>
      <c r="CW254" s="0" t="n">
        <v>468</v>
      </c>
      <c r="CX254" s="0" t="n">
        <v>6</v>
      </c>
      <c r="CY254" s="0" t="n">
        <v>300</v>
      </c>
      <c r="CZ254" s="0" t="n">
        <v>388</v>
      </c>
      <c r="DA254" s="0" t="n">
        <v>186</v>
      </c>
      <c r="DH254" s="0" t="n">
        <v>142932.99</v>
      </c>
      <c r="DI254" s="0" t="s">
        <v>485</v>
      </c>
    </row>
    <row r="255" customFormat="false" ht="15" hidden="false" customHeight="false" outlineLevel="0" collapsed="false">
      <c r="A255" s="1" t="s">
        <v>486</v>
      </c>
      <c r="B255" s="0" t="n">
        <v>3484.438</v>
      </c>
      <c r="C255" s="0" t="n">
        <v>213.27</v>
      </c>
      <c r="D255" s="0" t="n">
        <v>2260.19</v>
      </c>
      <c r="E255" s="0" t="n">
        <v>461.858</v>
      </c>
      <c r="F255" s="0" t="n">
        <v>2171.16</v>
      </c>
      <c r="G255" s="0" t="n">
        <v>186</v>
      </c>
      <c r="H255" s="0" t="n">
        <v>5576</v>
      </c>
      <c r="I255" s="0" t="n">
        <v>1124.48</v>
      </c>
      <c r="J255" s="0" t="n">
        <v>277.278</v>
      </c>
      <c r="K255" s="0" t="n">
        <v>0</v>
      </c>
      <c r="L255" s="0" t="n">
        <v>10587</v>
      </c>
      <c r="M255" s="0" t="n">
        <v>343.36</v>
      </c>
      <c r="N255" s="0" t="n">
        <v>1195.84</v>
      </c>
      <c r="O255" s="0" t="n">
        <v>390.72</v>
      </c>
      <c r="P255" s="0" t="n">
        <v>944.24</v>
      </c>
      <c r="Q255" s="0" t="n">
        <v>3102.4</v>
      </c>
      <c r="S255" s="0" t="n">
        <v>7125.44</v>
      </c>
      <c r="T255" s="0" t="n">
        <v>95.4</v>
      </c>
      <c r="U255" s="0" t="n">
        <v>1595.4</v>
      </c>
      <c r="V255" s="0" t="n">
        <v>488.4</v>
      </c>
      <c r="W255" s="0" t="n">
        <v>0</v>
      </c>
      <c r="X255" s="0" t="n">
        <v>1098.9</v>
      </c>
      <c r="Y255" s="0" t="n">
        <v>0</v>
      </c>
      <c r="Z255" s="0" t="n">
        <v>6182.4</v>
      </c>
      <c r="AA255" s="0" t="n">
        <v>642.72</v>
      </c>
      <c r="AC255" s="0" t="n">
        <v>804</v>
      </c>
      <c r="AD255" s="0" t="n">
        <v>217.28</v>
      </c>
      <c r="AG255" s="0" t="n">
        <v>1019.36</v>
      </c>
      <c r="AH255" s="0" t="n">
        <v>741.6</v>
      </c>
      <c r="AJ255" s="0" t="n">
        <v>312</v>
      </c>
      <c r="AK255" s="0" t="n">
        <v>108</v>
      </c>
      <c r="AL255" s="0" t="n">
        <v>763.6</v>
      </c>
      <c r="AM255" s="0" t="n">
        <v>91.52</v>
      </c>
      <c r="AN255" s="0" t="n">
        <v>38.76</v>
      </c>
      <c r="AO255" s="0" t="n">
        <v>29.288</v>
      </c>
      <c r="AP255" s="0" t="n">
        <v>19.112</v>
      </c>
      <c r="AQ255" s="0" t="n">
        <v>0</v>
      </c>
      <c r="AR255" s="0" t="n">
        <v>0</v>
      </c>
      <c r="AS255" s="0" t="n">
        <v>534</v>
      </c>
      <c r="AT255" s="0" t="n">
        <v>3898.5</v>
      </c>
      <c r="AU255" s="0" t="n">
        <v>193</v>
      </c>
      <c r="AV255" s="0" t="n">
        <v>608.8</v>
      </c>
      <c r="AW255" s="0" t="n">
        <v>399.6</v>
      </c>
      <c r="AX255" s="0" t="n">
        <v>919.5</v>
      </c>
      <c r="AY255" s="0" t="n">
        <v>169.5</v>
      </c>
      <c r="BB255" s="0" t="n">
        <v>51</v>
      </c>
      <c r="BC255" s="0" t="n">
        <v>0</v>
      </c>
      <c r="BD255" s="0" t="n">
        <v>605</v>
      </c>
      <c r="BF255" s="0" t="n">
        <v>560.8</v>
      </c>
      <c r="BG255" s="0" t="n">
        <v>148.5</v>
      </c>
      <c r="BI255" s="0" t="n">
        <v>505.2</v>
      </c>
      <c r="BJ255" s="0" t="n">
        <v>888</v>
      </c>
      <c r="BK255" s="0" t="n">
        <v>2833.75</v>
      </c>
      <c r="BL255" s="0" t="n">
        <v>9</v>
      </c>
      <c r="BM255" s="0" t="n">
        <v>258</v>
      </c>
      <c r="BN255" s="0" t="n">
        <v>1183.5</v>
      </c>
      <c r="BS255" s="0" t="n">
        <v>4935</v>
      </c>
      <c r="BT255" s="0" t="n">
        <v>13412.4</v>
      </c>
      <c r="BV255" s="0" t="n">
        <v>4509</v>
      </c>
      <c r="BX255" s="0" t="n">
        <v>120</v>
      </c>
      <c r="CB255" s="0" t="n">
        <v>67.5</v>
      </c>
      <c r="CC255" s="0" t="n">
        <v>396</v>
      </c>
      <c r="CD255" s="0" t="n">
        <v>174</v>
      </c>
      <c r="CE255" s="0" t="n">
        <v>328.8</v>
      </c>
      <c r="CF255" s="0" t="n">
        <v>2467.8</v>
      </c>
      <c r="CH255" s="0" t="n">
        <v>1356.48</v>
      </c>
      <c r="CJ255" s="0" t="n">
        <v>795.96</v>
      </c>
      <c r="CL255" s="0" t="n">
        <v>292.5</v>
      </c>
      <c r="CM255" s="0" t="n">
        <v>1725.25</v>
      </c>
      <c r="CN255" s="0" t="n">
        <v>4731</v>
      </c>
      <c r="CO255" s="0" t="n">
        <v>2214</v>
      </c>
      <c r="CQ255" s="0" t="n">
        <v>2332.5</v>
      </c>
      <c r="CR255" s="0" t="n">
        <v>27</v>
      </c>
      <c r="CS255" s="0" t="n">
        <v>249</v>
      </c>
      <c r="CU255" s="0" t="n">
        <v>393.12</v>
      </c>
      <c r="CV255" s="0" t="n">
        <v>1095.5</v>
      </c>
      <c r="CW255" s="0" t="n">
        <v>444</v>
      </c>
      <c r="CX255" s="0" t="n">
        <v>480</v>
      </c>
      <c r="CY255" s="0" t="n">
        <v>246.5</v>
      </c>
      <c r="CZ255" s="0" t="n">
        <v>300</v>
      </c>
      <c r="DA255" s="0" t="n">
        <v>414</v>
      </c>
      <c r="DH255" s="0" t="n">
        <v>157681.064</v>
      </c>
      <c r="DI255" s="0" t="s">
        <v>486</v>
      </c>
    </row>
    <row r="256" customFormat="false" ht="15" hidden="false" customHeight="false" outlineLevel="0" collapsed="false">
      <c r="A256" s="1" t="s">
        <v>487</v>
      </c>
      <c r="B256" s="0" t="n">
        <v>3933.6</v>
      </c>
      <c r="C256" s="0" t="n">
        <v>221.974</v>
      </c>
      <c r="D256" s="0" t="n">
        <v>3010.776</v>
      </c>
      <c r="E256" s="0" t="n">
        <v>369.778</v>
      </c>
      <c r="F256" s="0" t="n">
        <v>2709.14</v>
      </c>
      <c r="G256" s="0" t="n">
        <v>138</v>
      </c>
      <c r="H256" s="0" t="n">
        <v>395.73</v>
      </c>
      <c r="I256" s="0" t="n">
        <v>1992.48</v>
      </c>
      <c r="J256" s="0" t="n">
        <v>428.524</v>
      </c>
      <c r="K256" s="0" t="n">
        <v>0</v>
      </c>
      <c r="L256" s="0" t="n">
        <v>5061</v>
      </c>
      <c r="M256" s="0" t="n">
        <v>448.44</v>
      </c>
      <c r="N256" s="0" t="n">
        <v>1367.52</v>
      </c>
      <c r="O256" s="0" t="n">
        <v>349.28</v>
      </c>
      <c r="P256" s="0" t="n">
        <v>1192.88</v>
      </c>
      <c r="Q256" s="0" t="n">
        <v>887.04</v>
      </c>
      <c r="S256" s="0" t="n">
        <v>11244.8</v>
      </c>
      <c r="T256" s="0" t="n">
        <v>588.6</v>
      </c>
      <c r="U256" s="0" t="n">
        <v>3988.32</v>
      </c>
      <c r="V256" s="0" t="n">
        <v>435.6</v>
      </c>
      <c r="W256" s="0" t="n">
        <v>516.96</v>
      </c>
      <c r="X256" s="0" t="n">
        <v>1529.58</v>
      </c>
      <c r="Y256" s="0" t="n">
        <v>0</v>
      </c>
      <c r="Z256" s="0" t="n">
        <v>5707.68</v>
      </c>
      <c r="AA256" s="0" t="n">
        <v>660.72</v>
      </c>
      <c r="AC256" s="0" t="n">
        <v>1644</v>
      </c>
      <c r="AD256" s="0" t="n">
        <v>1028.16</v>
      </c>
      <c r="AG256" s="0" t="n">
        <v>916.32</v>
      </c>
      <c r="AH256" s="0" t="n">
        <v>2248.2</v>
      </c>
      <c r="AJ256" s="0" t="n">
        <v>414</v>
      </c>
      <c r="AK256" s="0" t="n">
        <v>128.4</v>
      </c>
      <c r="AL256" s="0" t="n">
        <v>717.6</v>
      </c>
      <c r="AM256" s="0" t="n">
        <v>419.12</v>
      </c>
      <c r="AN256" s="0" t="n">
        <v>22.328</v>
      </c>
      <c r="AO256" s="0" t="n">
        <v>18.962</v>
      </c>
      <c r="AP256" s="0" t="n">
        <v>17.462</v>
      </c>
      <c r="AQ256" s="0" t="n">
        <v>0</v>
      </c>
      <c r="AR256" s="0" t="n">
        <v>0</v>
      </c>
      <c r="AS256" s="0" t="n">
        <v>1325</v>
      </c>
      <c r="AT256" s="0" t="n">
        <v>131</v>
      </c>
      <c r="AU256" s="0" t="n">
        <v>259</v>
      </c>
      <c r="AV256" s="0" t="n">
        <v>980.8</v>
      </c>
      <c r="AW256" s="0" t="n">
        <v>466.8</v>
      </c>
      <c r="AX256" s="0" t="n">
        <v>862.5</v>
      </c>
      <c r="AY256" s="0" t="n">
        <v>148.5</v>
      </c>
      <c r="BB256" s="0" t="n">
        <v>82</v>
      </c>
      <c r="BC256" s="0" t="n">
        <v>0</v>
      </c>
      <c r="BD256" s="0" t="n">
        <v>1378</v>
      </c>
      <c r="BF256" s="0" t="n">
        <v>815.2</v>
      </c>
      <c r="BG256" s="0" t="n">
        <v>111</v>
      </c>
      <c r="BI256" s="0" t="n">
        <v>589.2</v>
      </c>
      <c r="BJ256" s="0" t="n">
        <v>811.5</v>
      </c>
      <c r="BK256" s="0" t="n">
        <v>3033.5</v>
      </c>
      <c r="BL256" s="0" t="n">
        <v>129</v>
      </c>
      <c r="BM256" s="0" t="n">
        <v>216</v>
      </c>
      <c r="BN256" s="0" t="n">
        <v>1924.92</v>
      </c>
      <c r="BS256" s="0" t="n">
        <v>6768</v>
      </c>
      <c r="BT256" s="0" t="n">
        <v>8433.6</v>
      </c>
      <c r="BV256" s="0" t="n">
        <v>3067.2</v>
      </c>
      <c r="BX256" s="0" t="n">
        <v>240</v>
      </c>
      <c r="CB256" s="0" t="n">
        <v>64.5</v>
      </c>
      <c r="CC256" s="0" t="n">
        <v>360</v>
      </c>
      <c r="CD256" s="0" t="n">
        <v>171</v>
      </c>
      <c r="CE256" s="0" t="n">
        <v>331.2</v>
      </c>
      <c r="CF256" s="0" t="n">
        <v>1976.4</v>
      </c>
      <c r="CH256" s="0" t="n">
        <v>1543.32</v>
      </c>
      <c r="CJ256" s="0" t="n">
        <v>757.08</v>
      </c>
      <c r="CL256" s="0" t="n">
        <v>261.36</v>
      </c>
      <c r="CM256" s="0" t="n">
        <v>2212.75</v>
      </c>
      <c r="CN256" s="0" t="n">
        <v>3420</v>
      </c>
      <c r="CO256" s="0" t="n">
        <v>2079</v>
      </c>
      <c r="CQ256" s="0" t="n">
        <v>1747.5</v>
      </c>
      <c r="CR256" s="0" t="n">
        <v>18</v>
      </c>
      <c r="CS256" s="0" t="n">
        <v>246</v>
      </c>
      <c r="CU256" s="0" t="n">
        <v>582.3</v>
      </c>
      <c r="CV256" s="0" t="n">
        <v>1040</v>
      </c>
      <c r="CW256" s="0" t="n">
        <v>1220</v>
      </c>
      <c r="CX256" s="0" t="n">
        <v>120</v>
      </c>
      <c r="CY256" s="0" t="n">
        <v>195.5</v>
      </c>
      <c r="CZ256" s="0" t="n">
        <v>273</v>
      </c>
      <c r="DA256" s="0" t="n">
        <v>414</v>
      </c>
      <c r="DH256" s="0" t="n">
        <v>134164.329</v>
      </c>
      <c r="DI256" s="0" t="s">
        <v>487</v>
      </c>
    </row>
    <row r="257" customFormat="false" ht="15" hidden="false" customHeight="false" outlineLevel="0" collapsed="false">
      <c r="A257" s="1" t="s">
        <v>488</v>
      </c>
      <c r="B257" s="0" t="n">
        <v>7019.684</v>
      </c>
      <c r="C257" s="0" t="n">
        <v>237.536</v>
      </c>
      <c r="D257" s="0" t="n">
        <v>2536.476</v>
      </c>
      <c r="E257" s="0" t="n">
        <v>318.794</v>
      </c>
      <c r="F257" s="0" t="n">
        <v>2929.29</v>
      </c>
      <c r="G257" s="0" t="n">
        <v>192</v>
      </c>
      <c r="H257" s="0" t="n">
        <v>336.538</v>
      </c>
      <c r="I257" s="0" t="n">
        <v>2345.28</v>
      </c>
      <c r="J257" s="0" t="n">
        <v>1038.892</v>
      </c>
      <c r="K257" s="0" t="n">
        <v>0</v>
      </c>
      <c r="L257" s="0" t="n">
        <v>5790.796</v>
      </c>
      <c r="M257" s="0" t="n">
        <v>331.52</v>
      </c>
      <c r="N257" s="0" t="n">
        <v>2096.79</v>
      </c>
      <c r="O257" s="0" t="n">
        <v>402.56</v>
      </c>
      <c r="P257" s="0" t="n">
        <v>763.68</v>
      </c>
      <c r="Q257" s="0" t="n">
        <v>949.76</v>
      </c>
      <c r="S257" s="0" t="n">
        <v>18102.84</v>
      </c>
      <c r="T257" s="0" t="n">
        <v>718.2</v>
      </c>
      <c r="U257" s="0" t="n">
        <v>3894.12</v>
      </c>
      <c r="V257" s="0" t="n">
        <v>782.4</v>
      </c>
      <c r="W257" s="0" t="n">
        <v>792</v>
      </c>
      <c r="X257" s="0" t="n">
        <v>1360.86</v>
      </c>
      <c r="Y257" s="0" t="n">
        <v>0</v>
      </c>
      <c r="Z257" s="0" t="n">
        <v>3808.8</v>
      </c>
      <c r="AA257" s="0" t="n">
        <v>547.2</v>
      </c>
      <c r="AC257" s="0" t="n">
        <v>1552.8</v>
      </c>
      <c r="AD257" s="0" t="n">
        <v>2107.84</v>
      </c>
      <c r="AG257" s="0" t="n">
        <v>1380</v>
      </c>
      <c r="AH257" s="0" t="n">
        <v>2263.8</v>
      </c>
      <c r="AJ257" s="0" t="n">
        <v>303</v>
      </c>
      <c r="AK257" s="0" t="n">
        <v>142.8</v>
      </c>
      <c r="AL257" s="0" t="n">
        <v>1324.8</v>
      </c>
      <c r="AM257" s="0" t="n">
        <v>854.88</v>
      </c>
      <c r="AN257" s="0" t="n">
        <v>38.984</v>
      </c>
      <c r="AO257" s="0" t="n">
        <v>29.955</v>
      </c>
      <c r="AP257" s="0" t="n">
        <v>8.538</v>
      </c>
      <c r="AQ257" s="0" t="n">
        <v>0</v>
      </c>
      <c r="AR257" s="0" t="n">
        <v>0</v>
      </c>
      <c r="AS257" s="0" t="n">
        <v>1626.5</v>
      </c>
      <c r="AT257" s="0" t="n">
        <v>81.75</v>
      </c>
      <c r="AU257" s="0" t="n">
        <v>310</v>
      </c>
      <c r="AV257" s="0" t="n">
        <v>1636.8</v>
      </c>
      <c r="AW257" s="0" t="n">
        <v>434.4</v>
      </c>
      <c r="AX257" s="0" t="n">
        <v>802.5</v>
      </c>
      <c r="AY257" s="0" t="n">
        <v>192</v>
      </c>
      <c r="BB257" s="0" t="n">
        <v>100</v>
      </c>
      <c r="BC257" s="0" t="n">
        <v>0</v>
      </c>
      <c r="BD257" s="0" t="n">
        <v>4240.25</v>
      </c>
      <c r="BF257" s="0" t="n">
        <v>2122.6</v>
      </c>
      <c r="BG257" s="0" t="n">
        <v>154.5</v>
      </c>
      <c r="BI257" s="0" t="n">
        <v>656.4</v>
      </c>
      <c r="BJ257" s="0" t="n">
        <v>813</v>
      </c>
      <c r="BK257" s="0" t="n">
        <v>2760.25</v>
      </c>
      <c r="BL257" s="0" t="n">
        <v>1431</v>
      </c>
      <c r="BM257" s="0" t="n">
        <v>258</v>
      </c>
      <c r="BN257" s="0" t="n">
        <v>1526.58</v>
      </c>
      <c r="BO257" s="0" t="n">
        <v>0</v>
      </c>
      <c r="BR257" s="0" t="n">
        <v>0</v>
      </c>
      <c r="BS257" s="0" t="n">
        <v>11104</v>
      </c>
      <c r="BT257" s="0" t="n">
        <v>11390.4</v>
      </c>
      <c r="BV257" s="0" t="n">
        <v>2683.8</v>
      </c>
      <c r="BX257" s="0" t="n">
        <v>480</v>
      </c>
      <c r="CB257" s="0" t="n">
        <v>64.5</v>
      </c>
      <c r="CC257" s="0" t="n">
        <v>382</v>
      </c>
      <c r="CD257" s="0" t="n">
        <v>207</v>
      </c>
      <c r="CE257" s="0" t="n">
        <v>398.4</v>
      </c>
      <c r="CF257" s="0" t="n">
        <v>1873.8</v>
      </c>
      <c r="CH257" s="0" t="n">
        <v>1170</v>
      </c>
      <c r="CJ257" s="0" t="n">
        <v>748.8</v>
      </c>
      <c r="CL257" s="0" t="n">
        <v>397.8</v>
      </c>
      <c r="CM257" s="0" t="n">
        <v>2302.5</v>
      </c>
      <c r="CN257" s="0" t="n">
        <v>3511</v>
      </c>
      <c r="CO257" s="0" t="n">
        <v>2703</v>
      </c>
      <c r="CQ257" s="0" t="n">
        <v>1710</v>
      </c>
      <c r="CR257" s="0" t="n">
        <v>34.5</v>
      </c>
      <c r="CS257" s="0" t="n">
        <v>408</v>
      </c>
      <c r="CU257" s="0" t="n">
        <v>384.12</v>
      </c>
      <c r="CV257" s="0" t="n">
        <v>1302.5</v>
      </c>
      <c r="CW257" s="0" t="n">
        <v>1422</v>
      </c>
      <c r="CX257" s="0" t="n">
        <v>216</v>
      </c>
      <c r="CY257" s="0" t="n">
        <v>265.5</v>
      </c>
      <c r="CZ257" s="0" t="n">
        <v>261</v>
      </c>
      <c r="DA257" s="0" t="n">
        <v>612</v>
      </c>
      <c r="DH257" s="0" t="n">
        <v>157553.578</v>
      </c>
      <c r="DI257" s="0" t="s">
        <v>488</v>
      </c>
    </row>
    <row r="258" customFormat="false" ht="15" hidden="false" customHeight="false" outlineLevel="0" collapsed="false">
      <c r="A258" s="1" t="s">
        <v>489</v>
      </c>
      <c r="B258" s="0" t="n">
        <v>1606.344</v>
      </c>
      <c r="C258" s="0" t="n">
        <v>255.01</v>
      </c>
      <c r="D258" s="0" t="n">
        <v>2933.152</v>
      </c>
      <c r="E258" s="0" t="n">
        <v>331.308</v>
      </c>
      <c r="F258" s="0" t="n">
        <v>2772.78</v>
      </c>
      <c r="G258" s="0" t="n">
        <v>162</v>
      </c>
      <c r="H258" s="0" t="n">
        <v>1028.323</v>
      </c>
      <c r="I258" s="0" t="n">
        <v>3386.88</v>
      </c>
      <c r="J258" s="0" t="n">
        <v>310.186</v>
      </c>
      <c r="K258" s="0" t="n">
        <v>0</v>
      </c>
      <c r="L258" s="0" t="n">
        <v>3947.68</v>
      </c>
      <c r="M258" s="0" t="n">
        <v>636.4</v>
      </c>
      <c r="N258" s="0" t="n">
        <v>1989.12</v>
      </c>
      <c r="O258" s="0" t="n">
        <v>6674.8</v>
      </c>
      <c r="P258" s="0" t="n">
        <v>631.59</v>
      </c>
      <c r="Q258" s="0" t="n">
        <v>3727.36</v>
      </c>
      <c r="S258" s="0" t="n">
        <v>11181.52</v>
      </c>
      <c r="T258" s="0" t="n">
        <v>208.8</v>
      </c>
      <c r="U258" s="0" t="n">
        <v>3318</v>
      </c>
      <c r="V258" s="0" t="n">
        <v>416.4</v>
      </c>
      <c r="W258" s="0" t="n">
        <v>529.2</v>
      </c>
      <c r="X258" s="0" t="n">
        <v>2999.96</v>
      </c>
      <c r="Y258" s="0" t="n">
        <v>0</v>
      </c>
      <c r="Z258" s="0" t="n">
        <v>3334.08</v>
      </c>
      <c r="AA258" s="0" t="n">
        <v>439.08</v>
      </c>
      <c r="AC258" s="0" t="n">
        <v>1317.6</v>
      </c>
      <c r="AD258" s="0" t="n">
        <v>1955.24</v>
      </c>
      <c r="AG258" s="0" t="n">
        <v>1151.84</v>
      </c>
      <c r="AH258" s="0" t="n">
        <v>11571</v>
      </c>
      <c r="AJ258" s="0" t="n">
        <v>534</v>
      </c>
      <c r="AK258" s="0" t="n">
        <v>135.6</v>
      </c>
      <c r="AL258" s="0" t="n">
        <v>809.6</v>
      </c>
      <c r="AM258" s="0" t="n">
        <v>173.94</v>
      </c>
      <c r="AN258" s="0" t="n">
        <v>34.45</v>
      </c>
      <c r="AO258" s="0" t="n">
        <v>24.708</v>
      </c>
      <c r="AP258" s="0" t="n">
        <v>11.382</v>
      </c>
      <c r="AQ258" s="0" t="n">
        <v>0</v>
      </c>
      <c r="AR258" s="0" t="n">
        <v>0</v>
      </c>
      <c r="AS258" s="0" t="n">
        <v>1740</v>
      </c>
      <c r="AT258" s="0" t="n">
        <v>334</v>
      </c>
      <c r="AU258" s="0" t="n">
        <v>297</v>
      </c>
      <c r="AV258" s="0" t="n">
        <v>1488.2</v>
      </c>
      <c r="AW258" s="0" t="n">
        <v>423.6</v>
      </c>
      <c r="AX258" s="0" t="n">
        <v>930</v>
      </c>
      <c r="AY258" s="0" t="n">
        <v>190.5</v>
      </c>
      <c r="BB258" s="0" t="n">
        <v>139</v>
      </c>
      <c r="BC258" s="0" t="n">
        <v>4.2</v>
      </c>
      <c r="BD258" s="0" t="n">
        <v>1419</v>
      </c>
      <c r="BF258" s="0" t="n">
        <v>1857.2</v>
      </c>
      <c r="BG258" s="0" t="n">
        <v>157.5</v>
      </c>
      <c r="BI258" s="0" t="n">
        <v>618</v>
      </c>
      <c r="BJ258" s="0" t="n">
        <v>864</v>
      </c>
      <c r="BK258" s="0" t="n">
        <v>3481.75</v>
      </c>
      <c r="BL258" s="0" t="n">
        <v>42</v>
      </c>
      <c r="BM258" s="0" t="n">
        <v>240</v>
      </c>
      <c r="BN258" s="0" t="n">
        <v>1553.22</v>
      </c>
      <c r="BO258" s="0" t="n">
        <v>0</v>
      </c>
      <c r="BR258" s="0" t="n">
        <v>0</v>
      </c>
      <c r="BS258" s="0" t="n">
        <v>26034</v>
      </c>
      <c r="BT258" s="0" t="n">
        <v>16494</v>
      </c>
      <c r="BV258" s="0" t="n">
        <v>3153.6</v>
      </c>
      <c r="BX258" s="0" t="n">
        <v>240</v>
      </c>
      <c r="CB258" s="0" t="n">
        <v>61.5</v>
      </c>
      <c r="CC258" s="0" t="n">
        <v>425</v>
      </c>
      <c r="CD258" s="0" t="n">
        <v>204</v>
      </c>
      <c r="CE258" s="0" t="n">
        <v>385.2</v>
      </c>
      <c r="CF258" s="0" t="n">
        <v>2035.8</v>
      </c>
      <c r="CH258" s="0" t="n">
        <v>1184.76</v>
      </c>
      <c r="CJ258" s="0" t="n">
        <v>636.66</v>
      </c>
      <c r="CL258" s="0" t="n">
        <v>421.56</v>
      </c>
      <c r="CM258" s="0" t="n">
        <v>2380.75</v>
      </c>
      <c r="CN258" s="0" t="n">
        <v>7995</v>
      </c>
      <c r="CO258" s="0" t="n">
        <v>3060</v>
      </c>
      <c r="CQ258" s="0" t="n">
        <v>1852.5</v>
      </c>
      <c r="CR258" s="0" t="n">
        <v>25.5</v>
      </c>
      <c r="CS258" s="0" t="n">
        <v>924</v>
      </c>
      <c r="CU258" s="0" t="n">
        <v>399.6</v>
      </c>
      <c r="CV258" s="0" t="n">
        <v>1225</v>
      </c>
      <c r="CW258" s="0" t="n">
        <v>604</v>
      </c>
      <c r="CX258" s="0" t="n">
        <v>144</v>
      </c>
      <c r="CY258" s="0" t="n">
        <v>189.5</v>
      </c>
      <c r="CZ258" s="0" t="n">
        <v>231</v>
      </c>
      <c r="DA258" s="0" t="n">
        <v>438</v>
      </c>
      <c r="DH258" s="0" t="n">
        <v>185876.263</v>
      </c>
      <c r="DI258" s="0" t="s">
        <v>489</v>
      </c>
    </row>
    <row r="259" customFormat="false" ht="15" hidden="false" customHeight="false" outlineLevel="0" collapsed="false">
      <c r="A259" s="1" t="s">
        <v>490</v>
      </c>
      <c r="B259" s="0" t="n">
        <v>2805.27</v>
      </c>
      <c r="C259" s="0" t="n">
        <v>817.366</v>
      </c>
      <c r="D259" s="0" t="n">
        <v>2481.858</v>
      </c>
      <c r="E259" s="0" t="n">
        <v>260.356</v>
      </c>
      <c r="F259" s="0" t="n">
        <v>3089.87</v>
      </c>
      <c r="G259" s="0" t="n">
        <v>222</v>
      </c>
      <c r="H259" s="0" t="n">
        <v>193.202</v>
      </c>
      <c r="I259" s="0" t="n">
        <v>1639.68</v>
      </c>
      <c r="J259" s="0" t="n">
        <v>207.884</v>
      </c>
      <c r="K259" s="0" t="n">
        <v>41.83</v>
      </c>
      <c r="L259" s="0" t="n">
        <v>0</v>
      </c>
      <c r="M259" s="0" t="n">
        <v>444</v>
      </c>
      <c r="N259" s="0" t="n">
        <v>0</v>
      </c>
      <c r="O259" s="0" t="n">
        <v>5526.32</v>
      </c>
      <c r="P259" s="0" t="n">
        <v>713.36</v>
      </c>
      <c r="Q259" s="0" t="n">
        <v>909.44</v>
      </c>
      <c r="S259" s="0" t="n">
        <v>19722.64</v>
      </c>
      <c r="T259" s="0" t="n">
        <v>313.2</v>
      </c>
      <c r="U259" s="0" t="n">
        <v>2421.72</v>
      </c>
      <c r="V259" s="0" t="n">
        <v>348</v>
      </c>
      <c r="W259" s="0" t="n">
        <v>606.96</v>
      </c>
      <c r="X259" s="0" t="n">
        <v>2601.1</v>
      </c>
      <c r="Y259" s="0" t="n">
        <v>0</v>
      </c>
      <c r="Z259" s="0" t="n">
        <v>0</v>
      </c>
      <c r="AA259" s="0" t="n">
        <v>462.24</v>
      </c>
      <c r="AC259" s="0" t="n">
        <v>1198.8</v>
      </c>
      <c r="AD259" s="0" t="n">
        <v>1536.92</v>
      </c>
      <c r="AG259" s="0" t="n">
        <v>1078.24</v>
      </c>
      <c r="AH259" s="0" t="n">
        <v>5559.8</v>
      </c>
      <c r="AJ259" s="0" t="n">
        <v>942</v>
      </c>
      <c r="AK259" s="0" t="n">
        <v>110.4</v>
      </c>
      <c r="AL259" s="0" t="n">
        <v>1352.4</v>
      </c>
      <c r="AM259" s="0" t="n">
        <v>276.64</v>
      </c>
      <c r="AN259" s="0" t="n">
        <v>28.1131</v>
      </c>
      <c r="AO259" s="0" t="n">
        <v>0</v>
      </c>
      <c r="AP259" s="0" t="n">
        <v>12.758</v>
      </c>
      <c r="AQ259" s="0" t="n">
        <v>0</v>
      </c>
      <c r="AR259" s="0" t="n">
        <v>0</v>
      </c>
      <c r="AS259" s="0" t="n">
        <v>3175.5</v>
      </c>
      <c r="AT259" s="0" t="n">
        <v>631.125</v>
      </c>
      <c r="AU259" s="0" t="n">
        <v>410</v>
      </c>
      <c r="AV259" s="0" t="n">
        <v>1839.3</v>
      </c>
      <c r="AW259" s="0" t="n">
        <v>606</v>
      </c>
      <c r="AX259" s="0" t="n">
        <v>963</v>
      </c>
      <c r="AY259" s="0" t="n">
        <v>169.5</v>
      </c>
      <c r="BB259" s="0" t="n">
        <v>209</v>
      </c>
      <c r="BC259" s="0" t="n">
        <v>1.6</v>
      </c>
      <c r="BD259" s="0" t="n">
        <v>0</v>
      </c>
      <c r="BF259" s="0" t="n">
        <v>4170.2</v>
      </c>
      <c r="BG259" s="0" t="n">
        <v>120</v>
      </c>
      <c r="BI259" s="0" t="n">
        <v>842.4</v>
      </c>
      <c r="BJ259" s="0" t="n">
        <v>0</v>
      </c>
      <c r="BK259" s="0" t="n">
        <v>2090.75</v>
      </c>
      <c r="BL259" s="0" t="n">
        <v>84</v>
      </c>
      <c r="BM259" s="0" t="n">
        <v>309</v>
      </c>
      <c r="BN259" s="0" t="n">
        <v>1200.78</v>
      </c>
      <c r="BO259" s="0" t="n">
        <v>9.24</v>
      </c>
      <c r="BR259" s="0" t="n">
        <v>1381.8</v>
      </c>
      <c r="BS259" s="0" t="n">
        <v>27823</v>
      </c>
      <c r="BT259" s="0" t="n">
        <v>8436.4</v>
      </c>
      <c r="BV259" s="0" t="n">
        <v>2949.48</v>
      </c>
      <c r="BW259" s="0" t="n">
        <v>0</v>
      </c>
      <c r="BX259" s="0" t="n">
        <v>0</v>
      </c>
      <c r="CB259" s="0" t="n">
        <v>91.5</v>
      </c>
      <c r="CC259" s="0" t="n">
        <v>484</v>
      </c>
      <c r="CD259" s="0" t="n">
        <v>243</v>
      </c>
      <c r="CE259" s="0" t="n">
        <v>421.2</v>
      </c>
      <c r="CF259" s="0" t="n">
        <v>1787.4</v>
      </c>
      <c r="CH259" s="0" t="n">
        <v>1280.88</v>
      </c>
      <c r="CJ259" s="0" t="n">
        <v>814.5</v>
      </c>
      <c r="CL259" s="0" t="n">
        <v>451.62</v>
      </c>
      <c r="CM259" s="0" t="n">
        <v>2164.75</v>
      </c>
      <c r="CN259" s="0" t="n">
        <v>0</v>
      </c>
      <c r="CO259" s="0" t="n">
        <v>4023</v>
      </c>
      <c r="CP259" s="0" t="n">
        <v>0</v>
      </c>
      <c r="CQ259" s="0" t="n">
        <v>1381.5</v>
      </c>
      <c r="CR259" s="0" t="n">
        <v>49.5</v>
      </c>
      <c r="CS259" s="0" t="n">
        <v>240</v>
      </c>
      <c r="CU259" s="0" t="n">
        <v>0</v>
      </c>
      <c r="CV259" s="0" t="n">
        <v>0</v>
      </c>
      <c r="CW259" s="0" t="n">
        <v>600</v>
      </c>
      <c r="CX259" s="0" t="n">
        <v>50</v>
      </c>
      <c r="CY259" s="0" t="n">
        <v>0</v>
      </c>
      <c r="CZ259" s="0" t="n">
        <v>219</v>
      </c>
      <c r="DA259" s="0" t="n">
        <v>564</v>
      </c>
      <c r="DH259" s="0" t="n">
        <v>130212.2921</v>
      </c>
      <c r="DI259" s="0" t="s">
        <v>490</v>
      </c>
    </row>
    <row r="260" customFormat="false" ht="15" hidden="false" customHeight="false" outlineLevel="0" collapsed="false">
      <c r="A260" s="1" t="s">
        <v>491</v>
      </c>
      <c r="B260" s="0" t="n">
        <v>2805.27</v>
      </c>
      <c r="C260" s="0" t="n">
        <v>817.366</v>
      </c>
      <c r="D260" s="0" t="n">
        <v>2481.858</v>
      </c>
      <c r="E260" s="0" t="n">
        <v>260.356</v>
      </c>
      <c r="F260" s="0" t="n">
        <v>3089.87</v>
      </c>
      <c r="G260" s="0" t="n">
        <v>222</v>
      </c>
      <c r="H260" s="0" t="n">
        <v>193.202</v>
      </c>
      <c r="I260" s="0" t="n">
        <v>1639.68</v>
      </c>
      <c r="J260" s="0" t="n">
        <v>207.884</v>
      </c>
      <c r="K260" s="0" t="n">
        <v>41.83</v>
      </c>
      <c r="L260" s="0" t="n">
        <v>0</v>
      </c>
      <c r="M260" s="0" t="n">
        <v>444</v>
      </c>
      <c r="N260" s="0" t="n">
        <v>0</v>
      </c>
      <c r="O260" s="0" t="n">
        <v>5526.32</v>
      </c>
      <c r="P260" s="0" t="n">
        <v>713.36</v>
      </c>
      <c r="Q260" s="0" t="n">
        <v>909.44</v>
      </c>
      <c r="S260" s="0" t="n">
        <v>19722.64</v>
      </c>
      <c r="T260" s="0" t="n">
        <v>313.2</v>
      </c>
      <c r="U260" s="0" t="n">
        <v>2421.72</v>
      </c>
      <c r="V260" s="0" t="n">
        <v>348</v>
      </c>
      <c r="W260" s="0" t="n">
        <v>606.96</v>
      </c>
      <c r="X260" s="0" t="n">
        <v>2601.1</v>
      </c>
      <c r="Y260" s="0" t="n">
        <v>0</v>
      </c>
      <c r="Z260" s="0" t="n">
        <v>0</v>
      </c>
      <c r="AA260" s="0" t="n">
        <v>462.24</v>
      </c>
      <c r="AC260" s="0" t="n">
        <v>1198.8</v>
      </c>
      <c r="AD260" s="0" t="n">
        <v>1536.92</v>
      </c>
      <c r="AG260" s="0" t="n">
        <v>1078.24</v>
      </c>
      <c r="AH260" s="0" t="n">
        <v>5559.8</v>
      </c>
      <c r="AJ260" s="0" t="n">
        <v>942</v>
      </c>
      <c r="AK260" s="0" t="n">
        <v>110.4</v>
      </c>
      <c r="AL260" s="0" t="n">
        <v>1352.4</v>
      </c>
      <c r="AM260" s="0" t="n">
        <v>276.64</v>
      </c>
      <c r="AN260" s="0" t="n">
        <v>28.1131</v>
      </c>
      <c r="AO260" s="0" t="n">
        <v>0</v>
      </c>
      <c r="AP260" s="0" t="n">
        <v>12.758</v>
      </c>
      <c r="AQ260" s="0" t="n">
        <v>0</v>
      </c>
      <c r="AR260" s="0" t="n">
        <v>0</v>
      </c>
      <c r="AS260" s="0" t="n">
        <v>3175.5</v>
      </c>
      <c r="AT260" s="0" t="n">
        <v>631.125</v>
      </c>
      <c r="AU260" s="0" t="n">
        <v>410</v>
      </c>
      <c r="AV260" s="0" t="n">
        <v>1839.3</v>
      </c>
      <c r="AW260" s="0" t="n">
        <v>606</v>
      </c>
      <c r="AX260" s="0" t="n">
        <v>963</v>
      </c>
      <c r="AY260" s="0" t="n">
        <v>169.5</v>
      </c>
      <c r="BB260" s="0" t="n">
        <v>209</v>
      </c>
      <c r="BC260" s="0" t="n">
        <v>1.6</v>
      </c>
      <c r="BD260" s="0" t="n">
        <v>0</v>
      </c>
      <c r="BF260" s="0" t="n">
        <v>4170.2</v>
      </c>
      <c r="BG260" s="0" t="n">
        <v>120</v>
      </c>
      <c r="BI260" s="0" t="n">
        <v>842.4</v>
      </c>
      <c r="BJ260" s="0" t="n">
        <v>0</v>
      </c>
      <c r="BK260" s="0" t="n">
        <v>2090.75</v>
      </c>
      <c r="BL260" s="0" t="n">
        <v>84</v>
      </c>
      <c r="BM260" s="0" t="n">
        <v>309</v>
      </c>
      <c r="BN260" s="0" t="n">
        <v>1200.78</v>
      </c>
      <c r="BO260" s="0" t="n">
        <v>9.24</v>
      </c>
      <c r="BR260" s="0" t="n">
        <v>1381.8</v>
      </c>
      <c r="BS260" s="0" t="n">
        <v>27823</v>
      </c>
      <c r="BT260" s="0" t="n">
        <v>8436.4</v>
      </c>
      <c r="BV260" s="0" t="n">
        <v>2949.48</v>
      </c>
      <c r="BW260" s="0" t="n">
        <v>0</v>
      </c>
      <c r="BX260" s="0" t="n">
        <v>0</v>
      </c>
      <c r="CB260" s="0" t="n">
        <v>91.5</v>
      </c>
      <c r="CC260" s="0" t="n">
        <v>484</v>
      </c>
      <c r="CD260" s="0" t="n">
        <v>243</v>
      </c>
      <c r="CE260" s="0" t="n">
        <v>421.2</v>
      </c>
      <c r="CF260" s="0" t="n">
        <v>1787.4</v>
      </c>
      <c r="CH260" s="0" t="n">
        <v>1280.88</v>
      </c>
      <c r="CJ260" s="0" t="n">
        <v>814.5</v>
      </c>
      <c r="CL260" s="0" t="n">
        <v>451.62</v>
      </c>
      <c r="CM260" s="0" t="n">
        <v>2164.75</v>
      </c>
      <c r="CN260" s="0" t="n">
        <v>0</v>
      </c>
      <c r="CO260" s="0" t="n">
        <v>4023</v>
      </c>
      <c r="CP260" s="0" t="n">
        <v>0</v>
      </c>
      <c r="CQ260" s="0" t="n">
        <v>1381.5</v>
      </c>
      <c r="CR260" s="0" t="n">
        <v>49.5</v>
      </c>
      <c r="CS260" s="0" t="n">
        <v>240</v>
      </c>
      <c r="CU260" s="0" t="n">
        <v>0</v>
      </c>
      <c r="CV260" s="0" t="n">
        <v>0</v>
      </c>
      <c r="CW260" s="0" t="n">
        <v>600</v>
      </c>
      <c r="CX260" s="0" t="n">
        <v>50</v>
      </c>
      <c r="CY260" s="0" t="n">
        <v>0</v>
      </c>
      <c r="CZ260" s="0" t="n">
        <v>219</v>
      </c>
      <c r="DA260" s="0" t="n">
        <v>564</v>
      </c>
      <c r="DH260" s="0" t="n">
        <v>130212.2921</v>
      </c>
    </row>
    <row r="261" customFormat="false" ht="15" hidden="false" customHeight="false" outlineLevel="0" collapsed="false">
      <c r="A261" s="1"/>
    </row>
    <row r="262" customFormat="false" ht="15" hidden="false" customHeight="false" outlineLevel="0" collapsed="false">
      <c r="A262" s="1"/>
    </row>
    <row r="263" customFormat="false" ht="15" hidden="false" customHeight="false" outlineLevel="0" collapsed="false">
      <c r="A263" s="1"/>
    </row>
    <row r="264" customFormat="false" ht="15" hidden="false" customHeight="false" outlineLevel="0" collapsed="false">
      <c r="A264" s="1"/>
    </row>
    <row r="265" customFormat="false" ht="15" hidden="false" customHeight="false" outlineLevel="0" collapsed="false">
      <c r="A265" s="1" t="s">
        <v>492</v>
      </c>
      <c r="B265" s="0" t="n">
        <v>1606.344</v>
      </c>
      <c r="C265" s="0" t="n">
        <v>255.01</v>
      </c>
      <c r="D265" s="0" t="n">
        <v>2933.152</v>
      </c>
      <c r="E265" s="0" t="n">
        <v>331.308</v>
      </c>
      <c r="F265" s="0" t="n">
        <v>2772.78</v>
      </c>
      <c r="G265" s="0" t="n">
        <v>162</v>
      </c>
      <c r="H265" s="0" t="n">
        <v>1028.323</v>
      </c>
      <c r="I265" s="0" t="n">
        <v>3386.88</v>
      </c>
      <c r="J265" s="0" t="n">
        <v>310.186</v>
      </c>
      <c r="K265" s="0" t="n">
        <v>0</v>
      </c>
      <c r="L265" s="0" t="n">
        <v>3947.68</v>
      </c>
      <c r="M265" s="0" t="n">
        <v>636.4</v>
      </c>
      <c r="N265" s="0" t="n">
        <v>1989.12</v>
      </c>
      <c r="O265" s="0" t="n">
        <v>6674.8</v>
      </c>
      <c r="P265" s="0" t="n">
        <v>631.59</v>
      </c>
      <c r="Q265" s="0" t="n">
        <v>3727.36</v>
      </c>
      <c r="S265" s="0" t="n">
        <v>11181.52</v>
      </c>
      <c r="T265" s="0" t="n">
        <v>208.8</v>
      </c>
      <c r="U265" s="0" t="n">
        <v>3318</v>
      </c>
      <c r="V265" s="0" t="n">
        <v>416.4</v>
      </c>
      <c r="W265" s="0" t="n">
        <v>529.2</v>
      </c>
      <c r="X265" s="0" t="n">
        <v>2999.96</v>
      </c>
      <c r="Y265" s="0" t="n">
        <v>0</v>
      </c>
      <c r="Z265" s="0" t="n">
        <v>3334.08</v>
      </c>
      <c r="AA265" s="0" t="n">
        <v>439.08</v>
      </c>
      <c r="AC265" s="0" t="n">
        <v>1317.6</v>
      </c>
      <c r="AD265" s="0" t="n">
        <v>1955.24</v>
      </c>
      <c r="AG265" s="0" t="n">
        <v>1151.84</v>
      </c>
      <c r="AH265" s="0" t="n">
        <v>11571</v>
      </c>
      <c r="AJ265" s="0" t="n">
        <v>534</v>
      </c>
      <c r="AK265" s="0" t="n">
        <v>135.6</v>
      </c>
      <c r="AL265" s="0" t="n">
        <v>809.6</v>
      </c>
      <c r="AM265" s="0" t="n">
        <v>173.94</v>
      </c>
      <c r="AN265" s="0" t="n">
        <v>34.45</v>
      </c>
      <c r="AO265" s="0" t="n">
        <v>24.708</v>
      </c>
      <c r="AP265" s="0" t="n">
        <v>11.382</v>
      </c>
      <c r="AQ265" s="0" t="n">
        <v>0</v>
      </c>
      <c r="AR265" s="0" t="n">
        <v>0</v>
      </c>
      <c r="AS265" s="0" t="n">
        <v>1740</v>
      </c>
      <c r="AT265" s="0" t="n">
        <v>334</v>
      </c>
      <c r="AU265" s="0" t="n">
        <v>297</v>
      </c>
      <c r="AV265" s="0" t="n">
        <v>1488.2</v>
      </c>
      <c r="AW265" s="0" t="n">
        <v>423.6</v>
      </c>
      <c r="AX265" s="0" t="n">
        <v>930</v>
      </c>
      <c r="AY265" s="0" t="n">
        <v>190.5</v>
      </c>
      <c r="BB265" s="0" t="n">
        <v>139</v>
      </c>
      <c r="BC265" s="0" t="n">
        <v>4.2</v>
      </c>
      <c r="BD265" s="0" t="n">
        <v>1419</v>
      </c>
      <c r="BF265" s="0" t="n">
        <v>1857.2</v>
      </c>
      <c r="BG265" s="0" t="n">
        <v>157.5</v>
      </c>
      <c r="BI265" s="0" t="n">
        <v>618</v>
      </c>
      <c r="BJ265" s="0" t="n">
        <v>864</v>
      </c>
      <c r="BK265" s="0" t="n">
        <v>3481.75</v>
      </c>
      <c r="BL265" s="0" t="n">
        <v>42</v>
      </c>
      <c r="BM265" s="0" t="n">
        <v>240</v>
      </c>
      <c r="BN265" s="0" t="n">
        <v>1553.22</v>
      </c>
      <c r="BO265" s="0" t="n">
        <v>0</v>
      </c>
      <c r="BR265" s="0" t="n">
        <v>0</v>
      </c>
      <c r="BS265" s="0" t="n">
        <v>26034</v>
      </c>
      <c r="BT265" s="0" t="n">
        <v>16494</v>
      </c>
      <c r="BV265" s="0" t="n">
        <v>3153.6</v>
      </c>
      <c r="BX265" s="0" t="n">
        <v>240</v>
      </c>
      <c r="CB265" s="0" t="n">
        <v>61.5</v>
      </c>
      <c r="CC265" s="0" t="n">
        <v>425</v>
      </c>
      <c r="CD265" s="0" t="n">
        <v>204</v>
      </c>
      <c r="CE265" s="0" t="n">
        <v>385.2</v>
      </c>
      <c r="CF265" s="0" t="n">
        <v>2035.8</v>
      </c>
      <c r="CH265" s="0" t="n">
        <v>1184.76</v>
      </c>
      <c r="CJ265" s="0" t="n">
        <v>636.66</v>
      </c>
      <c r="CL265" s="0" t="n">
        <v>421.56</v>
      </c>
      <c r="CM265" s="0" t="n">
        <v>2380.75</v>
      </c>
      <c r="CN265" s="0" t="n">
        <v>7995</v>
      </c>
      <c r="CO265" s="0" t="n">
        <v>3060</v>
      </c>
      <c r="CQ265" s="0" t="n">
        <v>1852.5</v>
      </c>
      <c r="CR265" s="0" t="n">
        <v>25.5</v>
      </c>
      <c r="CS265" s="0" t="n">
        <v>924</v>
      </c>
      <c r="CU265" s="0" t="n">
        <v>399.6</v>
      </c>
      <c r="CV265" s="0" t="n">
        <v>1225</v>
      </c>
      <c r="CW265" s="0" t="n">
        <v>604</v>
      </c>
      <c r="CX265" s="0" t="n">
        <v>144</v>
      </c>
      <c r="CY265" s="0" t="n">
        <v>189.5</v>
      </c>
      <c r="CZ265" s="0" t="n">
        <v>231</v>
      </c>
      <c r="DA265" s="0" t="n">
        <v>438</v>
      </c>
      <c r="DH265" s="0" t="n">
        <v>185876.263</v>
      </c>
      <c r="DI265" s="0" t="s">
        <v>492</v>
      </c>
    </row>
    <row r="266" customFormat="false" ht="15" hidden="false" customHeight="false" outlineLevel="0" collapsed="false">
      <c r="A266" s="1" t="s">
        <v>493</v>
      </c>
    </row>
    <row r="267" customFormat="false" ht="15" hidden="false" customHeight="false" outlineLevel="0" collapsed="false">
      <c r="A267" s="1"/>
      <c r="B267" s="0" t="s">
        <v>133</v>
      </c>
      <c r="E267" s="0" t="s">
        <v>494</v>
      </c>
      <c r="F267" s="0" t="s">
        <v>169</v>
      </c>
      <c r="G267" s="0" t="s">
        <v>167</v>
      </c>
      <c r="I267" s="0" t="s">
        <v>165</v>
      </c>
      <c r="K267" s="0" t="s">
        <v>164</v>
      </c>
      <c r="L267" s="0" t="s">
        <v>495</v>
      </c>
      <c r="M267" s="0" t="s">
        <v>168</v>
      </c>
      <c r="N267" s="0" t="s">
        <v>170</v>
      </c>
      <c r="O267" s="0" t="s">
        <v>204</v>
      </c>
      <c r="P267" s="0" t="s">
        <v>201</v>
      </c>
      <c r="Q267" s="0" t="s">
        <v>202</v>
      </c>
      <c r="S267" s="0" t="s">
        <v>496</v>
      </c>
      <c r="T267" s="0" t="s">
        <v>177</v>
      </c>
      <c r="U267" s="0" t="s">
        <v>245</v>
      </c>
      <c r="V267" s="0" t="s">
        <v>248</v>
      </c>
      <c r="W267" s="0" t="s">
        <v>246</v>
      </c>
      <c r="X267" s="0" t="s">
        <v>244</v>
      </c>
      <c r="Y267" s="0" t="s">
        <v>255</v>
      </c>
      <c r="Z267" s="0" t="s">
        <v>253</v>
      </c>
      <c r="AA267" s="0" t="s">
        <v>497</v>
      </c>
      <c r="AC267" s="0" t="s">
        <v>257</v>
      </c>
      <c r="AD267" s="0" t="s">
        <v>258</v>
      </c>
      <c r="AG267" s="0" t="s">
        <v>498</v>
      </c>
      <c r="AH267" s="0" t="s">
        <v>264</v>
      </c>
      <c r="AJ267" s="0" t="s">
        <v>266</v>
      </c>
      <c r="AK267" s="0" t="s">
        <v>267</v>
      </c>
      <c r="AL267" s="0" t="s">
        <v>263</v>
      </c>
      <c r="AM267" s="0" t="s">
        <v>499</v>
      </c>
      <c r="AN267" s="0" t="s">
        <v>196</v>
      </c>
      <c r="AO267" s="0" t="s">
        <v>500</v>
      </c>
      <c r="AP267" s="0" t="s">
        <v>501</v>
      </c>
      <c r="AQ267" s="0" t="s">
        <v>502</v>
      </c>
      <c r="AR267" s="0" t="s">
        <v>199</v>
      </c>
      <c r="AS267" s="0" t="s">
        <v>198</v>
      </c>
      <c r="AT267" s="0" t="s">
        <v>503</v>
      </c>
      <c r="AU267" s="0" t="s">
        <v>504</v>
      </c>
      <c r="AV267" s="0" t="s">
        <v>217</v>
      </c>
      <c r="AW267" s="0" t="s">
        <v>505</v>
      </c>
      <c r="AX267" s="0" t="s">
        <v>506</v>
      </c>
      <c r="AY267" s="0" t="s">
        <v>507</v>
      </c>
      <c r="BB267" s="0" t="s">
        <v>508</v>
      </c>
      <c r="BC267" s="0" t="s">
        <v>192</v>
      </c>
      <c r="BD267" s="0" t="s">
        <v>189</v>
      </c>
      <c r="BF267" s="0" t="s">
        <v>191</v>
      </c>
      <c r="BG267" s="0" t="s">
        <v>216</v>
      </c>
      <c r="BI267" s="0" t="s">
        <v>213</v>
      </c>
      <c r="BJ267" s="0" t="s">
        <v>210</v>
      </c>
      <c r="BK267" s="0" t="s">
        <v>509</v>
      </c>
      <c r="BL267" s="0" t="s">
        <v>510</v>
      </c>
      <c r="BM267" s="0" t="s">
        <v>209</v>
      </c>
      <c r="BN267" s="0" t="s">
        <v>207</v>
      </c>
      <c r="BO267" s="0" t="s">
        <v>511</v>
      </c>
      <c r="BR267" s="0" t="s">
        <v>211</v>
      </c>
      <c r="BS267" s="0" t="s">
        <v>212</v>
      </c>
      <c r="BT267" s="0" t="s">
        <v>221</v>
      </c>
      <c r="BV267" s="0" t="s">
        <v>220</v>
      </c>
      <c r="BW267" s="0" t="s">
        <v>512</v>
      </c>
      <c r="BX267" s="0" t="s">
        <v>513</v>
      </c>
      <c r="CB267" s="0" t="s">
        <v>223</v>
      </c>
      <c r="CC267" s="0" t="s">
        <v>200</v>
      </c>
      <c r="CD267" s="0" t="s">
        <v>514</v>
      </c>
      <c r="CE267" s="0" t="s">
        <v>178</v>
      </c>
      <c r="CF267" s="0" t="s">
        <v>515</v>
      </c>
      <c r="CH267" s="0" t="s">
        <v>234</v>
      </c>
      <c r="CJ267" s="0" t="s">
        <v>233</v>
      </c>
      <c r="CL267" s="0" t="s">
        <v>227</v>
      </c>
      <c r="CM267" s="0" t="s">
        <v>225</v>
      </c>
      <c r="CN267" s="0" t="s">
        <v>226</v>
      </c>
      <c r="CO267" s="0" t="s">
        <v>242</v>
      </c>
      <c r="CP267" s="0" t="s">
        <v>236</v>
      </c>
      <c r="CQ267" s="0" t="s">
        <v>516</v>
      </c>
      <c r="CR267" s="0" t="s">
        <v>229</v>
      </c>
      <c r="CS267" s="0" t="s">
        <v>228</v>
      </c>
      <c r="CU267" s="0" t="s">
        <v>232</v>
      </c>
      <c r="CV267" s="0" t="s">
        <v>252</v>
      </c>
      <c r="CW267" s="0" t="s">
        <v>175</v>
      </c>
      <c r="CX267" s="0" t="s">
        <v>243</v>
      </c>
      <c r="CY267" s="0" t="s">
        <v>186</v>
      </c>
      <c r="CZ267" s="0" t="s">
        <v>179</v>
      </c>
      <c r="DA267" s="0" t="s">
        <v>184</v>
      </c>
      <c r="DB267" s="0" t="s">
        <v>182</v>
      </c>
      <c r="DC267" s="0" t="s">
        <v>517</v>
      </c>
      <c r="DD267" s="0" t="s">
        <v>181</v>
      </c>
      <c r="DE267" s="0" t="s">
        <v>518</v>
      </c>
      <c r="DF267" s="0" t="s">
        <v>185</v>
      </c>
      <c r="DG267" s="0" t="s">
        <v>183</v>
      </c>
      <c r="DH267" s="0" t="s">
        <v>173</v>
      </c>
      <c r="DI267" s="0" t="s">
        <v>171</v>
      </c>
      <c r="DJ267" s="0" t="s">
        <v>172</v>
      </c>
      <c r="DK267" s="0" t="s">
        <v>250</v>
      </c>
    </row>
    <row r="268" customFormat="false" ht="15" hidden="false" customHeight="false" outlineLevel="0" collapsed="false">
      <c r="A268" s="1"/>
      <c r="E268" s="0" t="n">
        <v>1594</v>
      </c>
      <c r="F268" s="0" t="s">
        <v>277</v>
      </c>
      <c r="G268" s="0" t="s">
        <v>275</v>
      </c>
      <c r="I268" s="0" t="s">
        <v>273</v>
      </c>
      <c r="K268" s="0" t="s">
        <v>272</v>
      </c>
      <c r="L268" s="0" t="s">
        <v>274</v>
      </c>
      <c r="M268" s="0" t="s">
        <v>276</v>
      </c>
      <c r="N268" s="0" t="s">
        <v>278</v>
      </c>
      <c r="O268" s="0" t="s">
        <v>311</v>
      </c>
      <c r="P268" s="0" t="s">
        <v>308</v>
      </c>
      <c r="Q268" s="0" t="s">
        <v>309</v>
      </c>
      <c r="S268" s="0" t="s">
        <v>519</v>
      </c>
      <c r="T268" s="0" t="s">
        <v>285</v>
      </c>
      <c r="U268" s="0" t="s">
        <v>349</v>
      </c>
      <c r="V268" s="0" t="s">
        <v>352</v>
      </c>
      <c r="W268" s="0" t="s">
        <v>350</v>
      </c>
      <c r="X268" s="0" t="s">
        <v>348</v>
      </c>
      <c r="Y268" s="0" t="s">
        <v>359</v>
      </c>
      <c r="Z268" s="0" t="s">
        <v>357</v>
      </c>
      <c r="AA268" s="0" t="s">
        <v>362</v>
      </c>
      <c r="AC268" s="0" t="s">
        <v>361</v>
      </c>
      <c r="AD268" s="0" t="n">
        <v>326636013</v>
      </c>
      <c r="AG268" s="0" t="s">
        <v>520</v>
      </c>
      <c r="AH268" s="0" t="s">
        <v>367</v>
      </c>
      <c r="AJ268" s="0" t="s">
        <v>369</v>
      </c>
      <c r="AK268" s="0" t="s">
        <v>370</v>
      </c>
      <c r="AL268" s="0" t="s">
        <v>366</v>
      </c>
      <c r="AM268" s="0" t="s">
        <v>521</v>
      </c>
      <c r="AN268" s="0" t="s">
        <v>303</v>
      </c>
      <c r="AO268" s="0" t="s">
        <v>522</v>
      </c>
      <c r="AP268" s="0" t="s">
        <v>523</v>
      </c>
      <c r="AQ268" s="0" t="s">
        <v>524</v>
      </c>
      <c r="AR268" s="0" t="s">
        <v>306</v>
      </c>
      <c r="AS268" s="0" t="s">
        <v>305</v>
      </c>
      <c r="AT268" s="0" t="s">
        <v>525</v>
      </c>
      <c r="AU268" s="0" t="s">
        <v>315</v>
      </c>
      <c r="AV268" s="0" t="s">
        <v>323</v>
      </c>
      <c r="AW268" s="0" t="s">
        <v>526</v>
      </c>
      <c r="AX268" s="0" t="s">
        <v>302</v>
      </c>
      <c r="AY268" s="0" t="s">
        <v>527</v>
      </c>
      <c r="BB268" s="0" t="s">
        <v>528</v>
      </c>
      <c r="BC268" s="0" t="s">
        <v>299</v>
      </c>
      <c r="BD268" s="0" t="s">
        <v>296</v>
      </c>
      <c r="BF268" s="0" t="s">
        <v>298</v>
      </c>
      <c r="BG268" s="0" t="s">
        <v>322</v>
      </c>
      <c r="BI268" s="0" t="s">
        <v>319</v>
      </c>
      <c r="BJ268" s="0" t="s">
        <v>317</v>
      </c>
      <c r="BK268" s="0" t="s">
        <v>529</v>
      </c>
      <c r="BL268" s="0" t="s">
        <v>530</v>
      </c>
      <c r="BM268" s="0" t="s">
        <v>316</v>
      </c>
      <c r="BN268" s="0" t="s">
        <v>314</v>
      </c>
      <c r="BO268" s="0" t="s">
        <v>531</v>
      </c>
      <c r="BR268" s="0" t="n">
        <v>327193010</v>
      </c>
      <c r="BS268" s="0" t="s">
        <v>318</v>
      </c>
      <c r="BT268" s="0" t="s">
        <v>327</v>
      </c>
      <c r="BV268" s="0" t="s">
        <v>326</v>
      </c>
      <c r="BW268" s="0" t="s">
        <v>532</v>
      </c>
      <c r="BX268" s="0" t="s">
        <v>533</v>
      </c>
      <c r="CB268" s="0" t="n">
        <v>327192013</v>
      </c>
      <c r="CC268" s="0" t="s">
        <v>307</v>
      </c>
      <c r="CD268" s="0" t="s">
        <v>534</v>
      </c>
      <c r="CE268" s="0" t="s">
        <v>286</v>
      </c>
      <c r="CF268" s="0" t="s">
        <v>535</v>
      </c>
      <c r="CH268" s="0" t="s">
        <v>339</v>
      </c>
      <c r="CJ268" s="0" t="s">
        <v>338</v>
      </c>
      <c r="CL268" s="0" t="s">
        <v>332</v>
      </c>
      <c r="CM268" s="0" t="s">
        <v>330</v>
      </c>
      <c r="CN268" s="0" t="s">
        <v>331</v>
      </c>
      <c r="CO268" s="0" t="n">
        <v>326635016</v>
      </c>
      <c r="CP268" s="0" t="s">
        <v>341</v>
      </c>
      <c r="CQ268" s="0" t="s">
        <v>536</v>
      </c>
      <c r="CR268" s="0" t="s">
        <v>334</v>
      </c>
      <c r="CS268" s="0" t="s">
        <v>333</v>
      </c>
      <c r="CU268" s="0" t="s">
        <v>337</v>
      </c>
      <c r="CV268" s="0" t="s">
        <v>356</v>
      </c>
      <c r="CW268" s="0" t="s">
        <v>283</v>
      </c>
      <c r="CX268" s="0" t="s">
        <v>347</v>
      </c>
      <c r="CY268" s="0" t="s">
        <v>293</v>
      </c>
      <c r="CZ268" s="0" t="n">
        <v>3503984</v>
      </c>
      <c r="DA268" s="0" t="s">
        <v>291</v>
      </c>
      <c r="DB268" s="0" t="s">
        <v>289</v>
      </c>
      <c r="DC268" s="0" t="s">
        <v>537</v>
      </c>
      <c r="DD268" s="0" t="s">
        <v>288</v>
      </c>
      <c r="DE268" s="0" t="s">
        <v>538</v>
      </c>
      <c r="DF268" s="0" t="s">
        <v>292</v>
      </c>
      <c r="DG268" s="0" t="s">
        <v>290</v>
      </c>
      <c r="DH268" s="0" t="s">
        <v>281</v>
      </c>
      <c r="DI268" s="0" t="s">
        <v>279</v>
      </c>
      <c r="DJ268" s="0" t="s">
        <v>280</v>
      </c>
      <c r="DK268" s="0" t="s">
        <v>354</v>
      </c>
    </row>
    <row r="269" customFormat="false" ht="15" hidden="false" customHeight="false" outlineLevel="0" collapsed="false">
      <c r="A269" s="1" t="s">
        <v>133</v>
      </c>
      <c r="B269" s="0" t="n">
        <v>157659.8281</v>
      </c>
      <c r="F269" s="0" t="n">
        <v>222</v>
      </c>
      <c r="G269" s="0" t="n">
        <v>260.356</v>
      </c>
      <c r="I269" s="0" t="n">
        <v>817.366</v>
      </c>
      <c r="K269" s="0" t="n">
        <v>2805.27</v>
      </c>
      <c r="L269" s="0" t="n">
        <v>2481.858</v>
      </c>
      <c r="M269" s="0" t="n">
        <v>3089.87</v>
      </c>
      <c r="N269" s="0" t="n">
        <v>193.202</v>
      </c>
      <c r="O269" s="0" t="n">
        <v>12.758</v>
      </c>
      <c r="P269" s="0" t="n">
        <v>276.64</v>
      </c>
      <c r="Q269" s="0" t="n">
        <v>28.1131</v>
      </c>
      <c r="S269" s="0" t="n">
        <v>18.2</v>
      </c>
      <c r="T269" s="0" t="n">
        <v>5526.32</v>
      </c>
      <c r="U269" s="0" t="n">
        <v>421.2</v>
      </c>
      <c r="V269" s="0" t="n">
        <v>1280.88</v>
      </c>
      <c r="W269" s="0" t="n">
        <v>1787.4</v>
      </c>
      <c r="X269" s="0" t="n">
        <v>243</v>
      </c>
      <c r="Y269" s="0" t="n">
        <v>4023</v>
      </c>
      <c r="Z269" s="0" t="n">
        <v>2164.75</v>
      </c>
      <c r="AA269" s="0" t="n">
        <v>240</v>
      </c>
      <c r="AC269" s="0" t="n">
        <v>1381.5</v>
      </c>
      <c r="AD269" s="0" t="n">
        <v>49.5</v>
      </c>
      <c r="AG269" s="0" t="n">
        <v>543</v>
      </c>
      <c r="AH269" s="0" t="n">
        <v>50</v>
      </c>
      <c r="AJ269" s="0" t="n">
        <v>219</v>
      </c>
      <c r="AK269" s="0" t="n">
        <v>564</v>
      </c>
      <c r="AL269" s="0" t="n">
        <v>600</v>
      </c>
      <c r="AM269" s="0" t="n">
        <v>162</v>
      </c>
      <c r="AN269" s="0" t="n">
        <v>5559.8</v>
      </c>
      <c r="AO269" s="0" t="n">
        <v>184</v>
      </c>
      <c r="AP269" s="0" t="n">
        <v>4140</v>
      </c>
      <c r="AR269" s="0" t="n">
        <v>110.4</v>
      </c>
      <c r="AS269" s="0" t="n">
        <v>942</v>
      </c>
      <c r="AU269" s="0" t="n">
        <v>631.125</v>
      </c>
      <c r="AV269" s="0" t="n">
        <v>1.6</v>
      </c>
      <c r="AW269" s="0" t="n">
        <v>173.9</v>
      </c>
      <c r="AX269" s="0" t="n">
        <v>1078.24</v>
      </c>
      <c r="AY269" s="0" t="n">
        <v>8.28</v>
      </c>
      <c r="BC269" s="0" t="n">
        <v>1536.92</v>
      </c>
      <c r="BD269" s="0" t="n">
        <v>462.24</v>
      </c>
      <c r="BF269" s="0" t="n">
        <v>1198.8</v>
      </c>
      <c r="BG269" s="0" t="n">
        <v>209</v>
      </c>
      <c r="BI269" s="0" t="n">
        <v>169.5</v>
      </c>
      <c r="BJ269" s="0" t="n">
        <v>1839.3</v>
      </c>
      <c r="BK269" s="0" t="n">
        <v>12.6</v>
      </c>
      <c r="BM269" s="0" t="n">
        <v>410</v>
      </c>
      <c r="BN269" s="0" t="n">
        <v>3175.5</v>
      </c>
      <c r="BO269" s="0" t="n">
        <v>9</v>
      </c>
      <c r="BR269" s="0" t="n">
        <v>606</v>
      </c>
      <c r="BS269" s="0" t="n">
        <v>963</v>
      </c>
      <c r="BT269" s="0" t="n">
        <v>120</v>
      </c>
      <c r="BV269" s="0" t="n">
        <v>4170.2</v>
      </c>
      <c r="BW269" s="0" t="n">
        <v>259</v>
      </c>
      <c r="BX269" s="0" t="n">
        <v>33.75</v>
      </c>
      <c r="CB269" s="0" t="n">
        <v>842.4</v>
      </c>
      <c r="CC269" s="0" t="n">
        <v>1352.4</v>
      </c>
      <c r="CD269" s="0" t="n">
        <v>48</v>
      </c>
      <c r="CE269" s="0" t="n">
        <v>713.36</v>
      </c>
      <c r="CF269" s="0" t="n">
        <v>60</v>
      </c>
      <c r="CH269" s="0" t="n">
        <v>8436.4</v>
      </c>
      <c r="CJ269" s="0" t="n">
        <v>27823</v>
      </c>
      <c r="CL269" s="0" t="n">
        <v>309</v>
      </c>
      <c r="CM269" s="0" t="n">
        <v>2090.75</v>
      </c>
      <c r="CN269" s="0" t="n">
        <v>84</v>
      </c>
      <c r="CO269" s="0" t="n">
        <v>91.5</v>
      </c>
      <c r="CP269" s="0" t="n">
        <v>2949.48</v>
      </c>
      <c r="CQ269" s="0" t="n">
        <v>381</v>
      </c>
      <c r="CR269" s="0" t="n">
        <v>9.24</v>
      </c>
      <c r="CS269" s="0" t="n">
        <v>1200.78</v>
      </c>
      <c r="CU269" s="0" t="n">
        <v>1381.8</v>
      </c>
      <c r="CV269" s="0" t="n">
        <v>451.62</v>
      </c>
      <c r="CW269" s="0" t="n">
        <v>444</v>
      </c>
      <c r="CX269" s="0" t="n">
        <v>484</v>
      </c>
      <c r="CY269" s="0" t="n">
        <v>2601.1</v>
      </c>
      <c r="CZ269" s="0" t="n">
        <v>909.44</v>
      </c>
      <c r="DA269" s="0" t="n">
        <v>348</v>
      </c>
      <c r="DB269" s="0" t="n">
        <v>313.2</v>
      </c>
      <c r="DC269" s="0" t="n">
        <v>470.96</v>
      </c>
      <c r="DD269" s="0" t="n">
        <v>19722.64</v>
      </c>
      <c r="DE269" s="0" t="n">
        <v>3.7</v>
      </c>
      <c r="DF269" s="0" t="n">
        <v>606.96</v>
      </c>
      <c r="DG269" s="0" t="n">
        <v>2421.72</v>
      </c>
      <c r="DH269" s="0" t="n">
        <v>41.83</v>
      </c>
      <c r="DI269" s="0" t="n">
        <v>1639.68</v>
      </c>
      <c r="DJ269" s="0" t="n">
        <v>207.884</v>
      </c>
      <c r="DK269" s="0" t="n">
        <v>814.5</v>
      </c>
    </row>
    <row r="270" customFormat="false" ht="15" hidden="false" customHeight="false" outlineLevel="0" collapsed="false">
      <c r="A270" s="1"/>
    </row>
    <row r="271" customFormat="false" ht="15" hidden="false" customHeight="false" outlineLevel="0" collapsed="false">
      <c r="A271" s="1"/>
      <c r="F271" s="0" t="s">
        <v>277</v>
      </c>
      <c r="G271" s="0" t="s">
        <v>275</v>
      </c>
      <c r="I271" s="0" t="s">
        <v>273</v>
      </c>
      <c r="K271" s="0" t="s">
        <v>272</v>
      </c>
      <c r="L271" s="0" t="s">
        <v>274</v>
      </c>
      <c r="M271" s="0" t="s">
        <v>276</v>
      </c>
      <c r="N271" s="0" t="s">
        <v>278</v>
      </c>
      <c r="O271" s="0" t="s">
        <v>311</v>
      </c>
      <c r="P271" s="0" t="s">
        <v>308</v>
      </c>
      <c r="Q271" s="0" t="s">
        <v>309</v>
      </c>
      <c r="T271" s="0" t="s">
        <v>285</v>
      </c>
      <c r="U271" s="0" t="s">
        <v>349</v>
      </c>
      <c r="V271" s="0" t="s">
        <v>352</v>
      </c>
      <c r="W271" s="0" t="s">
        <v>350</v>
      </c>
      <c r="X271" s="0" t="s">
        <v>348</v>
      </c>
      <c r="Y271" s="0" t="s">
        <v>359</v>
      </c>
      <c r="Z271" s="0" t="s">
        <v>357</v>
      </c>
      <c r="AA271" s="0" t="s">
        <v>362</v>
      </c>
      <c r="AC271" s="0" t="s">
        <v>361</v>
      </c>
      <c r="AD271" s="0" t="n">
        <v>326636013</v>
      </c>
      <c r="AH271" s="0" t="s">
        <v>367</v>
      </c>
      <c r="AJ271" s="0" t="s">
        <v>369</v>
      </c>
      <c r="AK271" s="0" t="s">
        <v>370</v>
      </c>
      <c r="AL271" s="0" t="s">
        <v>366</v>
      </c>
      <c r="AN271" s="0" t="s">
        <v>303</v>
      </c>
      <c r="AR271" s="0" t="s">
        <v>306</v>
      </c>
      <c r="AS271" s="0" t="s">
        <v>305</v>
      </c>
      <c r="AU271" s="0" t="s">
        <v>315</v>
      </c>
      <c r="AV271" s="0" t="s">
        <v>323</v>
      </c>
      <c r="AX271" s="0" t="s">
        <v>302</v>
      </c>
      <c r="BC271" s="0" t="s">
        <v>299</v>
      </c>
      <c r="BD271" s="0" t="s">
        <v>296</v>
      </c>
      <c r="BF271" s="0" t="s">
        <v>298</v>
      </c>
      <c r="BG271" s="0" t="s">
        <v>322</v>
      </c>
      <c r="BI271" s="0" t="s">
        <v>319</v>
      </c>
      <c r="BJ271" s="0" t="s">
        <v>317</v>
      </c>
      <c r="BM271" s="0" t="s">
        <v>316</v>
      </c>
      <c r="BN271" s="0" t="s">
        <v>314</v>
      </c>
      <c r="BR271" s="0" t="n">
        <v>327193010</v>
      </c>
      <c r="BS271" s="0" t="s">
        <v>318</v>
      </c>
      <c r="BT271" s="0" t="s">
        <v>327</v>
      </c>
      <c r="BV271" s="0" t="s">
        <v>326</v>
      </c>
      <c r="CB271" s="0" t="n">
        <v>327192013</v>
      </c>
      <c r="CC271" s="0" t="s">
        <v>307</v>
      </c>
      <c r="CE271" s="0" t="s">
        <v>286</v>
      </c>
      <c r="CH271" s="0" t="s">
        <v>339</v>
      </c>
      <c r="CJ271" s="0" t="s">
        <v>338</v>
      </c>
      <c r="CL271" s="0" t="s">
        <v>332</v>
      </c>
      <c r="CM271" s="0" t="s">
        <v>330</v>
      </c>
      <c r="CN271" s="0" t="s">
        <v>331</v>
      </c>
      <c r="CO271" s="0" t="n">
        <v>326635016</v>
      </c>
      <c r="CP271" s="0" t="s">
        <v>341</v>
      </c>
      <c r="CR271" s="0" t="s">
        <v>334</v>
      </c>
      <c r="CS271" s="0" t="s">
        <v>333</v>
      </c>
      <c r="CU271" s="0" t="s">
        <v>337</v>
      </c>
      <c r="CV271" s="0" t="s">
        <v>356</v>
      </c>
      <c r="CW271" s="0" t="s">
        <v>283</v>
      </c>
      <c r="CX271" s="0" t="s">
        <v>347</v>
      </c>
      <c r="CY271" s="0" t="s">
        <v>293</v>
      </c>
      <c r="CZ271" s="0" t="n">
        <v>3503984</v>
      </c>
      <c r="DA271" s="0" t="s">
        <v>291</v>
      </c>
      <c r="DB271" s="0" t="s">
        <v>289</v>
      </c>
      <c r="DD271" s="0" t="s">
        <v>288</v>
      </c>
      <c r="DF271" s="0" t="s">
        <v>292</v>
      </c>
      <c r="DG271" s="0" t="s">
        <v>290</v>
      </c>
      <c r="DH271" s="0" t="s">
        <v>281</v>
      </c>
      <c r="DI271" s="0" t="s">
        <v>279</v>
      </c>
    </row>
    <row r="272" customFormat="false" ht="15" hidden="false" customHeight="false" outlineLevel="0" collapsed="false">
      <c r="A272" s="1"/>
    </row>
    <row r="273" customFormat="false" ht="15" hidden="false" customHeight="false" outlineLevel="0" collapsed="false">
      <c r="A273" s="1"/>
    </row>
    <row r="274" customFormat="false" ht="15" hidden="false" customHeight="false" outlineLevel="0" collapsed="false">
      <c r="A274" s="1"/>
    </row>
    <row r="275" customFormat="false" ht="15" hidden="false" customHeight="false" outlineLevel="0" collapsed="false">
      <c r="A275" s="1"/>
    </row>
    <row r="276" customFormat="false" ht="15" hidden="false" customHeight="false" outlineLevel="0" collapsed="false">
      <c r="A276" s="1"/>
    </row>
    <row r="277" customFormat="false" ht="15" hidden="false" customHeight="false" outlineLevel="0" collapsed="false">
      <c r="A277" s="1"/>
    </row>
    <row r="278" customFormat="false" ht="15" hidden="false" customHeight="false" outlineLevel="0" collapsed="false">
      <c r="A278" s="1"/>
    </row>
    <row r="279" customFormat="false" ht="15" hidden="false" customHeight="false" outlineLevel="0" collapsed="false">
      <c r="A279" s="1"/>
    </row>
    <row r="280" customFormat="false" ht="15" hidden="false" customHeight="false" outlineLevel="0" collapsed="false">
      <c r="A280" s="1"/>
    </row>
    <row r="281" customFormat="false" ht="15" hidden="false" customHeight="false" outlineLevel="0" collapsed="false">
      <c r="A281" s="1"/>
    </row>
    <row r="282" customFormat="false" ht="15" hidden="false" customHeight="false" outlineLevel="0" collapsed="false">
      <c r="A282" s="1"/>
    </row>
    <row r="283" customFormat="false" ht="15" hidden="false" customHeight="false" outlineLevel="0" collapsed="false">
      <c r="A283" s="1"/>
    </row>
    <row r="284" customFormat="false" ht="15" hidden="false" customHeight="false" outlineLevel="0" collapsed="false">
      <c r="A284" s="1"/>
    </row>
    <row r="285" customFormat="false" ht="15" hidden="false" customHeight="false" outlineLevel="0" collapsed="false">
      <c r="A285" s="1"/>
    </row>
    <row r="286" customFormat="false" ht="15" hidden="false" customHeight="false" outlineLevel="0" collapsed="false">
      <c r="A286" s="1"/>
    </row>
    <row r="287" customFormat="false" ht="15" hidden="false" customHeight="false" outlineLevel="0" collapsed="false">
      <c r="A287" s="1"/>
    </row>
    <row r="288" customFormat="false" ht="15" hidden="false" customHeight="false" outlineLevel="0" collapsed="false">
      <c r="A288" s="1"/>
    </row>
    <row r="289" customFormat="false" ht="15" hidden="false" customHeight="false" outlineLevel="0" collapsed="false">
      <c r="A289" s="1"/>
    </row>
    <row r="290" customFormat="false" ht="15" hidden="false" customHeight="false" outlineLevel="0" collapsed="false">
      <c r="A290" s="1"/>
    </row>
    <row r="291" customFormat="false" ht="15" hidden="false" customHeight="false" outlineLevel="0" collapsed="false">
      <c r="A291" s="1"/>
    </row>
    <row r="292" customFormat="false" ht="15" hidden="false" customHeight="false" outlineLevel="0" collapsed="false">
      <c r="A292" s="1"/>
    </row>
    <row r="293" customFormat="false" ht="15" hidden="false" customHeight="false" outlineLevel="0" collapsed="false">
      <c r="A293" s="1"/>
    </row>
    <row r="294" customFormat="false" ht="15" hidden="false" customHeight="false" outlineLevel="0" collapsed="false">
      <c r="A294" s="1"/>
    </row>
    <row r="295" customFormat="false" ht="15" hidden="false" customHeight="false" outlineLevel="0" collapsed="false">
      <c r="A295" s="1"/>
    </row>
    <row r="296" customFormat="false" ht="15" hidden="false" customHeight="false" outlineLevel="0" collapsed="false">
      <c r="A296" s="1"/>
    </row>
    <row r="297" customFormat="false" ht="15" hidden="false" customHeight="false" outlineLevel="0" collapsed="false">
      <c r="A297" s="1"/>
    </row>
    <row r="298" customFormat="false" ht="15" hidden="false" customHeight="false" outlineLevel="0" collapsed="false">
      <c r="A298" s="1"/>
    </row>
    <row r="299" customFormat="false" ht="15" hidden="false" customHeight="false" outlineLevel="0" collapsed="false">
      <c r="A299" s="1"/>
    </row>
    <row r="300" customFormat="false" ht="15" hidden="false" customHeight="false" outlineLevel="0" collapsed="false">
      <c r="A300" s="1"/>
    </row>
    <row r="301" customFormat="false" ht="15" hidden="false" customHeight="false" outlineLevel="0" collapsed="false">
      <c r="A301" s="1"/>
    </row>
    <row r="302" customFormat="false" ht="15" hidden="false" customHeight="false" outlineLevel="0" collapsed="false">
      <c r="A302" s="1"/>
    </row>
    <row r="303" customFormat="false" ht="15" hidden="false" customHeight="false" outlineLevel="0" collapsed="false">
      <c r="A303" s="1"/>
    </row>
    <row r="304" customFormat="false" ht="15" hidden="false" customHeight="false" outlineLevel="0" collapsed="false">
      <c r="A304" s="1"/>
      <c r="B304" s="0" t="s">
        <v>165</v>
      </c>
      <c r="C304" s="0" t="s">
        <v>164</v>
      </c>
      <c r="D304" s="0" t="s">
        <v>539</v>
      </c>
      <c r="E304" s="0" t="s">
        <v>540</v>
      </c>
      <c r="F304" s="0" t="s">
        <v>168</v>
      </c>
      <c r="H304" s="0" t="s">
        <v>496</v>
      </c>
      <c r="M304" s="0" t="s">
        <v>177</v>
      </c>
      <c r="N304" s="0" t="s">
        <v>245</v>
      </c>
      <c r="P304" s="0" t="s">
        <v>541</v>
      </c>
      <c r="Q304" s="0" t="s">
        <v>497</v>
      </c>
      <c r="X304" s="0" t="s">
        <v>258</v>
      </c>
      <c r="Y304" s="0" t="s">
        <v>542</v>
      </c>
      <c r="Z304" s="0" t="s">
        <v>543</v>
      </c>
      <c r="AG304" s="0" t="s">
        <v>267</v>
      </c>
      <c r="AL304" s="0" t="s">
        <v>544</v>
      </c>
      <c r="AM304" s="0" t="s">
        <v>545</v>
      </c>
      <c r="AR304" s="0" t="s">
        <v>546</v>
      </c>
      <c r="AS304" s="0" t="s">
        <v>505</v>
      </c>
      <c r="AU304" s="0" t="s">
        <v>547</v>
      </c>
      <c r="AV304" s="0" t="s">
        <v>548</v>
      </c>
      <c r="AW304" s="0" t="s">
        <v>549</v>
      </c>
      <c r="AY304" s="0" t="s">
        <v>213</v>
      </c>
      <c r="BC304" s="0" t="s">
        <v>550</v>
      </c>
      <c r="BD304" s="0" t="s">
        <v>550</v>
      </c>
      <c r="BF304" s="0" t="s">
        <v>221</v>
      </c>
      <c r="BG304" s="0" t="s">
        <v>551</v>
      </c>
      <c r="BI304" s="0" t="s">
        <v>552</v>
      </c>
      <c r="BM304" s="0" t="s">
        <v>513</v>
      </c>
      <c r="BN304" s="0" t="s">
        <v>553</v>
      </c>
      <c r="BO304" s="0" t="s">
        <v>553</v>
      </c>
      <c r="BR304" s="0" t="s">
        <v>553</v>
      </c>
      <c r="BS304" s="0" t="s">
        <v>554</v>
      </c>
      <c r="BT304" s="0" t="s">
        <v>555</v>
      </c>
      <c r="CB304" s="0" t="s">
        <v>178</v>
      </c>
      <c r="CD304" s="0" t="s">
        <v>556</v>
      </c>
      <c r="CE304" s="0" t="s">
        <v>557</v>
      </c>
      <c r="CH304" s="0" t="s">
        <v>558</v>
      </c>
      <c r="CJ304" s="0" t="s">
        <v>227</v>
      </c>
      <c r="CL304" s="0" t="s">
        <v>559</v>
      </c>
      <c r="CM304" s="0" t="s">
        <v>242</v>
      </c>
      <c r="CN304" s="0" t="s">
        <v>560</v>
      </c>
      <c r="CO304" s="0" t="s">
        <v>561</v>
      </c>
      <c r="CR304" s="0" t="s">
        <v>252</v>
      </c>
      <c r="CS304" s="0" t="s">
        <v>562</v>
      </c>
      <c r="CU304" s="0" t="s">
        <v>175</v>
      </c>
      <c r="CV304" s="0" t="s">
        <v>563</v>
      </c>
      <c r="CW304" s="0" t="s">
        <v>179</v>
      </c>
      <c r="DA304" s="0" t="s">
        <v>564</v>
      </c>
      <c r="DB304" s="0" t="s">
        <v>176</v>
      </c>
      <c r="DC304" s="0" t="s">
        <v>565</v>
      </c>
      <c r="DG304" s="0" t="s">
        <v>566</v>
      </c>
      <c r="DH304" s="0" t="s">
        <v>567</v>
      </c>
    </row>
    <row r="305" customFormat="false" ht="15" hidden="false" customHeight="false" outlineLevel="0" collapsed="false">
      <c r="A305" s="1" t="s">
        <v>568</v>
      </c>
      <c r="B305" s="0" t="n">
        <v>6</v>
      </c>
      <c r="C305" s="0" t="n">
        <v>70.7</v>
      </c>
      <c r="D305" s="0" t="n">
        <v>7.768</v>
      </c>
      <c r="E305" s="0" t="n">
        <v>82.017</v>
      </c>
      <c r="F305" s="0" t="n">
        <v>344.1</v>
      </c>
      <c r="H305" s="0" t="n">
        <v>849.68</v>
      </c>
      <c r="M305" s="0" t="n">
        <v>33.3</v>
      </c>
      <c r="N305" s="0" t="n">
        <v>130.4</v>
      </c>
      <c r="P305" s="0" t="n">
        <v>571.85</v>
      </c>
      <c r="Q305" s="0" t="n">
        <v>551</v>
      </c>
      <c r="X305" s="0" t="n">
        <v>12</v>
      </c>
      <c r="Y305" s="0" t="n">
        <v>1013.66</v>
      </c>
      <c r="Z305" s="0" t="n">
        <v>319.5</v>
      </c>
      <c r="AG305" s="0" t="n">
        <v>392</v>
      </c>
      <c r="AL305" s="0" t="n">
        <v>12</v>
      </c>
      <c r="AM305" s="0" t="n">
        <v>40</v>
      </c>
      <c r="AR305" s="0" t="n">
        <v>2</v>
      </c>
      <c r="AS305" s="0" t="n">
        <v>25.9</v>
      </c>
      <c r="AU305" s="0" t="n">
        <v>83.72</v>
      </c>
      <c r="AV305" s="0" t="n">
        <v>929.2</v>
      </c>
      <c r="AW305" s="0" t="n">
        <v>432.4</v>
      </c>
      <c r="BC305" s="0" t="n">
        <v>42</v>
      </c>
      <c r="BD305" s="0" t="n">
        <v>42</v>
      </c>
      <c r="BF305" s="0" t="n">
        <v>-1.5</v>
      </c>
      <c r="BG305" s="0" t="n">
        <v>2.1</v>
      </c>
      <c r="BI305" s="0" t="n">
        <v>3</v>
      </c>
      <c r="BM305" s="0" t="n">
        <v>-3</v>
      </c>
      <c r="BN305" s="0" t="n">
        <v>241.5</v>
      </c>
      <c r="BO305" s="0" t="n">
        <v>241.5</v>
      </c>
      <c r="BR305" s="0" t="n">
        <v>241.5</v>
      </c>
      <c r="BS305" s="0" t="n">
        <v>-45</v>
      </c>
      <c r="BT305" s="0" t="n">
        <v>168</v>
      </c>
      <c r="CB305" s="0" t="n">
        <v>-4.07</v>
      </c>
      <c r="CD305" s="0" t="n">
        <v>2776</v>
      </c>
      <c r="CE305" s="0" t="n">
        <v>157.25</v>
      </c>
      <c r="CH305" s="0" t="n">
        <v>660.298</v>
      </c>
      <c r="CJ305" s="0" t="n">
        <v>429</v>
      </c>
      <c r="CL305" s="0" t="n">
        <v>5152</v>
      </c>
      <c r="CM305" s="0" t="n">
        <v>7.5</v>
      </c>
      <c r="CN305" s="0" t="n">
        <v>954.5</v>
      </c>
      <c r="CO305" s="0" t="n">
        <v>16.84</v>
      </c>
      <c r="CR305" s="0" t="n">
        <v>439.02</v>
      </c>
      <c r="CS305" s="0" t="n">
        <v>-4.25</v>
      </c>
      <c r="CU305" s="0" t="n">
        <v>61.42</v>
      </c>
      <c r="CV305" s="0" t="n">
        <v>409.28</v>
      </c>
      <c r="CW305" s="0" t="n">
        <v>120.96</v>
      </c>
      <c r="DA305" s="0" t="n">
        <v>70.4</v>
      </c>
      <c r="DB305" s="0" t="n">
        <v>136.6</v>
      </c>
      <c r="DC305" s="0" t="n">
        <v>121.41</v>
      </c>
      <c r="DG305" s="0" t="n">
        <v>429.405</v>
      </c>
      <c r="DH305" s="0" t="n">
        <v>46756.085</v>
      </c>
      <c r="DI305" s="0" t="n">
        <v>-1637.34900000002</v>
      </c>
    </row>
    <row r="306" customFormat="false" ht="15" hidden="false" customHeight="false" outlineLevel="0" collapsed="false">
      <c r="A306" s="1" t="s">
        <v>569</v>
      </c>
      <c r="B306" s="0" t="n">
        <v>6</v>
      </c>
      <c r="D306" s="0" t="n">
        <v>1.946</v>
      </c>
      <c r="E306" s="0" t="n">
        <v>0.002</v>
      </c>
      <c r="F306" s="0" t="n">
        <v>11.84</v>
      </c>
      <c r="H306" s="0" t="n">
        <v>5.2</v>
      </c>
      <c r="M306" s="0" t="n">
        <v>20.72</v>
      </c>
      <c r="P306" s="0" t="n">
        <v>1.08</v>
      </c>
      <c r="Y306" s="0" t="n">
        <v>4.32</v>
      </c>
      <c r="Z306" s="0" t="n">
        <v>3</v>
      </c>
      <c r="AL306" s="0" t="n">
        <v>4</v>
      </c>
      <c r="AR306" s="0" t="n">
        <v>0.75</v>
      </c>
      <c r="AS306" s="0" t="n">
        <v>3.7</v>
      </c>
      <c r="AU306" s="0" t="n">
        <v>5.52</v>
      </c>
      <c r="AY306" s="0" t="n">
        <v>1.5</v>
      </c>
      <c r="BF306" s="0" t="n">
        <v>3</v>
      </c>
      <c r="BI306" s="0" t="n">
        <v>1.5</v>
      </c>
      <c r="BM306" s="0" t="n">
        <v>1.5</v>
      </c>
      <c r="BN306" s="0" t="n">
        <v>111</v>
      </c>
      <c r="BO306" s="0" t="n">
        <v>111</v>
      </c>
      <c r="BR306" s="0" t="n">
        <v>111</v>
      </c>
      <c r="CB306" s="0" t="n">
        <v>2.96</v>
      </c>
      <c r="CD306" s="0" t="n">
        <v>1.2</v>
      </c>
      <c r="CH306" s="0" t="n">
        <v>3</v>
      </c>
      <c r="CJ306" s="0" t="n">
        <v>6</v>
      </c>
      <c r="CL306" s="0" t="n">
        <v>3</v>
      </c>
      <c r="CN306" s="0" t="n">
        <v>132</v>
      </c>
      <c r="CR306" s="0" t="n">
        <v>3.06</v>
      </c>
      <c r="CV306" s="0" t="n">
        <v>110.88</v>
      </c>
      <c r="DC306" s="0" t="n">
        <v>2.28</v>
      </c>
      <c r="DG306" s="0" t="n">
        <v>2.22</v>
      </c>
      <c r="DH306" s="0" t="n">
        <v>1521.784</v>
      </c>
      <c r="DI306" s="0" t="n">
        <v>804.09</v>
      </c>
    </row>
    <row r="307" customFormat="false" ht="15" hidden="false" customHeight="false" outlineLevel="0" collapsed="false">
      <c r="A307" s="1"/>
      <c r="B307" s="0" t="s">
        <v>165</v>
      </c>
      <c r="C307" s="0" t="s">
        <v>164</v>
      </c>
      <c r="F307" s="0" t="s">
        <v>168</v>
      </c>
      <c r="M307" s="0" t="s">
        <v>177</v>
      </c>
      <c r="N307" s="0" t="s">
        <v>245</v>
      </c>
      <c r="X307" s="0" t="s">
        <v>258</v>
      </c>
      <c r="AG307" s="0" t="s">
        <v>267</v>
      </c>
      <c r="AY307" s="0" t="s">
        <v>213</v>
      </c>
      <c r="BF307" s="0" t="s">
        <v>221</v>
      </c>
      <c r="CB307" s="0" t="s">
        <v>178</v>
      </c>
      <c r="CJ307" s="0" t="s">
        <v>227</v>
      </c>
      <c r="CM307" s="0" t="s">
        <v>242</v>
      </c>
      <c r="CR307" s="0" t="s">
        <v>252</v>
      </c>
      <c r="CU307" s="0" t="s">
        <v>175</v>
      </c>
      <c r="CW307" s="0" t="s">
        <v>179</v>
      </c>
      <c r="DB307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10" activeCellId="0" sqref="O10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570</v>
      </c>
      <c r="B1" s="0" t="s">
        <v>146</v>
      </c>
      <c r="C1" s="0" t="s">
        <v>571</v>
      </c>
      <c r="D1" s="0" t="s">
        <v>572</v>
      </c>
      <c r="E1" s="0" t="s">
        <v>573</v>
      </c>
      <c r="F1" s="0" t="s">
        <v>574</v>
      </c>
      <c r="L1" s="0" t="s">
        <v>575</v>
      </c>
      <c r="M1" s="0" t="s">
        <v>576</v>
      </c>
      <c r="N1" s="0" t="s">
        <v>577</v>
      </c>
      <c r="O1" s="0" t="s">
        <v>400</v>
      </c>
    </row>
    <row r="2" customFormat="false" ht="15" hidden="false" customHeight="false" outlineLevel="0" collapsed="false">
      <c r="A2" s="5" t="s">
        <v>578</v>
      </c>
      <c r="B2" s="0" t="s">
        <v>149</v>
      </c>
      <c r="C2" s="0" t="s">
        <v>193</v>
      </c>
      <c r="D2" s="0" t="n">
        <f aca="false">INDEX('файл остатки'!$A$5:$DK$265,MATCH($O$1,'файл остатки'!$A$5:$A$228,0),MATCH(C2,'файл остатки'!$A$5:$DK$5,0))</f>
        <v>109.2</v>
      </c>
      <c r="E2" s="0" t="n">
        <f aca="false">INDEX('файл остатки'!$A$5:$DK$265,MATCH($O$2,'файл остатки'!$A$5:$A$228,0),MATCH(C2,'файл остатки'!$A$5:$DK$5,0))</f>
        <v>0</v>
      </c>
      <c r="F2" s="0" t="n">
        <f aca="false">MIN(D2, 0)</f>
        <v>0</v>
      </c>
      <c r="J2" s="6" t="s">
        <v>579</v>
      </c>
      <c r="K2" s="6"/>
      <c r="L2" s="0" t="n">
        <f aca="false">-(F2) / L6</f>
        <v>-0</v>
      </c>
      <c r="M2" s="0" t="n">
        <f aca="false">ROUND(L2,0)</f>
        <v>-0</v>
      </c>
      <c r="O2" s="0" t="s">
        <v>394</v>
      </c>
    </row>
    <row r="3" customFormat="false" ht="15" hidden="false" customHeight="false" outlineLevel="0" collapsed="false">
      <c r="A3" s="5"/>
      <c r="B3" s="0" t="s">
        <v>152</v>
      </c>
      <c r="C3" s="0" t="s">
        <v>187</v>
      </c>
      <c r="D3" s="0" t="n">
        <f aca="false">INDEX('файл остатки'!$A$5:$DK$265,MATCH($O$1,'файл остатки'!$A$5:$A$228,0),MATCH(C3,'файл остатки'!$A$5:$DK$5,0))</f>
        <v>48.84</v>
      </c>
      <c r="E3" s="0" t="n">
        <f aca="false">INDEX('файл остатки'!$A$5:$DK$265,MATCH($O$2,'файл остатки'!$A$5:$A$228,0),MATCH(C3,'файл остатки'!$A$5:$DK$5,0))</f>
        <v>0</v>
      </c>
      <c r="F3" s="0" t="n">
        <f aca="false">MIN(D3, 0)</f>
        <v>0</v>
      </c>
      <c r="J3" s="6" t="s">
        <v>580</v>
      </c>
      <c r="K3" s="6"/>
      <c r="L3" s="0" t="n">
        <f aca="false">-(F3 + F4 + F5 + F6 + F7) / L6</f>
        <v>1.32705882352941</v>
      </c>
      <c r="M3" s="0" t="n">
        <f aca="false">ROUND(L3,0)</f>
        <v>1</v>
      </c>
    </row>
    <row r="4" customFormat="false" ht="15" hidden="false" customHeight="false" outlineLevel="0" collapsed="false">
      <c r="A4" s="5"/>
      <c r="B4" s="0" t="s">
        <v>150</v>
      </c>
      <c r="C4" s="0" t="s">
        <v>194</v>
      </c>
      <c r="D4" s="0" t="n">
        <f aca="false">INDEX('файл остатки'!$A$5:$DK$265,MATCH($O$1,'файл остатки'!$A$5:$A$228,0),MATCH(C4,'файл остатки'!$A$5:$DK$5,0))</f>
        <v>-998.4</v>
      </c>
      <c r="E4" s="0" t="n">
        <f aca="false">INDEX('файл остатки'!$A$5:$DK$265,MATCH($O$2,'файл остатки'!$A$5:$A$228,0),MATCH(C4,'файл остатки'!$A$5:$DK$5,0))</f>
        <v>0</v>
      </c>
      <c r="F4" s="0" t="n">
        <f aca="false">MIN(D4, 0)</f>
        <v>-998.4</v>
      </c>
      <c r="J4" s="6" t="s">
        <v>581</v>
      </c>
      <c r="K4" s="6"/>
      <c r="L4" s="0" t="n">
        <f aca="false">-(F8 + F9 + F10 + F11 + F12 + F13) / L6</f>
        <v>2.36569411764706</v>
      </c>
      <c r="M4" s="0" t="n">
        <f aca="false">ROUND(L4,0)</f>
        <v>2</v>
      </c>
    </row>
    <row r="5" customFormat="false" ht="15" hidden="false" customHeight="false" outlineLevel="0" collapsed="false">
      <c r="A5" s="5"/>
      <c r="B5" s="0" t="s">
        <v>150</v>
      </c>
      <c r="C5" s="0" t="s">
        <v>196</v>
      </c>
      <c r="D5" s="0" t="n">
        <f aca="false">INDEX('файл остатки'!$A$5:$DK$265,MATCH($O$1,'файл остатки'!$A$5:$A$228,0),MATCH(C5,'файл остатки'!$A$5:$DK$5,0))</f>
        <v>235.8</v>
      </c>
      <c r="E5" s="0" t="n">
        <f aca="false">INDEX('файл остатки'!$A$5:$DK$265,MATCH($O$2,'файл остатки'!$A$5:$A$228,0),MATCH(C5,'файл остатки'!$A$5:$DK$5,0))</f>
        <v>2144.87619047619</v>
      </c>
      <c r="F5" s="0" t="n">
        <f aca="false">MIN(D5, 0)</f>
        <v>0</v>
      </c>
    </row>
    <row r="6" customFormat="false" ht="15" hidden="false" customHeight="false" outlineLevel="0" collapsed="false">
      <c r="A6" s="5"/>
      <c r="B6" s="0" t="s">
        <v>154</v>
      </c>
      <c r="C6" s="0" t="s">
        <v>197</v>
      </c>
      <c r="D6" s="0" t="n">
        <f aca="false">INDEX('файл остатки'!$A$5:$DK$265,MATCH($O$1,'файл остатки'!$A$5:$A$228,0),MATCH(C6,'файл остатки'!$A$5:$DK$5,0))</f>
        <v>-129.6</v>
      </c>
      <c r="E6" s="0" t="n">
        <f aca="false">INDEX('файл остатки'!$A$5:$DK$265,MATCH($O$2,'файл остатки'!$A$5:$A$228,0),MATCH(C6,'файл остатки'!$A$5:$DK$5,0))</f>
        <v>0</v>
      </c>
      <c r="F6" s="0" t="n">
        <f aca="false">MIN(D6, 0)</f>
        <v>-129.6</v>
      </c>
      <c r="J6" s="6" t="s">
        <v>582</v>
      </c>
      <c r="K6" s="6"/>
      <c r="L6" s="0" t="n">
        <v>850</v>
      </c>
    </row>
    <row r="7" customFormat="false" ht="15" hidden="false" customHeight="false" outlineLevel="0" collapsed="false">
      <c r="A7" s="5"/>
      <c r="B7" s="0" t="s">
        <v>155</v>
      </c>
      <c r="C7" s="0" t="s">
        <v>200</v>
      </c>
      <c r="D7" s="0" t="n">
        <f aca="false">INDEX('файл остатки'!$A$5:$DK$265,MATCH($O$1,'файл остатки'!$A$5:$A$228,0),MATCH(C7,'файл остатки'!$A$5:$DK$5,0))</f>
        <v>303.6</v>
      </c>
      <c r="E7" s="0" t="n">
        <f aca="false">INDEX('файл остатки'!$A$5:$DK$265,MATCH($O$2,'файл остатки'!$A$5:$A$228,0),MATCH(C7,'файл остатки'!$A$5:$DK$5,0))</f>
        <v>576.533333333333</v>
      </c>
      <c r="F7" s="0" t="n">
        <f aca="false">MIN(D7, 0)</f>
        <v>0</v>
      </c>
    </row>
    <row r="8" customFormat="false" ht="15" hidden="false" customHeight="false" outlineLevel="0" collapsed="false">
      <c r="A8" s="5"/>
      <c r="B8" s="0" t="s">
        <v>149</v>
      </c>
      <c r="C8" s="0" t="s">
        <v>188</v>
      </c>
      <c r="D8" s="0" t="n">
        <f aca="false">INDEX('файл остатки'!$A$5:$DK$265,MATCH($O$1,'файл остатки'!$A$5:$A$228,0),MATCH(C8,'файл остатки'!$A$5:$DK$5,0))</f>
        <v>1902.56</v>
      </c>
      <c r="E8" s="0" t="n">
        <f aca="false">INDEX('файл остатки'!$A$5:$DK$265,MATCH($O$2,'файл остатки'!$A$5:$A$228,0),MATCH(C8,'файл остатки'!$A$5:$DK$5,0))</f>
        <v>1944.79238095238</v>
      </c>
      <c r="F8" s="0" t="n">
        <f aca="false">MIN(D8, 0)</f>
        <v>0</v>
      </c>
    </row>
    <row r="9" customFormat="false" ht="15" hidden="false" customHeight="false" outlineLevel="0" collapsed="false">
      <c r="A9" s="5"/>
      <c r="B9" s="0" t="s">
        <v>149</v>
      </c>
      <c r="C9" s="0" t="s">
        <v>189</v>
      </c>
      <c r="D9" s="0" t="n">
        <f aca="false">INDEX('файл остатки'!$A$5:$DK$265,MATCH($O$1,'файл остатки'!$A$5:$A$228,0),MATCH(C9,'файл остатки'!$A$5:$DK$5,0))</f>
        <v>-279</v>
      </c>
      <c r="E9" s="0" t="n">
        <f aca="false">INDEX('файл остатки'!$A$5:$DK$265,MATCH($O$2,'файл остатки'!$A$5:$A$228,0),MATCH(C9,'файл остатки'!$A$5:$DK$5,0))</f>
        <v>322.491428571429</v>
      </c>
      <c r="F9" s="0" t="n">
        <f aca="false">MIN(D9, 0)</f>
        <v>-279</v>
      </c>
    </row>
    <row r="10" customFormat="false" ht="15" hidden="false" customHeight="false" outlineLevel="0" collapsed="false">
      <c r="A10" s="5"/>
      <c r="B10" s="0" t="s">
        <v>151</v>
      </c>
      <c r="C10" s="0" t="s">
        <v>191</v>
      </c>
      <c r="D10" s="0" t="n">
        <f aca="false">INDEX('файл остатки'!$A$5:$DK$265,MATCH($O$1,'файл остатки'!$A$5:$A$228,0),MATCH(C10,'файл остатки'!$A$5:$DK$5,0))</f>
        <v>-938.4</v>
      </c>
      <c r="E10" s="0" t="n">
        <f aca="false">INDEX('файл остатки'!$A$5:$DK$265,MATCH($O$2,'файл остатки'!$A$5:$A$228,0),MATCH(C10,'файл остатки'!$A$5:$DK$5,0))</f>
        <v>316.742857142857</v>
      </c>
      <c r="F10" s="0" t="n">
        <f aca="false">MIN(D10, 0)</f>
        <v>-938.4</v>
      </c>
    </row>
    <row r="11" customFormat="false" ht="15" hidden="false" customHeight="false" outlineLevel="0" collapsed="false">
      <c r="A11" s="5"/>
      <c r="B11" s="0" t="s">
        <v>149</v>
      </c>
      <c r="C11" s="0" t="s">
        <v>192</v>
      </c>
      <c r="D11" s="0" t="n">
        <f aca="false">INDEX('файл остатки'!$A$5:$DK$265,MATCH($O$1,'файл остатки'!$A$5:$A$228,0),MATCH(C11,'файл остатки'!$A$5:$DK$5,0))</f>
        <v>-215.04</v>
      </c>
      <c r="E11" s="0" t="n">
        <f aca="false">INDEX('файл остатки'!$A$5:$DK$265,MATCH($O$2,'файл остатки'!$A$5:$A$228,0),MATCH(C11,'файл остатки'!$A$5:$DK$5,0))</f>
        <v>672.426666666667</v>
      </c>
      <c r="F11" s="0" t="n">
        <f aca="false">MIN(D11, 0)</f>
        <v>-215.04</v>
      </c>
    </row>
    <row r="12" customFormat="false" ht="15" hidden="false" customHeight="false" outlineLevel="0" collapsed="false">
      <c r="A12" s="5"/>
      <c r="B12" s="0" t="s">
        <v>149</v>
      </c>
      <c r="C12" s="0" t="s">
        <v>198</v>
      </c>
      <c r="D12" s="0" t="n">
        <f aca="false">INDEX('файл остатки'!$A$5:$DK$265,MATCH($O$1,'файл остатки'!$A$5:$A$228,0),MATCH(C12,'файл остатки'!$A$5:$DK$5,0))</f>
        <v>-570</v>
      </c>
      <c r="E12" s="0" t="n">
        <f aca="false">INDEX('файл остатки'!$A$5:$DK$265,MATCH($O$2,'файл остатки'!$A$5:$A$228,0),MATCH(C12,'файл остатки'!$A$5:$DK$5,0))</f>
        <v>121.857142857143</v>
      </c>
      <c r="F12" s="0" t="n">
        <f aca="false">MIN(D12, 0)</f>
        <v>-570</v>
      </c>
    </row>
    <row r="13" customFormat="false" ht="15" hidden="false" customHeight="false" outlineLevel="0" collapsed="false">
      <c r="A13" s="5"/>
      <c r="B13" s="0" t="s">
        <v>149</v>
      </c>
      <c r="C13" s="0" t="s">
        <v>199</v>
      </c>
      <c r="D13" s="0" t="n">
        <f aca="false">INDEX('файл остатки'!$A$5:$DK$265,MATCH($O$1,'файл остатки'!$A$5:$A$228,0),MATCH(C13,'файл остатки'!$A$5:$DK$5,0))</f>
        <v>-8.4</v>
      </c>
      <c r="E13" s="0" t="n">
        <f aca="false">INDEX('файл остатки'!$A$5:$DK$265,MATCH($O$2,'файл остатки'!$A$5:$A$228,0),MATCH(C13,'файл остатки'!$A$5:$DK$5,0))</f>
        <v>36.8685714285714</v>
      </c>
      <c r="F13" s="0" t="n">
        <f aca="false">MIN(D13, 0)</f>
        <v>-8.4</v>
      </c>
    </row>
    <row r="17" customFormat="false" ht="15" hidden="false" customHeight="false" outlineLevel="0" collapsed="false">
      <c r="A17" s="5" t="s">
        <v>141</v>
      </c>
      <c r="B17" s="0" t="s">
        <v>149</v>
      </c>
      <c r="C17" s="0" t="s">
        <v>201</v>
      </c>
      <c r="D17" s="0" t="n">
        <f aca="false">INDEX('файл остатки'!$A$5:$DK$265,MATCH($O$1,'файл остатки'!$A$5:$A$228,0),MATCH(C17,'файл остатки'!$A$5:$DK$5,0))</f>
        <v>-226.72</v>
      </c>
      <c r="E17" s="0" t="n">
        <f aca="false">INDEX('файл остатки'!$A$5:$DK$265,MATCH($O$2,'файл остатки'!$A$5:$A$228,0),MATCH(C17,'файл остатки'!$A$5:$DK$5,0))</f>
        <v>262.562857142857</v>
      </c>
      <c r="F17" s="0" t="n">
        <f aca="false">MIN(D17, 0)</f>
        <v>-226.72</v>
      </c>
      <c r="J17" s="6" t="s">
        <v>583</v>
      </c>
      <c r="K17" s="6"/>
      <c r="L17" s="0" t="n">
        <f aca="false">-(F17 + F18) / L20</f>
        <v>0.281317647058824</v>
      </c>
      <c r="M17" s="0" t="n">
        <f aca="false">ROUND(L17,0)</f>
        <v>0</v>
      </c>
    </row>
    <row r="18" customFormat="false" ht="15" hidden="false" customHeight="false" outlineLevel="0" collapsed="false">
      <c r="A18" s="5"/>
      <c r="B18" s="0" t="s">
        <v>149</v>
      </c>
      <c r="C18" s="0" t="s">
        <v>202</v>
      </c>
      <c r="D18" s="0" t="n">
        <f aca="false">INDEX('файл остатки'!$A$5:$DK$265,MATCH($O$1,'файл остатки'!$A$5:$A$228,0),MATCH(C18,'файл остатки'!$A$5:$DK$5,0))</f>
        <v>-12.4</v>
      </c>
      <c r="E18" s="0" t="n">
        <f aca="false">INDEX('файл остатки'!$A$5:$DK$265,MATCH($O$2,'файл остатки'!$A$5:$A$228,0),MATCH(C18,'файл остатки'!$A$5:$DK$5,0))</f>
        <v>28.5084428571429</v>
      </c>
      <c r="F18" s="0" t="n">
        <f aca="false">MIN(D18, 0)</f>
        <v>-12.4</v>
      </c>
      <c r="J18" s="6" t="s">
        <v>584</v>
      </c>
      <c r="K18" s="6"/>
      <c r="L18" s="0" t="n">
        <f aca="false">-(F19) / L20</f>
        <v>0.0148235294117647</v>
      </c>
      <c r="M18" s="0" t="n">
        <f aca="false">ROUND(L18,0)</f>
        <v>0</v>
      </c>
    </row>
    <row r="19" customFormat="false" ht="15" hidden="false" customHeight="false" outlineLevel="0" collapsed="false">
      <c r="A19" s="5"/>
      <c r="B19" s="0" t="s">
        <v>149</v>
      </c>
      <c r="C19" s="0" t="s">
        <v>203</v>
      </c>
      <c r="D19" s="0" t="n">
        <f aca="false">INDEX('файл остатки'!$A$5:$DK$265,MATCH($O$1,'файл остатки'!$A$5:$A$228,0),MATCH(C19,'файл остатки'!$A$5:$DK$5,0))</f>
        <v>-12.6</v>
      </c>
      <c r="E19" s="0" t="n">
        <f aca="false">INDEX('файл остатки'!$A$5:$DK$265,MATCH($O$2,'файл остатки'!$A$5:$A$228,0),MATCH(C19,'файл остатки'!$A$5:$DK$5,0))</f>
        <v>18.439</v>
      </c>
      <c r="F19" s="0" t="n">
        <f aca="false">MIN(D19, 0)</f>
        <v>-12.6</v>
      </c>
    </row>
    <row r="20" customFormat="false" ht="15" hidden="false" customHeight="false" outlineLevel="0" collapsed="false">
      <c r="J20" s="6" t="s">
        <v>582</v>
      </c>
      <c r="K20" s="6"/>
      <c r="L20" s="0" t="n">
        <v>850</v>
      </c>
    </row>
    <row r="23" customFormat="false" ht="15" hidden="false" customHeight="false" outlineLevel="0" collapsed="false">
      <c r="A23" s="5" t="s">
        <v>585</v>
      </c>
      <c r="B23" s="0" t="s">
        <v>151</v>
      </c>
      <c r="C23" s="0" t="s">
        <v>180</v>
      </c>
      <c r="D23" s="0" t="n">
        <f aca="false">INDEX('файл остатки'!$A$5:$DK$265,MATCH($O$1,'файл остатки'!$A$5:$A$228,0),MATCH(C23,'файл остатки'!$A$5:$DK$5,0))</f>
        <v>-195.04</v>
      </c>
      <c r="E23" s="0" t="n">
        <f aca="false">INDEX('файл остатки'!$A$5:$DK$265,MATCH($O$2,'файл остатки'!$A$5:$A$228,0),MATCH(C23,'файл остатки'!$A$5:$DK$5,0))</f>
        <v>0</v>
      </c>
      <c r="F23" s="0" t="n">
        <f aca="false">MIN(D23, 0)</f>
        <v>-195.04</v>
      </c>
      <c r="J23" s="6" t="s">
        <v>581</v>
      </c>
      <c r="K23" s="6"/>
      <c r="L23" s="0" t="n">
        <f aca="false">-(F23 + F24 + F25 + F26 + F27 + F28 + F29) / L26</f>
        <v>3.25428235294117</v>
      </c>
      <c r="M23" s="0" t="n">
        <f aca="false">ROUND(L23,0)</f>
        <v>3</v>
      </c>
    </row>
    <row r="24" customFormat="false" ht="15" hidden="false" customHeight="false" outlineLevel="0" collapsed="false">
      <c r="A24" s="5"/>
      <c r="B24" s="0" t="s">
        <v>147</v>
      </c>
      <c r="C24" s="0" t="s">
        <v>181</v>
      </c>
      <c r="D24" s="0" t="n">
        <f aca="false">INDEX('файл остатки'!$A$5:$DK$265,MATCH($O$1,'файл остатки'!$A$5:$A$228,0),MATCH(C24,'файл остатки'!$A$5:$DK$5,0))</f>
        <v>-1547.84</v>
      </c>
      <c r="E24" s="0" t="n">
        <f aca="false">INDEX('файл остатки'!$A$5:$DK$265,MATCH($O$2,'файл остатки'!$A$5:$A$228,0),MATCH(C24,'файл остатки'!$A$5:$DK$5,0))</f>
        <v>3386.92</v>
      </c>
      <c r="F24" s="0" t="n">
        <f aca="false">MIN(D24, 0)</f>
        <v>-1547.84</v>
      </c>
      <c r="J24" s="6" t="s">
        <v>580</v>
      </c>
      <c r="K24" s="6"/>
      <c r="L24" s="0" t="n">
        <f aca="false">-(F30) / L26</f>
        <v>-0</v>
      </c>
      <c r="M24" s="0" t="n">
        <f aca="false">ROUND(L24,0)</f>
        <v>-0</v>
      </c>
    </row>
    <row r="25" customFormat="false" ht="15" hidden="false" customHeight="false" outlineLevel="0" collapsed="false">
      <c r="A25" s="5"/>
      <c r="B25" s="0" t="s">
        <v>147</v>
      </c>
      <c r="C25" s="0" t="s">
        <v>182</v>
      </c>
      <c r="D25" s="0" t="n">
        <f aca="false">INDEX('файл остатки'!$A$5:$DK$265,MATCH($O$1,'файл остатки'!$A$5:$A$228,0),MATCH(C25,'файл остатки'!$A$5:$DK$5,0))</f>
        <v>214.2</v>
      </c>
      <c r="E25" s="0" t="n">
        <f aca="false">INDEX('файл остатки'!$A$5:$DK$265,MATCH($O$2,'файл остатки'!$A$5:$A$228,0),MATCH(C25,'файл остатки'!$A$5:$DK$5,0))</f>
        <v>106.028571428571</v>
      </c>
      <c r="F25" s="0" t="n">
        <f aca="false">MIN(D25, 0)</f>
        <v>0</v>
      </c>
    </row>
    <row r="26" customFormat="false" ht="15" hidden="false" customHeight="false" outlineLevel="0" collapsed="false">
      <c r="A26" s="5"/>
      <c r="B26" s="0" t="s">
        <v>147</v>
      </c>
      <c r="C26" s="0" t="s">
        <v>183</v>
      </c>
      <c r="D26" s="0" t="n">
        <f aca="false">INDEX('файл остатки'!$A$5:$DK$265,MATCH($O$1,'файл остатки'!$A$5:$A$228,0),MATCH(C26,'файл остатки'!$A$5:$DK$5,0))</f>
        <v>-521.4</v>
      </c>
      <c r="E26" s="0" t="n">
        <f aca="false">INDEX('файл остатки'!$A$5:$DK$265,MATCH($O$2,'файл остатки'!$A$5:$A$228,0),MATCH(C26,'файл остатки'!$A$5:$DK$5,0))</f>
        <v>809.017142857143</v>
      </c>
      <c r="F26" s="0" t="n">
        <f aca="false">MIN(D26, 0)</f>
        <v>-521.4</v>
      </c>
      <c r="J26" s="6" t="s">
        <v>582</v>
      </c>
      <c r="K26" s="6"/>
      <c r="L26" s="0" t="n">
        <v>850</v>
      </c>
    </row>
    <row r="27" customFormat="false" ht="15" hidden="false" customHeight="false" outlineLevel="0" collapsed="false">
      <c r="A27" s="5"/>
      <c r="B27" s="0" t="s">
        <v>147</v>
      </c>
      <c r="C27" s="0" t="s">
        <v>184</v>
      </c>
      <c r="D27" s="0" t="n">
        <f aca="false">INDEX('файл остатки'!$A$5:$DK$265,MATCH($O$1,'файл остатки'!$A$5:$A$228,0),MATCH(C27,'файл остатки'!$A$5:$DK$5,0))</f>
        <v>-270.24</v>
      </c>
      <c r="E27" s="0" t="n">
        <f aca="false">INDEX('файл остатки'!$A$5:$DK$265,MATCH($O$2,'файл остатки'!$A$5:$A$228,0),MATCH(C27,'файл остатки'!$A$5:$DK$5,0))</f>
        <v>136.697142857143</v>
      </c>
      <c r="F27" s="0" t="n">
        <f aca="false">MIN(D27, 0)</f>
        <v>-270.24</v>
      </c>
    </row>
    <row r="28" customFormat="false" ht="15" hidden="false" customHeight="false" outlineLevel="0" collapsed="false">
      <c r="A28" s="5"/>
      <c r="B28" s="0" t="s">
        <v>151</v>
      </c>
      <c r="C28" s="0" t="s">
        <v>185</v>
      </c>
      <c r="D28" s="0" t="n">
        <f aca="false">INDEX('файл остатки'!$A$5:$DK$265,MATCH($O$1,'файл остатки'!$A$5:$A$228,0),MATCH(C28,'файл остатки'!$A$5:$DK$5,0))</f>
        <v>0</v>
      </c>
      <c r="E28" s="0" t="n">
        <f aca="false">INDEX('файл остатки'!$A$5:$DK$265,MATCH($O$2,'файл остатки'!$A$5:$A$228,0),MATCH(C28,'файл остатки'!$A$5:$DK$5,0))</f>
        <v>0</v>
      </c>
      <c r="F28" s="0" t="n">
        <f aca="false">MIN(D28, 0)</f>
        <v>0</v>
      </c>
    </row>
    <row r="29" customFormat="false" ht="15" hidden="false" customHeight="false" outlineLevel="0" collapsed="false">
      <c r="A29" s="5"/>
      <c r="B29" s="0" t="s">
        <v>147</v>
      </c>
      <c r="C29" s="0" t="s">
        <v>186</v>
      </c>
      <c r="D29" s="0" t="n">
        <f aca="false">INDEX('файл остатки'!$A$5:$DK$265,MATCH($O$1,'файл остатки'!$A$5:$A$228,0),MATCH(C29,'файл остатки'!$A$5:$DK$5,0))</f>
        <v>-231.62</v>
      </c>
      <c r="E29" s="0" t="n">
        <f aca="false">INDEX('файл остатки'!$A$5:$DK$265,MATCH($O$2,'файл остатки'!$A$5:$A$228,0),MATCH(C29,'файл остатки'!$A$5:$DK$5,0))</f>
        <v>461.971428571428</v>
      </c>
      <c r="F29" s="0" t="n">
        <f aca="false">MIN(D29, 0)</f>
        <v>-231.62</v>
      </c>
    </row>
    <row r="30" customFormat="false" ht="15" hidden="false" customHeight="false" outlineLevel="0" collapsed="false">
      <c r="A30" s="5"/>
      <c r="B30" s="0" t="s">
        <v>147</v>
      </c>
      <c r="C30" s="0" t="s">
        <v>179</v>
      </c>
      <c r="D30" s="0" t="n">
        <f aca="false">INDEX('файл остатки'!$A$5:$DK$265,MATCH($O$1,'файл остатки'!$A$5:$A$228,0),MATCH(C30,'файл остатки'!$A$5:$DK$5,0))</f>
        <v>13.44</v>
      </c>
      <c r="E30" s="0" t="n">
        <f aca="false">INDEX('файл остатки'!$A$5:$DK$265,MATCH($O$2,'файл остатки'!$A$5:$A$228,0),MATCH(C30,'файл остатки'!$A$5:$DK$5,0))</f>
        <v>1229.65333333333</v>
      </c>
      <c r="F30" s="0" t="n">
        <f aca="false">MIN(D30, 0)</f>
        <v>0</v>
      </c>
    </row>
    <row r="34" customFormat="false" ht="15" hidden="false" customHeight="false" outlineLevel="0" collapsed="false">
      <c r="A34" s="5" t="s">
        <v>143</v>
      </c>
      <c r="B34" s="0" t="s">
        <v>149</v>
      </c>
      <c r="C34" s="0" t="s">
        <v>219</v>
      </c>
      <c r="D34" s="0" t="n">
        <f aca="false">INDEX('файл остатки'!$A$5:$DK$265,MATCH($O$1,'файл остатки'!$A$5:$A$228,0),MATCH(C34,'файл остатки'!$A$5:$DK$5,0))</f>
        <v>32</v>
      </c>
      <c r="E34" s="0" t="n">
        <f aca="false">INDEX('файл остатки'!$A$5:$DK$265,MATCH($O$2,'файл остатки'!$A$5:$A$228,0),MATCH(C34,'файл остатки'!$A$5:$DK$5,0))</f>
        <v>0</v>
      </c>
      <c r="F34" s="0" t="n">
        <f aca="false">MIN(D34, 0)</f>
        <v>0</v>
      </c>
      <c r="J34" s="6" t="s">
        <v>586</v>
      </c>
      <c r="K34" s="6"/>
      <c r="L34" s="0" t="n">
        <f aca="false">-(F34) / L38</f>
        <v>-0</v>
      </c>
      <c r="M34" s="0" t="n">
        <f aca="false">ROUND(L34,0)</f>
        <v>-0</v>
      </c>
    </row>
    <row r="35" customFormat="false" ht="15" hidden="false" customHeight="false" outlineLevel="0" collapsed="false">
      <c r="A35" s="5"/>
      <c r="B35" s="0" t="s">
        <v>150</v>
      </c>
      <c r="C35" s="0" t="s">
        <v>220</v>
      </c>
      <c r="D35" s="0" t="n">
        <f aca="false">INDEX('файл остатки'!$A$5:$DK$265,MATCH($O$1,'файл остатки'!$A$5:$A$228,0),MATCH(C35,'файл остатки'!$A$5:$DK$5,0))</f>
        <v>-675.2</v>
      </c>
      <c r="E35" s="0" t="n">
        <f aca="false">INDEX('файл остатки'!$A$5:$DK$265,MATCH($O$2,'файл остатки'!$A$5:$A$228,0),MATCH(C35,'файл остатки'!$A$5:$DK$5,0))</f>
        <v>0</v>
      </c>
      <c r="F35" s="0" t="n">
        <f aca="false">MIN(D35, 0)</f>
        <v>-675.2</v>
      </c>
      <c r="J35" s="6" t="s">
        <v>587</v>
      </c>
      <c r="K35" s="6"/>
      <c r="L35" s="0" t="n">
        <f aca="false">-(F35 + F36 + F37 + F38 + F39) / L38</f>
        <v>0.9524</v>
      </c>
      <c r="M35" s="0" t="n">
        <f aca="false">ROUND(L35,0)</f>
        <v>1</v>
      </c>
    </row>
    <row r="36" customFormat="false" ht="15" hidden="false" customHeight="false" outlineLevel="0" collapsed="false">
      <c r="A36" s="5"/>
      <c r="B36" s="0" t="s">
        <v>152</v>
      </c>
      <c r="C36" s="0" t="s">
        <v>221</v>
      </c>
      <c r="D36" s="0" t="n">
        <f aca="false">INDEX('файл остатки'!$A$5:$DK$265,MATCH($O$1,'файл остатки'!$A$5:$A$228,0),MATCH(C36,'файл остатки'!$A$5:$DK$5,0))</f>
        <v>-34.5</v>
      </c>
      <c r="E36" s="0" t="n">
        <f aca="false">INDEX('файл остатки'!$A$5:$DK$265,MATCH($O$2,'файл остатки'!$A$5:$A$228,0),MATCH(C36,'файл остатки'!$A$5:$DK$5,0))</f>
        <v>0</v>
      </c>
      <c r="F36" s="0" t="n">
        <f aca="false">MIN(D36, 0)</f>
        <v>-34.5</v>
      </c>
      <c r="J36" s="6" t="s">
        <v>583</v>
      </c>
      <c r="K36" s="6"/>
      <c r="L36" s="0" t="n">
        <f aca="false">-(F40) / L38</f>
        <v>1.091</v>
      </c>
      <c r="M36" s="0" t="n">
        <f aca="false">ROUND(L36,0)</f>
        <v>1</v>
      </c>
    </row>
    <row r="37" customFormat="false" ht="15" hidden="false" customHeight="false" outlineLevel="0" collapsed="false">
      <c r="A37" s="5"/>
      <c r="B37" s="0" t="s">
        <v>159</v>
      </c>
      <c r="C37" s="0" t="s">
        <v>222</v>
      </c>
      <c r="D37" s="0" t="n">
        <f aca="false">INDEX('файл остатки'!$A$5:$DK$265,MATCH($O$1,'файл остатки'!$A$5:$A$228,0),MATCH(C37,'файл остатки'!$A$5:$DK$5,0))</f>
        <v>0</v>
      </c>
      <c r="E37" s="0" t="n">
        <f aca="false">INDEX('файл остатки'!$A$5:$DK$265,MATCH($O$2,'файл остатки'!$A$5:$A$228,0),MATCH(C37,'файл остатки'!$A$5:$DK$5,0))</f>
        <v>0</v>
      </c>
      <c r="F37" s="0" t="n">
        <f aca="false">MIN(D37, 0)</f>
        <v>0</v>
      </c>
    </row>
    <row r="38" customFormat="false" ht="15" hidden="false" customHeight="false" outlineLevel="0" collapsed="false">
      <c r="A38" s="5"/>
      <c r="B38" s="0" t="s">
        <v>157</v>
      </c>
      <c r="C38" s="0" t="s">
        <v>223</v>
      </c>
      <c r="D38" s="0" t="n">
        <f aca="false">INDEX('файл остатки'!$A$5:$DK$265,MATCH($O$1,'файл остатки'!$A$5:$A$228,0),MATCH(C38,'файл остатки'!$A$5:$DK$5,0))</f>
        <v>-157.2</v>
      </c>
      <c r="E38" s="0" t="n">
        <f aca="false">INDEX('файл остатки'!$A$5:$DK$265,MATCH($O$2,'файл остатки'!$A$5:$A$228,0),MATCH(C38,'файл остатки'!$A$5:$DK$5,0))</f>
        <v>0</v>
      </c>
      <c r="F38" s="0" t="n">
        <f aca="false">MIN(D38, 0)</f>
        <v>-157.2</v>
      </c>
      <c r="J38" s="6" t="s">
        <v>582</v>
      </c>
      <c r="K38" s="6"/>
      <c r="L38" s="0" t="n">
        <v>1000</v>
      </c>
    </row>
    <row r="39" customFormat="false" ht="15" hidden="false" customHeight="false" outlineLevel="0" collapsed="false">
      <c r="A39" s="5"/>
      <c r="B39" s="0" t="s">
        <v>158</v>
      </c>
      <c r="C39" s="0" t="s">
        <v>224</v>
      </c>
      <c r="D39" s="0" t="n">
        <f aca="false">INDEX('файл остатки'!$A$5:$DK$265,MATCH($O$1,'файл остатки'!$A$5:$A$228,0),MATCH(C39,'файл остатки'!$A$5:$DK$5,0))</f>
        <v>-85.5</v>
      </c>
      <c r="E39" s="0" t="n">
        <f aca="false">INDEX('файл остатки'!$A$5:$DK$265,MATCH($O$2,'файл остатки'!$A$5:$A$228,0),MATCH(C39,'файл остатки'!$A$5:$DK$5,0))</f>
        <v>0</v>
      </c>
      <c r="F39" s="0" t="n">
        <f aca="false">MIN(D39, 0)</f>
        <v>-85.5</v>
      </c>
    </row>
    <row r="40" customFormat="false" ht="15" hidden="false" customHeight="false" outlineLevel="0" collapsed="false">
      <c r="A40" s="5"/>
      <c r="B40" s="0" t="s">
        <v>149</v>
      </c>
      <c r="C40" s="0" t="s">
        <v>218</v>
      </c>
      <c r="D40" s="0" t="n">
        <f aca="false">INDEX('файл остатки'!$A$5:$DK$265,MATCH($O$1,'файл остатки'!$A$5:$A$228,0),MATCH(C40,'файл остатки'!$A$5:$DK$5,0))</f>
        <v>-1091</v>
      </c>
      <c r="E40" s="0" t="n">
        <f aca="false">INDEX('файл остатки'!$A$5:$DK$265,MATCH($O$2,'файл остатки'!$A$5:$A$228,0),MATCH(C40,'файл остатки'!$A$5:$DK$5,0))</f>
        <v>0</v>
      </c>
      <c r="F40" s="0" t="n">
        <f aca="false">MIN(D40, 0)</f>
        <v>-1091</v>
      </c>
    </row>
    <row r="44" customFormat="false" ht="15" hidden="false" customHeight="false" outlineLevel="0" collapsed="false">
      <c r="A44" s="5" t="s">
        <v>588</v>
      </c>
      <c r="B44" s="0" t="s">
        <v>153</v>
      </c>
      <c r="C44" s="0" t="s">
        <v>190</v>
      </c>
      <c r="D44" s="0" t="n">
        <f aca="false">INDEX('файл остатки'!$A$5:$DK$265,MATCH($O$1,'файл остатки'!$A$5:$A$228,0),MATCH(C44,'файл остатки'!$A$5:$DK$5,0))</f>
        <v>-1.2</v>
      </c>
      <c r="E44" s="0" t="n">
        <f aca="false">INDEX('файл остатки'!$A$5:$DK$265,MATCH($O$2,'файл остатки'!$A$5:$A$228,0),MATCH(C44,'файл остатки'!$A$5:$DK$5,0))</f>
        <v>0</v>
      </c>
      <c r="F44" s="0" t="n">
        <f aca="false">MIN(D44, 0)</f>
        <v>-1.2</v>
      </c>
      <c r="J44" s="6" t="s">
        <v>581</v>
      </c>
      <c r="K44" s="6"/>
      <c r="L44" s="0" t="n">
        <f aca="false">-(F44 + F45) / L46</f>
        <v>0.00141176470588235</v>
      </c>
      <c r="M44" s="0" t="n">
        <f aca="false">ROUND(L44,0)</f>
        <v>0</v>
      </c>
    </row>
    <row r="45" customFormat="false" ht="15" hidden="false" customHeight="false" outlineLevel="0" collapsed="false">
      <c r="A45" s="5"/>
      <c r="B45" s="0" t="s">
        <v>156</v>
      </c>
      <c r="C45" s="0" t="s">
        <v>206</v>
      </c>
      <c r="D45" s="0" t="n">
        <f aca="false">INDEX('файл остатки'!$A$5:$DK$265,MATCH($O$1,'файл остатки'!$A$5:$A$228,0),MATCH(C45,'файл остатки'!$A$5:$DK$5,0))</f>
        <v>0</v>
      </c>
      <c r="E45" s="0" t="n">
        <f aca="false">INDEX('файл остатки'!$A$5:$DK$265,MATCH($O$2,'файл остатки'!$A$5:$A$228,0),MATCH(C45,'файл остатки'!$A$5:$DK$5,0))</f>
        <v>0</v>
      </c>
      <c r="F45" s="0" t="n">
        <f aca="false">MIN(D45, 0)</f>
        <v>0</v>
      </c>
    </row>
    <row r="46" customFormat="false" ht="15" hidden="false" customHeight="false" outlineLevel="0" collapsed="false">
      <c r="J46" s="6" t="s">
        <v>582</v>
      </c>
      <c r="K46" s="6"/>
      <c r="L46" s="0" t="n">
        <v>850</v>
      </c>
    </row>
    <row r="49" customFormat="false" ht="15" hidden="false" customHeight="false" outlineLevel="0" collapsed="false">
      <c r="A49" s="5" t="s">
        <v>142</v>
      </c>
      <c r="B49" s="0" t="s">
        <v>149</v>
      </c>
      <c r="C49" s="0" t="s">
        <v>207</v>
      </c>
      <c r="D49" s="0" t="n">
        <f aca="false">INDEX('файл остатки'!$A$5:$DK$265,MATCH($O$1,'файл остатки'!$A$5:$A$228,0),MATCH(C49,'файл остатки'!$A$5:$DK$5,0))</f>
        <v>-336</v>
      </c>
      <c r="E49" s="0" t="n">
        <f aca="false">INDEX('файл остатки'!$A$5:$DK$265,MATCH($O$2,'файл остатки'!$A$5:$A$228,0),MATCH(C49,'файл остатки'!$A$5:$DK$5,0))</f>
        <v>0</v>
      </c>
      <c r="F49" s="0" t="n">
        <f aca="false">MIN(D49, 0)</f>
        <v>-336</v>
      </c>
      <c r="J49" s="6" t="s">
        <v>583</v>
      </c>
      <c r="K49" s="6"/>
      <c r="L49" s="0" t="n">
        <f aca="false">-(F49 + F50) / L54</f>
        <v>0.4608</v>
      </c>
      <c r="M49" s="0" t="n">
        <f aca="false">ROUND(L49,0)</f>
        <v>0</v>
      </c>
    </row>
    <row r="50" customFormat="false" ht="15" hidden="false" customHeight="false" outlineLevel="0" collapsed="false">
      <c r="A50" s="5"/>
      <c r="B50" s="0" t="s">
        <v>149</v>
      </c>
      <c r="C50" s="0" t="s">
        <v>217</v>
      </c>
      <c r="D50" s="0" t="n">
        <f aca="false">INDEX('файл остатки'!$A$5:$DK$265,MATCH($O$1,'файл остатки'!$A$5:$A$228,0),MATCH(C50,'файл остатки'!$A$5:$DK$5,0))</f>
        <v>-124.8</v>
      </c>
      <c r="E50" s="0" t="n">
        <f aca="false">INDEX('файл остатки'!$A$5:$DK$265,MATCH($O$2,'файл остатки'!$A$5:$A$228,0),MATCH(C50,'файл остатки'!$A$5:$DK$5,0))</f>
        <v>0</v>
      </c>
      <c r="F50" s="0" t="n">
        <f aca="false">MIN(D50, 0)</f>
        <v>-124.8</v>
      </c>
      <c r="J50" s="6" t="s">
        <v>589</v>
      </c>
      <c r="K50" s="6"/>
      <c r="L50" s="0" t="n">
        <f aca="false">-(F51) / L54</f>
        <v>-0</v>
      </c>
      <c r="M50" s="0" t="n">
        <f aca="false">ROUND(L50,0)</f>
        <v>-0</v>
      </c>
    </row>
    <row r="51" customFormat="false" ht="15" hidden="false" customHeight="false" outlineLevel="0" collapsed="false">
      <c r="A51" s="5"/>
      <c r="B51" s="0" t="s">
        <v>151</v>
      </c>
      <c r="C51" s="0" t="s">
        <v>215</v>
      </c>
      <c r="D51" s="0" t="n">
        <f aca="false">INDEX('файл остатки'!$A$5:$DK$265,MATCH($O$1,'файл остатки'!$A$5:$A$228,0),MATCH(C51,'файл остатки'!$A$5:$DK$5,0))</f>
        <v>0</v>
      </c>
      <c r="E51" s="0" t="n">
        <f aca="false">INDEX('файл остатки'!$A$5:$DK$265,MATCH($O$2,'файл остатки'!$A$5:$A$228,0),MATCH(C51,'файл остатки'!$A$5:$DK$5,0))</f>
        <v>0</v>
      </c>
      <c r="F51" s="0" t="n">
        <f aca="false">MIN(D51, 0)</f>
        <v>0</v>
      </c>
      <c r="J51" s="6" t="s">
        <v>587</v>
      </c>
      <c r="K51" s="6"/>
      <c r="L51" s="0" t="n">
        <f aca="false">-(F52 + F53 + F54 + F55 + F56 + F57) / L54</f>
        <v>0.7575</v>
      </c>
      <c r="M51" s="0" t="n">
        <f aca="false">ROUND(L51,0)</f>
        <v>1</v>
      </c>
    </row>
    <row r="52" customFormat="false" ht="15" hidden="false" customHeight="false" outlineLevel="0" collapsed="false">
      <c r="A52" s="5"/>
      <c r="B52" s="0" t="s">
        <v>150</v>
      </c>
      <c r="C52" s="0" t="s">
        <v>209</v>
      </c>
      <c r="D52" s="0" t="n">
        <f aca="false">INDEX('файл остатки'!$A$5:$DK$265,MATCH($O$1,'файл остатки'!$A$5:$A$228,0),MATCH(C52,'файл остатки'!$A$5:$DK$5,0))</f>
        <v>-10.5</v>
      </c>
      <c r="E52" s="0" t="n">
        <f aca="false">INDEX('файл остатки'!$A$5:$DK$265,MATCH($O$2,'файл остатки'!$A$5:$A$228,0),MATCH(C52,'файл остатки'!$A$5:$DK$5,0))</f>
        <v>0</v>
      </c>
      <c r="F52" s="0" t="n">
        <f aca="false">MIN(D52, 0)</f>
        <v>-10.5</v>
      </c>
      <c r="J52" s="6" t="s">
        <v>586</v>
      </c>
      <c r="K52" s="6"/>
      <c r="L52" s="0" t="n">
        <f aca="false">-(F58) / L54</f>
        <v>0.025</v>
      </c>
      <c r="M52" s="0" t="n">
        <f aca="false">ROUND(L52,0)</f>
        <v>0</v>
      </c>
    </row>
    <row r="53" customFormat="false" ht="15" hidden="false" customHeight="false" outlineLevel="0" collapsed="false">
      <c r="A53" s="5"/>
      <c r="B53" s="0" t="s">
        <v>150</v>
      </c>
      <c r="C53" s="0" t="s">
        <v>210</v>
      </c>
      <c r="D53" s="0" t="n">
        <f aca="false">INDEX('файл остатки'!$A$5:$DK$265,MATCH($O$1,'файл остатки'!$A$5:$A$228,0),MATCH(C53,'файл остатки'!$A$5:$DK$5,0))</f>
        <v>-446.4</v>
      </c>
      <c r="E53" s="0" t="n">
        <f aca="false">INDEX('файл остатки'!$A$5:$DK$265,MATCH($O$2,'файл остатки'!$A$5:$A$228,0),MATCH(C53,'файл остатки'!$A$5:$DK$5,0))</f>
        <v>0</v>
      </c>
      <c r="F53" s="0" t="n">
        <f aca="false">MIN(D53, 0)</f>
        <v>-446.4</v>
      </c>
    </row>
    <row r="54" customFormat="false" ht="15" hidden="false" customHeight="false" outlineLevel="0" collapsed="false">
      <c r="A54" s="5"/>
      <c r="B54" s="0" t="s">
        <v>157</v>
      </c>
      <c r="C54" s="0" t="s">
        <v>211</v>
      </c>
      <c r="D54" s="0" t="n">
        <f aca="false">INDEX('файл остатки'!$A$5:$DK$265,MATCH($O$1,'файл остатки'!$A$5:$A$228,0),MATCH(C54,'файл остатки'!$A$5:$DK$5,0))</f>
        <v>-99.6</v>
      </c>
      <c r="E54" s="0" t="n">
        <f aca="false">INDEX('файл остатки'!$A$5:$DK$265,MATCH($O$2,'файл остатки'!$A$5:$A$228,0),MATCH(C54,'файл остатки'!$A$5:$DK$5,0))</f>
        <v>0</v>
      </c>
      <c r="F54" s="0" t="n">
        <f aca="false">MIN(D54, 0)</f>
        <v>-99.6</v>
      </c>
      <c r="J54" s="6" t="s">
        <v>582</v>
      </c>
      <c r="K54" s="6"/>
      <c r="L54" s="0" t="n">
        <v>1000</v>
      </c>
    </row>
    <row r="55" customFormat="false" ht="15" hidden="false" customHeight="false" outlineLevel="0" collapsed="false">
      <c r="A55" s="5"/>
      <c r="B55" s="0" t="s">
        <v>158</v>
      </c>
      <c r="C55" s="0" t="s">
        <v>212</v>
      </c>
      <c r="D55" s="0" t="n">
        <f aca="false">INDEX('файл остатки'!$A$5:$DK$265,MATCH($O$1,'файл остатки'!$A$5:$A$228,0),MATCH(C55,'файл остатки'!$A$5:$DK$5,0))</f>
        <v>-157.5</v>
      </c>
      <c r="E55" s="0" t="n">
        <f aca="false">INDEX('файл остатки'!$A$5:$DK$265,MATCH($O$2,'файл остатки'!$A$5:$A$228,0),MATCH(C55,'файл остатки'!$A$5:$DK$5,0))</f>
        <v>0</v>
      </c>
      <c r="F55" s="0" t="n">
        <f aca="false">MIN(D55, 0)</f>
        <v>-157.5</v>
      </c>
    </row>
    <row r="56" customFormat="false" ht="15" hidden="false" customHeight="false" outlineLevel="0" collapsed="false">
      <c r="A56" s="5"/>
      <c r="B56" s="0" t="s">
        <v>152</v>
      </c>
      <c r="C56" s="0" t="s">
        <v>213</v>
      </c>
      <c r="D56" s="0" t="n">
        <f aca="false">INDEX('файл остатки'!$A$5:$DK$265,MATCH($O$1,'файл остатки'!$A$5:$A$228,0),MATCH(C56,'файл остатки'!$A$5:$DK$5,0))</f>
        <v>-43.5</v>
      </c>
      <c r="E56" s="0" t="n">
        <f aca="false">INDEX('файл остатки'!$A$5:$DK$265,MATCH($O$2,'файл остатки'!$A$5:$A$228,0),MATCH(C56,'файл остатки'!$A$5:$DK$5,0))</f>
        <v>0</v>
      </c>
      <c r="F56" s="0" t="n">
        <f aca="false">MIN(D56, 0)</f>
        <v>-43.5</v>
      </c>
    </row>
    <row r="57" customFormat="false" ht="15" hidden="false" customHeight="false" outlineLevel="0" collapsed="false">
      <c r="A57" s="5"/>
      <c r="B57" s="0" t="s">
        <v>159</v>
      </c>
      <c r="C57" s="0" t="s">
        <v>214</v>
      </c>
      <c r="D57" s="0" t="n">
        <f aca="false">INDEX('файл остатки'!$A$5:$DK$265,MATCH($O$1,'файл остатки'!$A$5:$A$228,0),MATCH(C57,'файл остатки'!$A$5:$DK$5,0))</f>
        <v>0</v>
      </c>
      <c r="E57" s="0" t="n">
        <f aca="false">INDEX('файл остатки'!$A$5:$DK$265,MATCH($O$2,'файл остатки'!$A$5:$A$228,0),MATCH(C57,'файл остатки'!$A$5:$DK$5,0))</f>
        <v>0</v>
      </c>
      <c r="F57" s="0" t="n">
        <f aca="false">MIN(D57, 0)</f>
        <v>0</v>
      </c>
    </row>
    <row r="58" customFormat="false" ht="15" hidden="false" customHeight="false" outlineLevel="0" collapsed="false">
      <c r="A58" s="5"/>
      <c r="B58" s="0" t="s">
        <v>149</v>
      </c>
      <c r="C58" s="0" t="s">
        <v>216</v>
      </c>
      <c r="D58" s="0" t="n">
        <f aca="false">INDEX('файл остатки'!$A$5:$DK$265,MATCH($O$1,'файл остатки'!$A$5:$A$228,0),MATCH(C58,'файл остатки'!$A$5:$DK$5,0))</f>
        <v>-25</v>
      </c>
      <c r="E58" s="0" t="n">
        <f aca="false">INDEX('файл остатки'!$A$5:$DK$265,MATCH($O$2,'файл остатки'!$A$5:$A$228,0),MATCH(C58,'файл остатки'!$A$5:$DK$5,0))</f>
        <v>0</v>
      </c>
      <c r="F58" s="0" t="n">
        <f aca="false">MIN(D58, 0)</f>
        <v>-25</v>
      </c>
    </row>
  </sheetData>
  <mergeCells count="27">
    <mergeCell ref="A2:A13"/>
    <mergeCell ref="J2:K2"/>
    <mergeCell ref="J3:K3"/>
    <mergeCell ref="J4:K4"/>
    <mergeCell ref="J6:K6"/>
    <mergeCell ref="A17:A19"/>
    <mergeCell ref="J17:K17"/>
    <mergeCell ref="J18:K18"/>
    <mergeCell ref="J20:K20"/>
    <mergeCell ref="A23:A30"/>
    <mergeCell ref="J23:K23"/>
    <mergeCell ref="J24:K24"/>
    <mergeCell ref="J26:K26"/>
    <mergeCell ref="A34:A40"/>
    <mergeCell ref="J34:K34"/>
    <mergeCell ref="J35:K35"/>
    <mergeCell ref="J36:K36"/>
    <mergeCell ref="J38:K38"/>
    <mergeCell ref="A44:A45"/>
    <mergeCell ref="J44:K44"/>
    <mergeCell ref="J46:K46"/>
    <mergeCell ref="A49:A58"/>
    <mergeCell ref="J49:K49"/>
    <mergeCell ref="J50:K50"/>
    <mergeCell ref="J51:K51"/>
    <mergeCell ref="J52:K52"/>
    <mergeCell ref="J54:K5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2020-11-23T12:12:43Z</dcterms:created>
  <dc:creator/>
  <dc:description/>
  <dc:language>en-US</dc:language>
  <cp:lastModifiedBy/>
  <dcterms:modified xsi:type="dcterms:W3CDTF">2020-11-23T12:12:43Z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