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<sst xmlns="http://schemas.openxmlformats.org/spreadsheetml/2006/main" count="24" uniqueCount="23">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</sst>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03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false" outlineLevel="0" max="8" min="8" style="9" width="8.33"/>
    <col collapsed="false" customWidth="true" hidden="false" outlineLevel="0" max="9" min="9" style="0" width="3"/>
    <col collapsed="false" customWidth="true" hidden="false" outlineLevel="0" max="10" min="10" style="0" width="5"/>
    <col collapsed="false" customWidth="true" hidden="false" outlineLevel="0" max="11" min="11" style="0" width="4"/>
    <col collapsed="false" customWidth="true" hidden="false" outlineLevel="0" max="12" min="12" style="0" width="3.82"/>
    <col collapsed="false" customWidth="true" hidden="false" outlineLevel="0" max="13" min="13" style="0" width="8.27"/>
    <col collapsed="false" customWidth="true" hidden="false" outlineLevel="0" max="15" min="14" style="0" width="8.54"/>
    <col collapsed="false" customWidth="true" hidden="false" outlineLevel="0" max="16" min="16" style="0" width="5.88"/>
    <col collapsed="false" customWidth="true" hidden="false" outlineLevel="0" max="17" min="17" style="10" width="5.76"/>
    <col collapsed="false" customWidth="true" hidden="false" outlineLevel="0" max="18" min="18" style="10" width="5.14"/>
    <col collapsed="false" customWidth="true" hidden="false" outlineLevel="0" max="1025" min="19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4" t="s">
        <v>20</v>
      </c>
      <c r="K2" s="14" t="s">
        <v>21</v>
      </c>
      <c r="L2" s="14" t="s">
        <v>22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IF(E3="","",VLOOKUP(E3, 'SKU Масло'!$A$1:$B$50, 2, 0))</f>
        <v/>
      </c>
      <c r="C3" s="17"/>
      <c r="D3" s="17"/>
      <c r="F3" s="18"/>
      <c r="G3" s="19" t="str">
        <f aca="true">IF(I3="","",(INDIRECT("M" &amp; ROW() - 1) - M3))</f>
        <v/>
      </c>
      <c r="H3" s="17" t="str">
        <f aca="true">IF(I3 = "-", INDIRECT("C" &amp; ROW() - 1),"")</f>
        <v/>
      </c>
      <c r="J3" s="20" t="n">
        <f aca="true">IF(I3 = "-", -INDIRECT("C"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IF(E4="","",VLOOKUP(E4, 'SKU Масло'!$A$1:$B$50, 2, 0))</f>
        <v/>
      </c>
      <c r="C4" s="17"/>
      <c r="D4" s="17"/>
      <c r="F4" s="18"/>
      <c r="G4" s="19" t="str">
        <f aca="true">IF(I4="","",(INDIRECT("M" &amp; ROW() - 1) - M4))</f>
        <v/>
      </c>
      <c r="H4" s="17"/>
      <c r="J4" s="20" t="n">
        <f aca="true">IF(I4 = "-", -INDIRECT("C"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Q4" s="22" t="str">
        <f aca="true">IF(P4 = "", "", P4 / INDIRECT("D" &amp; ROW() - 1) )</f>
        <v/>
      </c>
      <c r="R4" s="22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IF(E5="","",VLOOKUP(E5, 'SKU Масло'!$A$1:$B$50, 2, 0))</f>
        <v/>
      </c>
      <c r="C5" s="17"/>
      <c r="D5" s="17"/>
      <c r="F5" s="18"/>
      <c r="G5" s="19" t="str">
        <f aca="true">IF(I5="","",(INDIRECT("M" &amp; ROW() - 1) - M5))</f>
        <v/>
      </c>
      <c r="H5" s="17" t="str">
        <f aca="true">IF(I5 = "-", INDIRECT("C" &amp; ROW() - 1),"")</f>
        <v/>
      </c>
      <c r="J5" s="20" t="n">
        <f aca="true">IF(I5 = "-", -INDIRECT("C"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Q5" s="22" t="str">
        <f aca="true">IF(P5 = "", "", P5 / INDIRECT("D" &amp; ROW() - 1) )</f>
        <v/>
      </c>
      <c r="R5" s="22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IF(E6="","",VLOOKUP(E6, 'SKU Масло'!$A$1:$B$50, 2, 0))</f>
        <v/>
      </c>
      <c r="C6" s="17"/>
      <c r="D6" s="17"/>
      <c r="F6" s="18"/>
      <c r="G6" s="19" t="str">
        <f aca="true">IF(I6="","",(INDIRECT("M" &amp; ROW() - 1) - M6))</f>
        <v/>
      </c>
      <c r="H6" s="17" t="str">
        <f aca="true">IF(I6 = "-", INDIRECT("C" &amp; ROW() - 1),"")</f>
        <v/>
      </c>
      <c r="J6" s="20" t="n">
        <f aca="true">IF(I6 = "-", -INDIRECT("C"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Q6" s="22" t="str">
        <f aca="true">IF(P6 = "", "", P6 / INDIRECT("D" &amp; ROW() - 1) )</f>
        <v/>
      </c>
      <c r="R6" s="22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IF(E7="","",VLOOKUP(E7, 'SKU Масло'!$A$1:$B$50, 2, 0))</f>
        <v/>
      </c>
      <c r="C7" s="17"/>
      <c r="D7" s="17"/>
      <c r="F7" s="18"/>
      <c r="G7" s="19" t="str">
        <f aca="true">IF(I7="","",(INDIRECT("M" &amp; ROW() - 1) - M7))</f>
        <v/>
      </c>
      <c r="H7" s="17" t="str">
        <f aca="true">IF(I7 = "-", INDIRECT("C" &amp; ROW() - 1),"")</f>
        <v/>
      </c>
      <c r="J7" s="20" t="n">
        <f aca="true">IF(I7 = "-", -INDIRECT("C"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Q7" s="22" t="str">
        <f aca="true">IF(P7 = "", "", P7 / INDIRECT("D" &amp; ROW() - 1) )</f>
        <v/>
      </c>
      <c r="R7" s="22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IF(E8="","",VLOOKUP(E8, 'SKU Масло'!$A$1:$B$50, 2, 0))</f>
        <v/>
      </c>
      <c r="C8" s="17"/>
      <c r="D8" s="17"/>
      <c r="F8" s="18"/>
      <c r="G8" s="19" t="str">
        <f aca="true">IF(I8="","",(INDIRECT("M" &amp; ROW() - 1) - M8))</f>
        <v/>
      </c>
      <c r="H8" s="17" t="str">
        <f aca="true">IF(I8 = "-", INDIRECT("C" &amp; ROW() - 1),"")</f>
        <v/>
      </c>
      <c r="J8" s="20" t="n">
        <f aca="true">IF(I8 = "-", -INDIRECT("C"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Q8" s="22" t="str">
        <f aca="true">IF(P8 = "", "", P8 / INDIRECT("D" &amp; ROW() - 1) )</f>
        <v/>
      </c>
      <c r="R8" s="22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IF(E9="","",VLOOKUP(E9, 'SKU Масло'!$A$1:$B$50, 2, 0))</f>
        <v/>
      </c>
      <c r="C9" s="17"/>
      <c r="D9" s="17"/>
      <c r="F9" s="18"/>
      <c r="G9" s="19" t="str">
        <f aca="true">IF(I9="","",(INDIRECT("M" &amp; ROW() - 1) - M9))</f>
        <v/>
      </c>
      <c r="H9" s="17" t="str">
        <f aca="true">IF(I9 = "-", INDIRECT("C" &amp; ROW() - 1),"")</f>
        <v/>
      </c>
      <c r="J9" s="20" t="n">
        <f aca="true">IF(I9 = "-", -INDIRECT("C"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Q9" s="22" t="str">
        <f aca="true">IF(P9 = "", "", P9 / INDIRECT("D" &amp; ROW() - 1) )</f>
        <v/>
      </c>
      <c r="R9" s="22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IF(E10="","",VLOOKUP(E10, 'SKU Масло'!$A$1:$B$50, 2, 0))</f>
        <v/>
      </c>
      <c r="C10" s="17"/>
      <c r="D10" s="17"/>
      <c r="F10" s="18"/>
      <c r="G10" s="19" t="str">
        <f aca="true">IF(I10="","",(INDIRECT("M" &amp; ROW() - 1) - M10))</f>
        <v/>
      </c>
      <c r="H10" s="17" t="str">
        <f aca="true">IF(I10 = "-", INDIRECT("C" &amp; ROW() - 1),"")</f>
        <v/>
      </c>
      <c r="J10" s="20" t="n">
        <f aca="true">IF(I10 = "-", -INDIRECT("C"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Q10" s="22" t="str">
        <f aca="true">IF(P10 = "", "", P10 / INDIRECT("D" &amp; ROW() - 1) )</f>
        <v/>
      </c>
      <c r="R10" s="22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IF(E11="","",VLOOKUP(E11, 'SKU Масло'!$A$1:$B$50, 2, 0))</f>
        <v/>
      </c>
      <c r="C11" s="17"/>
      <c r="D11" s="17"/>
      <c r="F11" s="18"/>
      <c r="G11" s="19" t="str">
        <f aca="true">IF(I11="","",(INDIRECT("M" &amp; ROW() - 1) - M11))</f>
        <v/>
      </c>
      <c r="H11" s="17" t="str">
        <f aca="true">IF(I11 = "-", INDIRECT("C" &amp; ROW() - 1),"")</f>
        <v/>
      </c>
      <c r="J11" s="20" t="n">
        <f aca="true">IF(I11 = "-", -INDIRECT("C"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Q11" s="22" t="str">
        <f aca="true">IF(P11 = "", "", P11 / INDIRECT("D" &amp; ROW() - 1) )</f>
        <v/>
      </c>
      <c r="R11" s="22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IF(E12="","",VLOOKUP(E12, 'SKU Масло'!$A$1:$B$50, 2, 0))</f>
        <v/>
      </c>
      <c r="C12" s="17"/>
      <c r="D12" s="17"/>
      <c r="F12" s="18"/>
      <c r="G12" s="19" t="str">
        <f aca="true">IF(I12="","",(INDIRECT("M" &amp; ROW() - 1) - M12))</f>
        <v/>
      </c>
      <c r="H12" s="17" t="str">
        <f aca="true">IF(I12 = "-", INDIRECT("C" &amp; ROW() - 1),"")</f>
        <v/>
      </c>
      <c r="J12" s="20" t="n">
        <f aca="true">IF(I12 = "-", -INDIRECT("C"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Q12" s="22" t="str">
        <f aca="true">IF(P12 = "", "", P12 / INDIRECT("D" &amp; ROW() - 1) )</f>
        <v/>
      </c>
      <c r="R12" s="22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IF(E13="","",VLOOKUP(E13, 'SKU Масло'!$A$1:$B$50, 2, 0))</f>
        <v/>
      </c>
      <c r="C13" s="17"/>
      <c r="D13" s="17"/>
      <c r="F13" s="18"/>
      <c r="G13" s="19" t="str">
        <f aca="true">IF(I13="","",(INDIRECT("M" &amp; ROW() - 1) - M13))</f>
        <v/>
      </c>
      <c r="H13" s="17" t="str">
        <f aca="true">IF(I13 = "-", INDIRECT("C" &amp; ROW() - 1),"")</f>
        <v/>
      </c>
      <c r="J13" s="20" t="n">
        <f aca="true">IF(I13 = "-", -INDIRECT("C"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Q13" s="22" t="str">
        <f aca="true">IF(P13 = "", "", P13 / INDIRECT("D" &amp; ROW() - 1) )</f>
        <v/>
      </c>
      <c r="R13" s="22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IF(E14="","",VLOOKUP(E14, 'SKU Масло'!$A$1:$B$50, 2, 0))</f>
        <v/>
      </c>
      <c r="C14" s="17"/>
      <c r="D14" s="17"/>
      <c r="F14" s="18"/>
      <c r="G14" s="19" t="str">
        <f aca="true">IF(I14="","",(INDIRECT("M" &amp; ROW() - 1) - M14))</f>
        <v/>
      </c>
      <c r="H14" s="17" t="str">
        <f aca="true">IF(I14 = "-", INDIRECT("C" &amp; ROW() - 1),"")</f>
        <v/>
      </c>
      <c r="J14" s="20" t="n">
        <f aca="true">IF(I14 = "-", -INDIRECT("C"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Q14" s="22" t="str">
        <f aca="true">IF(P14 = "", "", P14 / INDIRECT("D" &amp; ROW() - 1) )</f>
        <v/>
      </c>
      <c r="R14" s="22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IF(E15="","",VLOOKUP(E15, 'SKU Масло'!$A$1:$B$50, 2, 0))</f>
        <v/>
      </c>
      <c r="C15" s="17"/>
      <c r="D15" s="17"/>
      <c r="F15" s="18"/>
      <c r="G15" s="19" t="str">
        <f aca="true">IF(I15="","",(INDIRECT("M" &amp; ROW() - 1) - M15))</f>
        <v/>
      </c>
      <c r="H15" s="17" t="str">
        <f aca="true">IF(I15 = "-", INDIRECT("C" &amp; ROW() - 1),"")</f>
        <v/>
      </c>
      <c r="J15" s="20" t="n">
        <f aca="true">IF(I15 = "-", -INDIRECT("C"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Q15" s="22" t="str">
        <f aca="true">IF(P15 = "", "", P15 / INDIRECT("D" &amp; ROW() - 1) )</f>
        <v/>
      </c>
      <c r="R15" s="22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IF(E16="","",VLOOKUP(E16, 'SKU Масло'!$A$1:$B$50, 2, 0))</f>
        <v/>
      </c>
      <c r="C16" s="17"/>
      <c r="D16" s="17"/>
      <c r="F16" s="18"/>
      <c r="G16" s="19" t="str">
        <f aca="true">IF(I16="","",(INDIRECT("M" &amp; ROW() - 1) - M16))</f>
        <v/>
      </c>
      <c r="H16" s="17" t="str">
        <f aca="true">IF(I16 = "-", INDIRECT("C" &amp; ROW() - 1),"")</f>
        <v/>
      </c>
      <c r="J16" s="20" t="n">
        <f aca="true">IF(I16 = "-", -INDIRECT("C"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Q16" s="22" t="str">
        <f aca="true">IF(P16 = "", "", P16 / INDIRECT("D" &amp; ROW() - 1) )</f>
        <v/>
      </c>
      <c r="R16" s="22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IF(E17="","",VLOOKUP(E17, 'SKU Масло'!$A$1:$B$50, 2, 0))</f>
        <v/>
      </c>
      <c r="C17" s="17"/>
      <c r="D17" s="17"/>
      <c r="F17" s="18"/>
      <c r="G17" s="19" t="str">
        <f aca="true">IF(I17="","",(INDIRECT("M" &amp; ROW() - 1) - M17))</f>
        <v/>
      </c>
      <c r="H17" s="17" t="str">
        <f aca="true">IF(I17 = "-", INDIRECT("C" &amp; ROW() - 1),"")</f>
        <v/>
      </c>
      <c r="J17" s="20" t="n">
        <f aca="true">IF(I17 = "-", -INDIRECT("C"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Q17" s="22" t="str">
        <f aca="true">IF(P17 = "", "", P17 / INDIRECT("D" &amp; ROW() - 1) )</f>
        <v/>
      </c>
      <c r="R17" s="22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IF(E18="","",VLOOKUP(E18, 'SKU Масло'!$A$1:$B$50, 2, 0))</f>
        <v/>
      </c>
      <c r="C18" s="17"/>
      <c r="D18" s="17"/>
      <c r="F18" s="18"/>
      <c r="G18" s="19" t="str">
        <f aca="true">IF(I18="","",(INDIRECT("M" &amp; ROW() - 1) - M18))</f>
        <v/>
      </c>
      <c r="H18" s="17" t="str">
        <f aca="true">IF(I18 = "-", INDIRECT("C" &amp; ROW() - 1),"")</f>
        <v/>
      </c>
      <c r="J18" s="20" t="n">
        <f aca="true">IF(I18 = "-", -INDIRECT("C"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Q18" s="22" t="str">
        <f aca="true">IF(P18 = "", "", P18 / INDIRECT("D" &amp; ROW() - 1) )</f>
        <v/>
      </c>
      <c r="R18" s="22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IF(E19="","",VLOOKUP(E19, 'SKU Масло'!$A$1:$B$50, 2, 0))</f>
        <v/>
      </c>
      <c r="C19" s="17"/>
      <c r="D19" s="17"/>
      <c r="F19" s="18"/>
      <c r="G19" s="19" t="str">
        <f aca="true">IF(I19="","",(INDIRECT("M" &amp; ROW() - 1) - M19))</f>
        <v/>
      </c>
      <c r="H19" s="17" t="str">
        <f aca="true">IF(I19 = "-", INDIRECT("C" &amp; ROW() - 1),"")</f>
        <v/>
      </c>
      <c r="J19" s="20" t="n">
        <f aca="true">IF(I19 = "-", -INDIRECT("C"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Q19" s="22" t="str">
        <f aca="true">IF(P19 = "", "", P19 / INDIRECT("D" &amp; ROW() - 1) )</f>
        <v/>
      </c>
      <c r="R19" s="22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IF(E20="","",VLOOKUP(E20, 'SKU Масло'!$A$1:$B$50, 2, 0))</f>
        <v/>
      </c>
      <c r="C20" s="17"/>
      <c r="D20" s="17"/>
      <c r="F20" s="18"/>
      <c r="G20" s="19" t="str">
        <f aca="true">IF(I20="","",(INDIRECT("M" &amp; ROW() - 1) - M20))</f>
        <v/>
      </c>
      <c r="H20" s="17" t="str">
        <f aca="true">IF(I20 = "-", INDIRECT("C" &amp; ROW() - 1),"")</f>
        <v/>
      </c>
      <c r="J20" s="20" t="n">
        <f aca="true">IF(I20 = "-", -INDIRECT("C"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Q20" s="22" t="str">
        <f aca="true">IF(P20 = "", "", P20 / INDIRECT("D" &amp; ROW() - 1) )</f>
        <v/>
      </c>
      <c r="R20" s="22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IF(E21="","",VLOOKUP(E21, 'SKU Масло'!$A$1:$B$50, 2, 0))</f>
        <v/>
      </c>
      <c r="C21" s="17"/>
      <c r="D21" s="17"/>
      <c r="F21" s="18"/>
      <c r="G21" s="19" t="str">
        <f aca="true">IF(I21="","",(INDIRECT("M" &amp; ROW() - 1) - M21))</f>
        <v/>
      </c>
      <c r="H21" s="17" t="str">
        <f aca="true">IF(I21 = "-", INDIRECT("C" &amp; ROW() - 1),"")</f>
        <v/>
      </c>
      <c r="J21" s="20" t="n">
        <f aca="true">IF(I21 = "-", -INDIRECT("C"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Q21" s="22" t="str">
        <f aca="true">IF(P21 = "", "", P21 / INDIRECT("D" &amp; ROW() - 1) )</f>
        <v/>
      </c>
      <c r="R21" s="22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IF(E22="","",VLOOKUP(E22, 'SKU Масло'!$A$1:$B$50, 2, 0))</f>
        <v/>
      </c>
      <c r="C22" s="17"/>
      <c r="D22" s="17"/>
      <c r="F22" s="18"/>
      <c r="G22" s="19" t="str">
        <f aca="true">IF(I22="","",(INDIRECT("M" &amp; ROW() - 1) - M22))</f>
        <v/>
      </c>
      <c r="H22" s="17" t="str">
        <f aca="true">IF(I22 = "-", INDIRECT("C" &amp; ROW() - 1),"")</f>
        <v/>
      </c>
      <c r="J22" s="20" t="n">
        <f aca="true">IF(I22 = "-", -INDIRECT("C"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Q22" s="22" t="str">
        <f aca="true">IF(P22 = "", "", P22 / INDIRECT("D" &amp; ROW() - 1) )</f>
        <v/>
      </c>
      <c r="R22" s="22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IF(E23="","",VLOOKUP(E23, 'SKU Масло'!$A$1:$B$50, 2, 0))</f>
        <v/>
      </c>
      <c r="C23" s="17"/>
      <c r="D23" s="17"/>
      <c r="F23" s="18"/>
      <c r="G23" s="19" t="str">
        <f aca="true">IF(I23="","",(INDIRECT("M" &amp; ROW() - 1) - M23))</f>
        <v/>
      </c>
      <c r="H23" s="17" t="str">
        <f aca="true">IF(I23 = "-", INDIRECT("C" &amp; ROW() - 1),"")</f>
        <v/>
      </c>
      <c r="J23" s="20" t="n">
        <f aca="true">IF(I23 = "-", -INDIRECT("C"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Q23" s="22" t="str">
        <f aca="true">IF(P23 = "", "", P23 / INDIRECT("D" &amp; ROW() - 1) )</f>
        <v/>
      </c>
      <c r="R23" s="22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IF(E24="","",VLOOKUP(E24, 'SKU Масло'!$A$1:$B$50, 2, 0))</f>
        <v/>
      </c>
      <c r="C24" s="17"/>
      <c r="D24" s="17"/>
      <c r="F24" s="18"/>
      <c r="G24" s="19" t="str">
        <f aca="true">IF(I24="","",(INDIRECT("M" &amp; ROW() - 1) - M24))</f>
        <v/>
      </c>
      <c r="H24" s="17" t="str">
        <f aca="true">IF(I24 = "-", INDIRECT("C" &amp; ROW() - 1),"")</f>
        <v/>
      </c>
      <c r="J24" s="20" t="n">
        <f aca="true">IF(I24 = "-", -INDIRECT("C"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Q24" s="22" t="str">
        <f aca="true">IF(P24 = "", "", P24 / INDIRECT("D" &amp; ROW() - 1) )</f>
        <v/>
      </c>
      <c r="R24" s="22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IF(E25="","",VLOOKUP(E25, 'SKU Масло'!$A$1:$B$50, 2, 0))</f>
        <v/>
      </c>
      <c r="C25" s="17"/>
      <c r="D25" s="17"/>
      <c r="F25" s="18"/>
      <c r="G25" s="19" t="str">
        <f aca="true">IF(I25="","",(INDIRECT("M" &amp; ROW() - 1) - M25))</f>
        <v/>
      </c>
      <c r="H25" s="17" t="str">
        <f aca="true">IF(I25 = "-", INDIRECT("C" &amp; ROW() - 1),"")</f>
        <v/>
      </c>
      <c r="J25" s="20" t="n">
        <f aca="true">IF(I25 = "-", -INDIRECT("C"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Q25" s="22" t="str">
        <f aca="true">IF(P25 = "", "", P25 / INDIRECT("D" &amp; ROW() - 1) )</f>
        <v/>
      </c>
      <c r="R25" s="22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IF(E26="","",VLOOKUP(E26, 'SKU Масло'!$A$1:$B$50, 2, 0))</f>
        <v/>
      </c>
      <c r="C26" s="17"/>
      <c r="D26" s="17"/>
      <c r="F26" s="18"/>
      <c r="G26" s="19" t="str">
        <f aca="true">IF(I26="","",(INDIRECT("M" &amp; ROW() - 1) - M26))</f>
        <v/>
      </c>
      <c r="H26" s="17" t="str">
        <f aca="true">IF(I26 = "-", INDIRECT("C" &amp; ROW() - 1),"")</f>
        <v/>
      </c>
      <c r="J26" s="20" t="n">
        <f aca="true">IF(I26 = "-", -INDIRECT("C"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Q26" s="22" t="str">
        <f aca="true">IF(P26 = "", "", P26 / INDIRECT("D" &amp; ROW() - 1) )</f>
        <v/>
      </c>
      <c r="R26" s="22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IF(E27="","",VLOOKUP(E27, 'SKU Масло'!$A$1:$B$50, 2, 0))</f>
        <v/>
      </c>
      <c r="C27" s="17"/>
      <c r="D27" s="17"/>
      <c r="F27" s="18"/>
      <c r="G27" s="19" t="str">
        <f aca="true">IF(I27="","",(INDIRECT("M" &amp; ROW() - 1) - M27))</f>
        <v/>
      </c>
      <c r="H27" s="17" t="str">
        <f aca="true">IF(I27 = "-", INDIRECT("C" &amp; ROW() - 1),"")</f>
        <v/>
      </c>
      <c r="J27" s="20" t="n">
        <f aca="true">IF(I27 = "-", -INDIRECT("C"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Q27" s="22" t="str">
        <f aca="true">IF(P27 = "", "", P27 / INDIRECT("D" &amp; ROW() - 1) )</f>
        <v/>
      </c>
      <c r="R27" s="22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IF(E28="","",VLOOKUP(E28, 'SKU Масло'!$A$1:$B$50, 2, 0))</f>
        <v/>
      </c>
      <c r="C28" s="17"/>
      <c r="D28" s="17"/>
      <c r="F28" s="18"/>
      <c r="G28" s="19" t="str">
        <f aca="true">IF(I28="","",(INDIRECT("M" &amp; ROW() - 1) - M28))</f>
        <v/>
      </c>
      <c r="H28" s="17" t="str">
        <f aca="true">IF(I28 = "-", INDIRECT("C" &amp; ROW() - 1),"")</f>
        <v/>
      </c>
      <c r="J28" s="20" t="n">
        <f aca="true">IF(I28 = "-", -INDIRECT("C"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Q28" s="22" t="str">
        <f aca="true">IF(P28 = "", "", P28 / INDIRECT("D" &amp; ROW() - 1) )</f>
        <v/>
      </c>
      <c r="R28" s="22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IF(E29="","",VLOOKUP(E29, 'SKU Масло'!$A$1:$B$50, 2, 0))</f>
        <v/>
      </c>
      <c r="C29" s="0"/>
      <c r="D29" s="0"/>
      <c r="F29" s="18"/>
      <c r="G29" s="19" t="str">
        <f aca="true">IF(I29="","",(INDIRECT("M" &amp; ROW() - 1) - M29))</f>
        <v/>
      </c>
      <c r="H29" s="17" t="str">
        <f aca="true">IF(I29 = "-", INDIRECT("C" &amp; ROW() - 1),"")</f>
        <v/>
      </c>
      <c r="J29" s="20" t="n">
        <f aca="true">IF(I29 = "-", -INDIRECT("C"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Q29" s="22" t="str">
        <f aca="true">IF(P29 = "", "", P29 / INDIRECT("D" &amp; ROW() - 1) )</f>
        <v/>
      </c>
      <c r="R29" s="22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IF(E30="","",VLOOKUP(E30, 'SKU Масло'!$A$1:$B$50, 2, 0))</f>
        <v/>
      </c>
      <c r="C30" s="0"/>
      <c r="D30" s="0"/>
      <c r="F30" s="18"/>
      <c r="G30" s="19" t="str">
        <f aca="true">IF(I30="","",(INDIRECT("M" &amp; ROW() - 1) - M30))</f>
        <v/>
      </c>
      <c r="H30" s="17" t="str">
        <f aca="true">IF(I30 = "-", INDIRECT("C" &amp; ROW() - 1),"")</f>
        <v/>
      </c>
      <c r="J30" s="20" t="n">
        <f aca="true">IF(I30 = "-", -INDIRECT("C"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Q30" s="22" t="str">
        <f aca="true">IF(P30 = "", "", P30 / INDIRECT("D" &amp; ROW() - 1) )</f>
        <v/>
      </c>
      <c r="R30" s="22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IF(E31="","",VLOOKUP(E31, 'SKU Масло'!$A$1:$B$50, 2, 0))</f>
        <v/>
      </c>
      <c r="C31" s="0"/>
      <c r="D31" s="0"/>
      <c r="F31" s="18"/>
      <c r="G31" s="19" t="str">
        <f aca="true">IF(I31="","",(INDIRECT("M" &amp; ROW() - 1) - M31))</f>
        <v/>
      </c>
      <c r="H31" s="17" t="str">
        <f aca="true">IF(I31 = "-", INDIRECT("C" &amp; ROW() - 1),"")</f>
        <v/>
      </c>
      <c r="J31" s="20" t="n">
        <f aca="true">IF(I31 = "-", -INDIRECT("C"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Q31" s="22" t="str">
        <f aca="true">IF(P31 = "", "", P31 / INDIRECT("D" &amp; ROW() - 1) )</f>
        <v/>
      </c>
      <c r="R31" s="22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IF(E32="","",VLOOKUP(E32, 'SKU Масло'!$A$1:$B$50, 2, 0))</f>
        <v/>
      </c>
      <c r="C32" s="0"/>
      <c r="D32" s="0"/>
      <c r="F32" s="18"/>
      <c r="G32" s="19" t="str">
        <f aca="true">IF(I32="","",(INDIRECT("M" &amp; ROW() - 1) - M32))</f>
        <v/>
      </c>
      <c r="H32" s="17" t="str">
        <f aca="true">IF(I32 = "-", INDIRECT("C" &amp; ROW() - 1),"")</f>
        <v/>
      </c>
      <c r="J32" s="20" t="n">
        <f aca="true">IF(I32 = "-", -INDIRECT("C"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Q32" s="22" t="str">
        <f aca="true">IF(P32 = "", "", P32 / INDIRECT("D" &amp; ROW() - 1) )</f>
        <v/>
      </c>
      <c r="R32" s="22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IF(E33="","",VLOOKUP(E33, 'SKU Масло'!$A$1:$B$50, 2, 0))</f>
        <v/>
      </c>
      <c r="C33" s="0"/>
      <c r="D33" s="0"/>
      <c r="F33" s="18"/>
      <c r="G33" s="19" t="str">
        <f aca="true">IF(I33="","",(INDIRECT("M" &amp; ROW() - 1) - M33))</f>
        <v/>
      </c>
      <c r="H33" s="17" t="str">
        <f aca="true">IF(I33 = "-", INDIRECT("C" &amp; ROW() - 1),"")</f>
        <v/>
      </c>
      <c r="J33" s="20" t="n">
        <f aca="true">IF(I33 = "-", -INDIRECT("C"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Q33" s="22" t="str">
        <f aca="true">IF(P33 = "", "", P33 / INDIRECT("D" &amp; ROW() - 1) )</f>
        <v/>
      </c>
      <c r="R33" s="22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IF(E34="","",VLOOKUP(E34, 'SKU Масло'!$A$1:$B$50, 2, 0))</f>
        <v/>
      </c>
      <c r="C34" s="0"/>
      <c r="D34" s="0"/>
      <c r="F34" s="18"/>
      <c r="G34" s="19" t="str">
        <f aca="true">IF(I34="","",(INDIRECT("M" &amp; ROW() - 1) - M34))</f>
        <v/>
      </c>
      <c r="H34" s="17" t="str">
        <f aca="true">IF(I34 = "-", INDIRECT("C" &amp; ROW() - 1),"")</f>
        <v/>
      </c>
      <c r="J34" s="20" t="n">
        <f aca="true">IF(I34 = "-", -INDIRECT("C"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Q34" s="22" t="str">
        <f aca="true">IF(P34 = "", "", P34 / INDIRECT("D" &amp; ROW() - 1) )</f>
        <v/>
      </c>
      <c r="R34" s="22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IF(E35="","",VLOOKUP(E35, 'SKU Масло'!$A$1:$B$50, 2, 0))</f>
        <v/>
      </c>
      <c r="C35" s="0"/>
      <c r="D35" s="0"/>
      <c r="F35" s="18"/>
      <c r="G35" s="19" t="str">
        <f aca="true">IF(I35="","",(INDIRECT("M" &amp; ROW() - 1) - M35))</f>
        <v/>
      </c>
      <c r="H35" s="17" t="str">
        <f aca="true">IF(I35 = "-", INDIRECT("C" &amp; ROW() - 1),"")</f>
        <v/>
      </c>
      <c r="J35" s="20" t="n">
        <f aca="true">IF(I35 = "-", -INDIRECT("C"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Q35" s="22" t="str">
        <f aca="true">IF(P35 = "", "", P35 / INDIRECT("D" &amp; ROW() - 1) )</f>
        <v/>
      </c>
      <c r="R35" s="22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IF(E36="","",VLOOKUP(E36, 'SKU Масло'!$A$1:$B$50, 2, 0))</f>
        <v/>
      </c>
      <c r="C36" s="0"/>
      <c r="D36" s="0"/>
      <c r="F36" s="18"/>
      <c r="G36" s="19" t="str">
        <f aca="true">IF(I36="","",(INDIRECT("M" &amp; ROW() - 1) - M36))</f>
        <v/>
      </c>
      <c r="H36" s="17" t="str">
        <f aca="true">IF(I36 = "-", INDIRECT("C" &amp; ROW() - 1),"")</f>
        <v/>
      </c>
      <c r="J36" s="20" t="n">
        <f aca="true">IF(I36 = "-", -INDIRECT("C"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Q36" s="22" t="str">
        <f aca="true">IF(P36 = "", "", P36 / INDIRECT("D" &amp; ROW() - 1) )</f>
        <v/>
      </c>
      <c r="R36" s="22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IF(E37="","",VLOOKUP(E37, 'SKU Масло'!$A$1:$B$50, 2, 0))</f>
        <v/>
      </c>
      <c r="C37" s="0"/>
      <c r="D37" s="0"/>
      <c r="F37" s="18"/>
      <c r="G37" s="19" t="str">
        <f aca="true">IF(I37="","",(INDIRECT("M" &amp; ROW() - 1) - M37))</f>
        <v/>
      </c>
      <c r="H37" s="17" t="str">
        <f aca="true">IF(I37 = "-", INDIRECT("C" &amp; ROW() - 1),"")</f>
        <v/>
      </c>
      <c r="J37" s="20" t="n">
        <f aca="true">IF(I37 = "-", -INDIRECT("C"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Q37" s="22" t="str">
        <f aca="true">IF(P37 = "", "", P37 / INDIRECT("D" &amp; ROW() - 1) )</f>
        <v/>
      </c>
      <c r="R37" s="22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IF(E38="","",VLOOKUP(E38, 'SKU Масло'!$A$1:$B$50, 2, 0))</f>
        <v/>
      </c>
      <c r="C38" s="0"/>
      <c r="D38" s="0"/>
      <c r="F38" s="18"/>
      <c r="G38" s="19" t="str">
        <f aca="true">IF(I38="","",(INDIRECT("M" &amp; ROW() - 1) - M38))</f>
        <v/>
      </c>
      <c r="H38" s="17" t="str">
        <f aca="true">IF(I38 = "-", INDIRECT("C" &amp; ROW() - 1),"")</f>
        <v/>
      </c>
      <c r="J38" s="20" t="n">
        <f aca="true">IF(I38 = "-", -INDIRECT("C"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Q38" s="22" t="str">
        <f aca="true">IF(P38 = "", "", P38 / INDIRECT("D" &amp; ROW() - 1) )</f>
        <v/>
      </c>
      <c r="R38" s="22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IF(E39="","",VLOOKUP(E39, 'SKU Масло'!$A$1:$B$50, 2, 0))</f>
        <v/>
      </c>
      <c r="C39" s="0"/>
      <c r="D39" s="0"/>
      <c r="F39" s="18"/>
      <c r="G39" s="19" t="str">
        <f aca="true">IF(I39="","",(INDIRECT("M" &amp; ROW() - 1) - M39))</f>
        <v/>
      </c>
      <c r="H39" s="17" t="str">
        <f aca="true">IF(I39 = "-", INDIRECT("C" &amp; ROW() - 1),"")</f>
        <v/>
      </c>
      <c r="J39" s="20" t="n">
        <f aca="true">IF(I39 = "-", -INDIRECT("C"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Q39" s="22" t="str">
        <f aca="true">IF(P39 = "", "", P39 / INDIRECT("D" &amp; ROW() - 1) )</f>
        <v/>
      </c>
      <c r="R39" s="22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IF(E40="","",VLOOKUP(E40, 'SKU Масло'!$A$1:$B$50, 2, 0))</f>
        <v/>
      </c>
      <c r="C40" s="0"/>
      <c r="D40" s="0"/>
      <c r="F40" s="18"/>
      <c r="G40" s="19" t="str">
        <f aca="true">IF(I40="","",(INDIRECT("M" &amp; ROW() - 1) - M40))</f>
        <v/>
      </c>
      <c r="H40" s="17" t="str">
        <f aca="true">IF(I40 = "-", INDIRECT("C" &amp; ROW() - 1),"")</f>
        <v/>
      </c>
      <c r="J40" s="20" t="n">
        <f aca="true">IF(I40 = "-", -INDIRECT("C"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Q40" s="22" t="str">
        <f aca="true">IF(P40 = "", "", P40 / INDIRECT("D" &amp; ROW() - 1) )</f>
        <v/>
      </c>
      <c r="R40" s="22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IF(E41="","",VLOOKUP(E41, 'SKU Масло'!$A$1:$B$50, 2, 0))</f>
        <v/>
      </c>
      <c r="C41" s="0"/>
      <c r="D41" s="0"/>
      <c r="F41" s="18"/>
      <c r="G41" s="19" t="str">
        <f aca="true">IF(I41="","",(INDIRECT("M" &amp; ROW() - 1) - M41))</f>
        <v/>
      </c>
      <c r="H41" s="17" t="str">
        <f aca="true">IF(I41 = "-", INDIRECT("C" &amp; ROW() - 1),"")</f>
        <v/>
      </c>
      <c r="J41" s="20" t="n">
        <f aca="true">IF(I41 = "-", -INDIRECT("C"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Q41" s="22" t="str">
        <f aca="true">IF(P41 = "", "", P41 / INDIRECT("D" &amp; ROW() - 1) )</f>
        <v/>
      </c>
      <c r="R41" s="22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IF(E42="","",VLOOKUP(E42, 'SKU Масло'!$A$1:$B$50, 2, 0))</f>
        <v/>
      </c>
      <c r="C42" s="0"/>
      <c r="D42" s="0"/>
      <c r="F42" s="18"/>
      <c r="G42" s="19" t="str">
        <f aca="true">IF(I42="","",(INDIRECT("M" &amp; ROW() - 1) - M42))</f>
        <v/>
      </c>
      <c r="H42" s="17" t="str">
        <f aca="true">IF(I42 = "-", INDIRECT("C" &amp; ROW() - 1),"")</f>
        <v/>
      </c>
      <c r="J42" s="20" t="n">
        <f aca="true">IF(I42 = "-", -INDIRECT("C"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Q42" s="22" t="str">
        <f aca="true">IF(P42 = "", "", P42 / INDIRECT("D" &amp; ROW() - 1) )</f>
        <v/>
      </c>
      <c r="R42" s="22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IF(E43="","",VLOOKUP(E43, 'SKU Масло'!$A$1:$B$50, 2, 0))</f>
        <v/>
      </c>
      <c r="C43" s="0"/>
      <c r="D43" s="0"/>
      <c r="F43" s="18"/>
      <c r="G43" s="19" t="str">
        <f aca="true">IF(I43="","",(INDIRECT("M" &amp; ROW() - 1) - M43))</f>
        <v/>
      </c>
      <c r="H43" s="17" t="str">
        <f aca="true">IF(I43 = "-", INDIRECT("C" &amp; ROW() - 1),"")</f>
        <v/>
      </c>
      <c r="J43" s="20" t="n">
        <f aca="true">IF(I43 = "-", -INDIRECT("C"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Q43" s="22" t="str">
        <f aca="true">IF(P43 = "", "", P43 / INDIRECT("D" &amp; ROW() - 1) )</f>
        <v/>
      </c>
      <c r="R43" s="22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IF(E44="","",VLOOKUP(E44, 'SKU Масло'!$A$1:$B$50, 2, 0))</f>
        <v/>
      </c>
      <c r="C44" s="0"/>
      <c r="D44" s="0"/>
      <c r="F44" s="18"/>
      <c r="G44" s="19" t="str">
        <f aca="true">IF(I44="","",(INDIRECT("M" &amp; ROW() - 1) - M44))</f>
        <v/>
      </c>
      <c r="H44" s="17" t="str">
        <f aca="true">IF(I44 = "-", INDIRECT("C" &amp; ROW() - 1),"")</f>
        <v/>
      </c>
      <c r="J44" s="20" t="n">
        <f aca="true">IF(I44 = "-", -INDIRECT("C"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Q44" s="22" t="str">
        <f aca="true">IF(P44 = "", "", P44 / INDIRECT("D" &amp; ROW() - 1) )</f>
        <v/>
      </c>
      <c r="R44" s="22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IF(E45="","",VLOOKUP(E45, 'SKU Масло'!$A$1:$B$50, 2, 0))</f>
        <v/>
      </c>
      <c r="C45" s="0"/>
      <c r="D45" s="0"/>
      <c r="F45" s="18"/>
      <c r="G45" s="19" t="str">
        <f aca="true">IF(I45="","",(INDIRECT("M" &amp; ROW() - 1) - M45))</f>
        <v/>
      </c>
      <c r="H45" s="17" t="str">
        <f aca="true">IF(I45 = "-", INDIRECT("C" &amp; ROW() - 1),"")</f>
        <v/>
      </c>
      <c r="J45" s="20" t="n">
        <f aca="true">IF(I45 = "-", -INDIRECT("C"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Q45" s="22" t="str">
        <f aca="true">IF(P45 = "", "", P45 / INDIRECT("D" &amp; ROW() - 1) )</f>
        <v/>
      </c>
      <c r="R45" s="22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IF(E46="","",VLOOKUP(E46, 'SKU Масло'!$A$1:$B$50, 2, 0))</f>
        <v/>
      </c>
      <c r="C46" s="0"/>
      <c r="D46" s="0"/>
      <c r="F46" s="18"/>
      <c r="G46" s="19" t="str">
        <f aca="true">IF(I46="","",(INDIRECT("M" &amp; ROW() - 1) - M46))</f>
        <v/>
      </c>
      <c r="H46" s="17" t="str">
        <f aca="true">IF(I46 = "-", INDIRECT("C" &amp; ROW() - 1),"")</f>
        <v/>
      </c>
      <c r="J46" s="20" t="n">
        <f aca="true">IF(I46 = "-", -INDIRECT("C"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Q46" s="22" t="str">
        <f aca="true">IF(P46 = "", "", P46 / INDIRECT("D" &amp; ROW() - 1) )</f>
        <v/>
      </c>
      <c r="R46" s="22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IF(E47="","",VLOOKUP(E47, 'SKU Масло'!$A$1:$B$50, 2, 0))</f>
        <v/>
      </c>
      <c r="C47" s="0"/>
      <c r="D47" s="0"/>
      <c r="F47" s="18"/>
      <c r="G47" s="19" t="str">
        <f aca="true">IF(I47="","",(INDIRECT("M" &amp; ROW() - 1) - M47))</f>
        <v/>
      </c>
      <c r="H47" s="17" t="str">
        <f aca="true">IF(I47 = "-", INDIRECT("C" &amp; ROW() - 1),"")</f>
        <v/>
      </c>
      <c r="J47" s="20" t="n">
        <f aca="true">IF(I47 = "-", -INDIRECT("C"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Q47" s="22" t="str">
        <f aca="true">IF(P47 = "", "", P47 / INDIRECT("D" &amp; ROW() - 1) )</f>
        <v/>
      </c>
      <c r="R47" s="22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IF(E48="","",VLOOKUP(E48, 'SKU Масло'!$A$1:$B$50, 2, 0))</f>
        <v/>
      </c>
      <c r="C48" s="0"/>
      <c r="D48" s="0"/>
      <c r="F48" s="18"/>
      <c r="G48" s="19" t="str">
        <f aca="true">IF(I48="","",(INDIRECT("M" &amp; ROW() - 1) - M48))</f>
        <v/>
      </c>
      <c r="H48" s="17" t="str">
        <f aca="true">IF(I48 = "-", INDIRECT("C" &amp; ROW() - 1),"")</f>
        <v/>
      </c>
      <c r="J48" s="20" t="n">
        <f aca="true">IF(I48 = "-", -INDIRECT("C"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Q48" s="22" t="str">
        <f aca="true">IF(P48 = "", "", P48 / INDIRECT("D" &amp; ROW() - 1) )</f>
        <v/>
      </c>
      <c r="R48" s="22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IF(E49="","",VLOOKUP(E49, 'SKU Масло'!$A$1:$B$50, 2, 0))</f>
        <v/>
      </c>
      <c r="C49" s="0"/>
      <c r="D49" s="0"/>
      <c r="F49" s="18"/>
      <c r="G49" s="19" t="str">
        <f aca="true">IF(I49="","",(INDIRECT("M" &amp; ROW() - 1) - M49))</f>
        <v/>
      </c>
      <c r="H49" s="17" t="str">
        <f aca="true">IF(I49 = "-", INDIRECT("C" &amp; ROW() - 1),"")</f>
        <v/>
      </c>
      <c r="J49" s="20" t="n">
        <f aca="true">IF(I49 = "-", -INDIRECT("C"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Q49" s="22" t="str">
        <f aca="true">IF(P49 = "", "", P49 / INDIRECT("D" &amp; ROW() - 1) )</f>
        <v/>
      </c>
      <c r="R49" s="22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IF(E50="","",VLOOKUP(E50, 'SKU Масло'!$A$1:$B$50, 2, 0))</f>
        <v/>
      </c>
      <c r="C50" s="0"/>
      <c r="D50" s="0"/>
      <c r="F50" s="18"/>
      <c r="G50" s="19" t="str">
        <f aca="true">IF(I50="","",(INDIRECT("M" &amp; ROW() - 1) - M50))</f>
        <v/>
      </c>
      <c r="H50" s="17" t="str">
        <f aca="true">IF(I50 = "-", INDIRECT("C" &amp; ROW() - 1),"")</f>
        <v/>
      </c>
      <c r="J50" s="20" t="n">
        <f aca="true">IF(I50 = "-", -INDIRECT("C"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Q50" s="22" t="str">
        <f aca="true">IF(P50 = "", "", P50 / INDIRECT("D" &amp; ROW() - 1) )</f>
        <v/>
      </c>
      <c r="R50" s="22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IF(E51="","",VLOOKUP(E51, 'SKU Масло'!$A$1:$B$50, 2, 0))</f>
        <v/>
      </c>
      <c r="C51" s="0"/>
      <c r="D51" s="0"/>
      <c r="F51" s="18"/>
      <c r="G51" s="19" t="str">
        <f aca="true">IF(I51="","",(INDIRECT("M" &amp; ROW() - 1) - M51))</f>
        <v/>
      </c>
      <c r="H51" s="17" t="str">
        <f aca="true">IF(I51 = "-", INDIRECT("C" &amp; ROW() - 1),"")</f>
        <v/>
      </c>
      <c r="J51" s="20" t="n">
        <f aca="true">IF(I51 = "-", -INDIRECT("C"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Q51" s="22" t="str">
        <f aca="true">IF(P51 = "", "", P51 / INDIRECT("D" &amp; ROW() - 1) )</f>
        <v/>
      </c>
      <c r="R51" s="22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IF(E52="","",VLOOKUP(E52, 'SKU Масло'!$A$1:$B$50, 2, 0))</f>
        <v/>
      </c>
      <c r="C52" s="0"/>
      <c r="D52" s="0"/>
      <c r="F52" s="18"/>
      <c r="G52" s="19" t="str">
        <f aca="true">IF(I52="","",(INDIRECT("M" &amp; ROW() - 1) - M52))</f>
        <v/>
      </c>
      <c r="H52" s="17" t="str">
        <f aca="true">IF(I52 = "-", INDIRECT("C" &amp; ROW() - 1),"")</f>
        <v/>
      </c>
      <c r="J52" s="20" t="n">
        <f aca="true">IF(I52 = "-", -INDIRECT("C"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Q52" s="22" t="str">
        <f aca="true">IF(P52 = "", "", P52 / INDIRECT("D" &amp; ROW() - 1) )</f>
        <v/>
      </c>
      <c r="R52" s="22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IF(E53="","",VLOOKUP(E53, 'SKU Масло'!$A$1:$B$50, 2, 0))</f>
        <v/>
      </c>
      <c r="C53" s="0"/>
      <c r="D53" s="0"/>
      <c r="F53" s="18"/>
      <c r="G53" s="19" t="str">
        <f aca="true">IF(I53="","",(INDIRECT("M" &amp; ROW() - 1) - M53))</f>
        <v/>
      </c>
      <c r="H53" s="17" t="str">
        <f aca="true">IF(I53 = "-", INDIRECT("C" &amp; ROW() - 1),"")</f>
        <v/>
      </c>
      <c r="J53" s="20" t="n">
        <f aca="true">IF(I53 = "-", -INDIRECT("C"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Q53" s="22" t="str">
        <f aca="true">IF(P53 = "", "", P53 / INDIRECT("D" &amp; ROW() - 1) )</f>
        <v/>
      </c>
      <c r="R53" s="22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IF(E54="","",VLOOKUP(E54, 'SKU Масло'!$A$1:$B$50, 2, 0))</f>
        <v/>
      </c>
      <c r="C54" s="0"/>
      <c r="D54" s="0"/>
      <c r="F54" s="18"/>
      <c r="G54" s="19" t="str">
        <f aca="true">IF(I54="","",(INDIRECT("M" &amp; ROW() - 1) - M54))</f>
        <v/>
      </c>
      <c r="H54" s="17" t="str">
        <f aca="true">IF(I54 = "-", INDIRECT("C" &amp; ROW() - 1),"")</f>
        <v/>
      </c>
      <c r="J54" s="20" t="n">
        <f aca="true">IF(I54 = "-", -INDIRECT("C"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Q54" s="22" t="str">
        <f aca="true">IF(P54 = "", "", P54 / INDIRECT("D" &amp; ROW() - 1) )</f>
        <v/>
      </c>
      <c r="R54" s="22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IF(E55="","",VLOOKUP(E55, 'SKU Масло'!$A$1:$B$50, 2, 0))</f>
        <v/>
      </c>
      <c r="C55" s="0"/>
      <c r="D55" s="0"/>
      <c r="F55" s="18"/>
      <c r="G55" s="19" t="str">
        <f aca="true">IF(I55="","",(INDIRECT("M" &amp; ROW() - 1) - M55))</f>
        <v/>
      </c>
      <c r="H55" s="17" t="str">
        <f aca="true">IF(I55 = "-", INDIRECT("C" &amp; ROW() - 1),"")</f>
        <v/>
      </c>
      <c r="J55" s="20" t="n">
        <f aca="true">IF(I55 = "-", -INDIRECT("C"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Q55" s="22" t="str">
        <f aca="true">IF(P55 = "", "", P55 / INDIRECT("D" &amp; ROW() - 1) )</f>
        <v/>
      </c>
      <c r="R55" s="22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IF(E56="","",VLOOKUP(E56, 'SKU Масло'!$A$1:$B$50, 2, 0))</f>
        <v/>
      </c>
      <c r="C56" s="0"/>
      <c r="D56" s="0"/>
      <c r="F56" s="18"/>
      <c r="G56" s="19" t="str">
        <f aca="true">IF(I56="","",(INDIRECT("M" &amp; ROW() - 1) - M56))</f>
        <v/>
      </c>
      <c r="H56" s="17" t="str">
        <f aca="true">IF(I56 = "-", INDIRECT("C" &amp; ROW() - 1),"")</f>
        <v/>
      </c>
      <c r="J56" s="20" t="n">
        <f aca="true">IF(I56 = "-", -INDIRECT("C"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Q56" s="22" t="str">
        <f aca="true">IF(P56 = "", "", P56 / INDIRECT("D" &amp; ROW() - 1) )</f>
        <v/>
      </c>
      <c r="R56" s="22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IF(E57="","",VLOOKUP(E57, 'SKU Масло'!$A$1:$B$50, 2, 0))</f>
        <v/>
      </c>
      <c r="C57" s="0"/>
      <c r="D57" s="0"/>
      <c r="F57" s="18"/>
      <c r="G57" s="19" t="str">
        <f aca="true">IF(I57="","",(INDIRECT("M" &amp; ROW() - 1) - M57))</f>
        <v/>
      </c>
      <c r="H57" s="17" t="str">
        <f aca="true">IF(I57 = "-", INDIRECT("C" &amp; ROW() - 1),"")</f>
        <v/>
      </c>
      <c r="J57" s="20" t="n">
        <f aca="true">IF(I57 = "-", -INDIRECT("C"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Q57" s="22" t="str">
        <f aca="true">IF(P57 = "", "", P57 / INDIRECT("D" &amp; ROW() - 1) )</f>
        <v/>
      </c>
      <c r="R57" s="22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IF(E58="","",VLOOKUP(E58, 'SKU Масло'!$A$1:$B$50, 2, 0))</f>
        <v/>
      </c>
      <c r="C58" s="0"/>
      <c r="D58" s="0"/>
      <c r="F58" s="18"/>
      <c r="G58" s="19" t="str">
        <f aca="true">IF(I58="","",(INDIRECT("M" &amp; ROW() - 1) - M58))</f>
        <v/>
      </c>
      <c r="H58" s="17" t="str">
        <f aca="true">IF(I58 = "-", INDIRECT("C" &amp; ROW() - 1),"")</f>
        <v/>
      </c>
      <c r="J58" s="20" t="n">
        <f aca="true">IF(I58 = "-", -INDIRECT("C"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Q58" s="22" t="str">
        <f aca="true">IF(P58 = "", "", P58 / INDIRECT("D" &amp; ROW() - 1) )</f>
        <v/>
      </c>
      <c r="R58" s="22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IF(E59="","",VLOOKUP(E59, 'SKU Масло'!$A$1:$B$50, 2, 0))</f>
        <v/>
      </c>
      <c r="C59" s="0"/>
      <c r="D59" s="0"/>
      <c r="F59" s="18"/>
      <c r="G59" s="19" t="str">
        <f aca="true">IF(I59="","",(INDIRECT("M" &amp; ROW() - 1) - M59))</f>
        <v/>
      </c>
      <c r="H59" s="17" t="str">
        <f aca="true">IF(I59 = "-", INDIRECT("C" &amp; ROW() - 1),"")</f>
        <v/>
      </c>
      <c r="J59" s="20" t="n">
        <f aca="true">IF(I59 = "-", -INDIRECT("C"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Q59" s="22" t="str">
        <f aca="true">IF(P59 = "", "", P59 / INDIRECT("D" &amp; ROW() - 1) )</f>
        <v/>
      </c>
      <c r="R59" s="22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IF(E60="","",VLOOKUP(E60, 'SKU Масло'!$A$1:$B$50, 2, 0))</f>
        <v/>
      </c>
      <c r="C60" s="0"/>
      <c r="D60" s="0"/>
      <c r="F60" s="18"/>
      <c r="G60" s="19" t="str">
        <f aca="true">IF(I60="","",(INDIRECT("M" &amp; ROW() - 1) - M60))</f>
        <v/>
      </c>
      <c r="H60" s="17" t="str">
        <f aca="true">IF(I60 = "-", INDIRECT("C" &amp; ROW() - 1),"")</f>
        <v/>
      </c>
      <c r="J60" s="20" t="n">
        <f aca="true">IF(I60 = "-", -INDIRECT("C"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Q60" s="22" t="str">
        <f aca="true">IF(P60 = "", "", P60 / INDIRECT("D" &amp; ROW() - 1) )</f>
        <v/>
      </c>
      <c r="R60" s="22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IF(E61="","",VLOOKUP(E61, 'SKU Масло'!$A$1:$B$50, 2, 0))</f>
        <v/>
      </c>
      <c r="C61" s="0"/>
      <c r="D61" s="0"/>
      <c r="F61" s="18"/>
      <c r="G61" s="19" t="str">
        <f aca="true">IF(I61="","",(INDIRECT("M" &amp; ROW() - 1) - M61))</f>
        <v/>
      </c>
      <c r="H61" s="17" t="str">
        <f aca="true">IF(I61 = "-", INDIRECT("C" &amp; ROW() - 1),"")</f>
        <v/>
      </c>
      <c r="J61" s="20" t="n">
        <f aca="true">IF(I61 = "-", -INDIRECT("C"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Q61" s="22" t="str">
        <f aca="true">IF(P61 = "", "", P61 / INDIRECT("D" &amp; ROW() - 1) )</f>
        <v/>
      </c>
      <c r="R61" s="22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IF(E62="","",VLOOKUP(E62, 'SKU Масло'!$A$1:$B$50, 2, 0))</f>
        <v/>
      </c>
      <c r="C62" s="0"/>
      <c r="D62" s="0"/>
      <c r="F62" s="18"/>
      <c r="G62" s="19" t="str">
        <f aca="true">IF(I62="","",(INDIRECT("M" &amp; ROW() - 1) - M62))</f>
        <v/>
      </c>
      <c r="H62" s="17" t="str">
        <f aca="true">IF(I62 = "-", INDIRECT("C" &amp; ROW() - 1),"")</f>
        <v/>
      </c>
      <c r="J62" s="20" t="n">
        <f aca="true">IF(I62 = "-", -INDIRECT("C"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Q62" s="22" t="str">
        <f aca="true">IF(P62 = "", "", P62 / INDIRECT("D" &amp; ROW() - 1) )</f>
        <v/>
      </c>
      <c r="R62" s="22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IF(E63="","",VLOOKUP(E63, 'SKU Масло'!$A$1:$B$50, 2, 0))</f>
        <v/>
      </c>
      <c r="C63" s="0"/>
      <c r="D63" s="0"/>
      <c r="F63" s="18"/>
      <c r="G63" s="19" t="str">
        <f aca="true">IF(I63="","",(INDIRECT("M" &amp; ROW() - 1) - M63))</f>
        <v/>
      </c>
      <c r="H63" s="17" t="str">
        <f aca="true">IF(I63 = "-", INDIRECT("C" &amp; ROW() - 1),"")</f>
        <v/>
      </c>
      <c r="J63" s="20" t="n">
        <f aca="true">IF(I63 = "-", -INDIRECT("C"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Q63" s="22" t="str">
        <f aca="true">IF(P63 = "", "", P63 / INDIRECT("D" &amp; ROW() - 1) )</f>
        <v/>
      </c>
      <c r="R63" s="22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IF(E64="","",VLOOKUP(E64, 'SKU Масло'!$A$1:$B$50, 2, 0))</f>
        <v/>
      </c>
      <c r="C64" s="0"/>
      <c r="D64" s="0"/>
      <c r="F64" s="18"/>
      <c r="G64" s="19" t="str">
        <f aca="true">IF(I64="","",(INDIRECT("M" &amp; ROW() - 1) - M64))</f>
        <v/>
      </c>
      <c r="H64" s="17" t="str">
        <f aca="true">IF(I64 = "-", INDIRECT("C" &amp; ROW() - 1),"")</f>
        <v/>
      </c>
      <c r="J64" s="20" t="n">
        <f aca="true">IF(I64 = "-", -INDIRECT("C"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Q64" s="22" t="str">
        <f aca="true">IF(P64 = "", "", P64 / INDIRECT("D" &amp; ROW() - 1) )</f>
        <v/>
      </c>
      <c r="R64" s="22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IF(E65="","",VLOOKUP(E65, 'SKU Масло'!$A$1:$B$50, 2, 0))</f>
        <v/>
      </c>
      <c r="C65" s="0"/>
      <c r="D65" s="0"/>
      <c r="F65" s="18"/>
      <c r="G65" s="19" t="str">
        <f aca="true">IF(I65="","",(INDIRECT("M" &amp; ROW() - 1) - M65))</f>
        <v/>
      </c>
      <c r="H65" s="17" t="str">
        <f aca="true">IF(I65 = "-", INDIRECT("C" &amp; ROW() - 1),"")</f>
        <v/>
      </c>
      <c r="J65" s="20" t="n">
        <f aca="true">IF(I65 = "-", -INDIRECT("C"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Q65" s="22" t="str">
        <f aca="true">IF(P65 = "", "", P65 / INDIRECT("D" &amp; ROW() - 1) )</f>
        <v/>
      </c>
      <c r="R65" s="22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IF(E66="","",VLOOKUP(E66, 'SKU Масло'!$A$1:$B$50, 2, 0))</f>
        <v/>
      </c>
      <c r="C66" s="0"/>
      <c r="D66" s="0"/>
      <c r="F66" s="18"/>
      <c r="G66" s="19" t="str">
        <f aca="true">IF(I66="","",(INDIRECT("M" &amp; ROW() - 1) - M66))</f>
        <v/>
      </c>
      <c r="H66" s="17" t="str">
        <f aca="true">IF(I66 = "-", INDIRECT("C" &amp; ROW() - 1),"")</f>
        <v/>
      </c>
      <c r="J66" s="20" t="n">
        <f aca="true">IF(I66 = "-", -INDIRECT("C"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Q66" s="22" t="str">
        <f aca="true">IF(P66 = "", "", P66 / INDIRECT("D" &amp; ROW() - 1) )</f>
        <v/>
      </c>
      <c r="R66" s="22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IF(E67="","",VLOOKUP(E67, 'SKU Масло'!$A$1:$B$50, 2, 0))</f>
        <v/>
      </c>
      <c r="C67" s="0"/>
      <c r="D67" s="0"/>
      <c r="F67" s="18"/>
      <c r="G67" s="19" t="str">
        <f aca="true">IF(I67="","",(INDIRECT("M" &amp; ROW() - 1) - M67))</f>
        <v/>
      </c>
      <c r="H67" s="17" t="str">
        <f aca="true">IF(I67 = "-", INDIRECT("C" &amp; ROW() - 1),"")</f>
        <v/>
      </c>
      <c r="J67" s="20" t="n">
        <f aca="true">IF(I67 = "-", -INDIRECT("C"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Q67" s="22" t="str">
        <f aca="true">IF(P67 = "", "", P67 / INDIRECT("D" &amp; ROW() - 1) )</f>
        <v/>
      </c>
      <c r="R67" s="22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IF(E68="","",VLOOKUP(E68, 'SKU Масло'!$A$1:$B$50, 2, 0))</f>
        <v/>
      </c>
      <c r="C68" s="0"/>
      <c r="D68" s="0"/>
      <c r="F68" s="18"/>
      <c r="G68" s="19" t="str">
        <f aca="true">IF(I68="","",(INDIRECT("M" &amp; ROW() - 1) - M68))</f>
        <v/>
      </c>
      <c r="H68" s="17" t="str">
        <f aca="true">IF(I68 = "-", INDIRECT("C" &amp; ROW() - 1),"")</f>
        <v/>
      </c>
      <c r="J68" s="20" t="n">
        <f aca="true">IF(I68 = "-", -INDIRECT("C"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Q68" s="22" t="str">
        <f aca="true">IF(P68 = "", "", P68 / INDIRECT("D" &amp; ROW() - 1) )</f>
        <v/>
      </c>
      <c r="R68" s="22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IF(E69="","",VLOOKUP(E69, 'SKU Масло'!$A$1:$B$50, 2, 0))</f>
        <v/>
      </c>
      <c r="C69" s="0"/>
      <c r="D69" s="0"/>
      <c r="F69" s="18"/>
      <c r="G69" s="19" t="str">
        <f aca="true">IF(I69="","",(INDIRECT("M" &amp; ROW() - 1) - M69))</f>
        <v/>
      </c>
      <c r="H69" s="17" t="str">
        <f aca="true">IF(I69 = "-", INDIRECT("C" &amp; ROW() - 1),"")</f>
        <v/>
      </c>
      <c r="J69" s="20" t="n">
        <f aca="true">IF(I69 = "-", -INDIRECT("C"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Q69" s="22" t="str">
        <f aca="true">IF(P69 = "", "", P69 / INDIRECT("D" &amp; ROW() - 1) )</f>
        <v/>
      </c>
      <c r="R69" s="22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IF(E70="","",VLOOKUP(E70, 'SKU Масло'!$A$1:$B$50, 2, 0))</f>
        <v/>
      </c>
      <c r="C70" s="0"/>
      <c r="D70" s="0"/>
      <c r="F70" s="18"/>
      <c r="G70" s="19" t="str">
        <f aca="true">IF(I70="","",(INDIRECT("M" &amp; ROW() - 1) - M70))</f>
        <v/>
      </c>
      <c r="H70" s="17" t="str">
        <f aca="true">IF(I70 = "-", INDIRECT("C" &amp; ROW() - 1),"")</f>
        <v/>
      </c>
      <c r="J70" s="20" t="n">
        <f aca="true">IF(I70 = "-", -INDIRECT("C"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Q70" s="22" t="str">
        <f aca="true">IF(P70 = "", "", P70 / INDIRECT("D" &amp; ROW() - 1) )</f>
        <v/>
      </c>
      <c r="R70" s="22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IF(E71="","",VLOOKUP(E71, 'SKU Масло'!$A$1:$B$50, 2, 0))</f>
        <v/>
      </c>
      <c r="C71" s="0"/>
      <c r="D71" s="0"/>
      <c r="F71" s="18"/>
      <c r="G71" s="19" t="str">
        <f aca="true">IF(I71="","",(INDIRECT("M" &amp; ROW() - 1) - M71))</f>
        <v/>
      </c>
      <c r="H71" s="17" t="str">
        <f aca="true">IF(I71 = "-", INDIRECT("C" &amp; ROW() - 1),"")</f>
        <v/>
      </c>
      <c r="J71" s="20" t="n">
        <f aca="true">IF(I71 = "-", -INDIRECT("C"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Q71" s="22" t="str">
        <f aca="true">IF(P71 = "", "", P71 / INDIRECT("D" &amp; ROW() - 1) )</f>
        <v/>
      </c>
      <c r="R71" s="22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IF(E72="","",VLOOKUP(E72, 'SKU Масло'!$A$1:$B$50, 2, 0))</f>
        <v/>
      </c>
      <c r="C72" s="0"/>
      <c r="D72" s="0"/>
      <c r="F72" s="18"/>
      <c r="G72" s="19" t="str">
        <f aca="true">IF(I72="","",(INDIRECT("M" &amp; ROW() - 1) - M72))</f>
        <v/>
      </c>
      <c r="H72" s="17" t="str">
        <f aca="true">IF(I72 = "-", INDIRECT("C" &amp; ROW() - 1),"")</f>
        <v/>
      </c>
      <c r="J72" s="20" t="n">
        <f aca="true">IF(I72 = "-", -INDIRECT("C"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Q72" s="22" t="str">
        <f aca="true">IF(P72 = "", "", P72 / INDIRECT("D" &amp; ROW() - 1) )</f>
        <v/>
      </c>
      <c r="R72" s="22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IF(E73="","",VLOOKUP(E73, 'SKU Масло'!$A$1:$B$50, 2, 0))</f>
        <v/>
      </c>
      <c r="C73" s="0"/>
      <c r="D73" s="0"/>
      <c r="F73" s="18"/>
      <c r="G73" s="19" t="str">
        <f aca="true">IF(I73="","",(INDIRECT("M" &amp; ROW() - 1) - M73))</f>
        <v/>
      </c>
      <c r="H73" s="17" t="str">
        <f aca="true">IF(I73 = "-", INDIRECT("C" &amp; ROW() - 1),"")</f>
        <v/>
      </c>
      <c r="J73" s="20" t="n">
        <f aca="true">IF(I73 = "-", -INDIRECT("C"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Q73" s="22" t="str">
        <f aca="true">IF(P73 = "", "", P73 / INDIRECT("D" &amp; ROW() - 1) )</f>
        <v/>
      </c>
      <c r="R73" s="22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IF(E74="","",VLOOKUP(E74, 'SKU Масло'!$A$1:$B$50, 2, 0))</f>
        <v/>
      </c>
      <c r="C74" s="0"/>
      <c r="D74" s="0"/>
      <c r="F74" s="18"/>
      <c r="G74" s="19" t="str">
        <f aca="true">IF(I74="","",(INDIRECT("M" &amp; ROW() - 1) - M74))</f>
        <v/>
      </c>
      <c r="H74" s="17" t="str">
        <f aca="true">IF(I74 = "-", INDIRECT("C" &amp; ROW() - 1),"")</f>
        <v/>
      </c>
      <c r="J74" s="20" t="n">
        <f aca="true">IF(I74 = "-", -INDIRECT("C"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Q74" s="22" t="str">
        <f aca="true">IF(P74 = "", "", P74 / INDIRECT("D" &amp; ROW() - 1) )</f>
        <v/>
      </c>
      <c r="R74" s="22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IF(E75="","",VLOOKUP(E75, 'SKU Масло'!$A$1:$B$50, 2, 0))</f>
        <v/>
      </c>
      <c r="C75" s="0"/>
      <c r="D75" s="0"/>
      <c r="F75" s="18"/>
      <c r="G75" s="19" t="str">
        <f aca="true">IF(I75="","",(INDIRECT("M" &amp; ROW() - 1) - M75))</f>
        <v/>
      </c>
      <c r="H75" s="17" t="str">
        <f aca="true">IF(I75 = "-", INDIRECT("C" &amp; ROW() - 1),"")</f>
        <v/>
      </c>
      <c r="J75" s="20" t="n">
        <f aca="true">IF(I75 = "-", -INDIRECT("C" &amp; ROW() - 1),F75)</f>
        <v>0</v>
      </c>
      <c r="K75" s="16" t="n">
        <f aca="true">IF(I75="-",SUM(INDIRECT(ADDRESS(2,COLUMN(J75))&amp;":"&amp;ADDRESS(ROW(),COLUMN(J75)))),0)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Q75" s="22" t="str">
        <f aca="true">IF(P75 = "", "", P75 / INDIRECT("D" &amp; ROW() - 1) )</f>
        <v/>
      </c>
      <c r="R75" s="22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IF(E76="","",VLOOKUP(E76, 'SKU Масло'!$A$1:$B$50, 2, 0))</f>
        <v/>
      </c>
      <c r="C76" s="0"/>
      <c r="D76" s="0"/>
      <c r="F76" s="18"/>
      <c r="G76" s="19" t="str">
        <f aca="true">IF(I76="","",(INDIRECT("M" &amp; ROW() - 1) - M76))</f>
        <v/>
      </c>
      <c r="H76" s="17" t="str">
        <f aca="true">IF(I76 = "-", INDIRECT("C" &amp; ROW() - 1),"")</f>
        <v/>
      </c>
      <c r="J76" s="20" t="n">
        <f aca="true">IF(I76 = "-", -INDIRECT("C" &amp; ROW() - 1),F76)</f>
        <v>0</v>
      </c>
      <c r="K76" s="16" t="n">
        <f aca="true">IF(I76="-",SUM(INDIRECT(ADDRESS(2,COLUMN(J76))&amp;":"&amp;ADDRESS(ROW(),COLUMN(J76)))),0)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Q76" s="22" t="str">
        <f aca="true">IF(P76 = "", "", P76 / INDIRECT("D" &amp; ROW() - 1) )</f>
        <v/>
      </c>
      <c r="R76" s="22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IF(E77="","",VLOOKUP(E77, 'SKU Масло'!$A$1:$B$50, 2, 0))</f>
        <v/>
      </c>
      <c r="C77" s="0"/>
      <c r="D77" s="0"/>
      <c r="F77" s="18"/>
      <c r="G77" s="19" t="str">
        <f aca="true">IF(I77="","",(INDIRECT("M" &amp; ROW() - 1) - M77))</f>
        <v/>
      </c>
      <c r="H77" s="17" t="str">
        <f aca="true">IF(I77 = "-", INDIRECT("C" &amp; ROW() - 1),"")</f>
        <v/>
      </c>
      <c r="J77" s="20" t="n">
        <f aca="true">IF(I77 = "-", -INDIRECT("C" &amp; ROW() - 1),F77)</f>
        <v>0</v>
      </c>
      <c r="K77" s="16" t="n">
        <f aca="true">IF(I77="-",SUM(INDIRECT(ADDRESS(2,COLUMN(J77))&amp;":"&amp;ADDRESS(ROW(),COLUMN(J77)))),0)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Q77" s="22" t="str">
        <f aca="true">IF(P77 = "", "", P77 / INDIRECT("D" &amp; ROW() - 1) )</f>
        <v/>
      </c>
      <c r="R77" s="22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IF(E78="","",VLOOKUP(E78, 'SKU Масло'!$A$1:$B$50, 2, 0))</f>
        <v/>
      </c>
      <c r="C78" s="0"/>
      <c r="D78" s="0"/>
      <c r="F78" s="18"/>
      <c r="G78" s="19" t="str">
        <f aca="true">IF(I78="","",(INDIRECT("M" &amp; ROW() - 1) - M78))</f>
        <v/>
      </c>
      <c r="H78" s="17" t="str">
        <f aca="true">IF(I78 = "-", INDIRECT("C" &amp; ROW() - 1),"")</f>
        <v/>
      </c>
      <c r="J78" s="20" t="n">
        <f aca="true">IF(I78 = "-", -INDIRECT("C" &amp; ROW() - 1),F78)</f>
        <v>0</v>
      </c>
      <c r="K78" s="16" t="n">
        <f aca="true">IF(I78="-",SUM(INDIRECT(ADDRESS(2,COLUMN(J78))&amp;":"&amp;ADDRESS(ROW(),COLUMN(J78)))),0)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Q78" s="22" t="str">
        <f aca="true">IF(P78 = "", "", P78 / INDIRECT("D" &amp; ROW() - 1) )</f>
        <v/>
      </c>
      <c r="R78" s="22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IF(E79="","",VLOOKUP(E79, 'SKU Масло'!$A$1:$B$50, 2, 0))</f>
        <v/>
      </c>
      <c r="C79" s="0"/>
      <c r="D79" s="0"/>
      <c r="F79" s="18"/>
      <c r="G79" s="19" t="str">
        <f aca="true">IF(I79="","",(INDIRECT("M" &amp; ROW() - 1) - M79))</f>
        <v/>
      </c>
      <c r="H79" s="17" t="str">
        <f aca="true">IF(I79 = "-", INDIRECT("C" &amp; ROW() - 1),"")</f>
        <v/>
      </c>
      <c r="J79" s="20" t="n">
        <f aca="true">IF(I79 = "-", -INDIRECT("C" &amp; ROW() - 1),F79)</f>
        <v>0</v>
      </c>
      <c r="K79" s="16" t="n">
        <f aca="true">IF(I79="-",SUM(INDIRECT(ADDRESS(2,COLUMN(J79))&amp;":"&amp;ADDRESS(ROW(),COLUMN(J79)))),0)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Q79" s="22" t="str">
        <f aca="true">IF(P79 = "", "", P79 / INDIRECT("D" &amp; ROW() - 1) )</f>
        <v/>
      </c>
      <c r="R79" s="22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IF(E80="","",VLOOKUP(E80, 'SKU Масло'!$A$1:$B$50, 2, 0))</f>
        <v/>
      </c>
      <c r="C80" s="0"/>
      <c r="D80" s="0"/>
      <c r="F80" s="18"/>
      <c r="G80" s="19" t="str">
        <f aca="true">IF(I80="","",(INDIRECT("M" &amp; ROW() - 1) - M80))</f>
        <v/>
      </c>
      <c r="H80" s="17" t="str">
        <f aca="true">IF(I80 = "-", INDIRECT("C" &amp; ROW() - 1),"")</f>
        <v/>
      </c>
      <c r="J80" s="20" t="n">
        <f aca="true">IF(I80 = "-", -INDIRECT("C" &amp; ROW() - 1),F80)</f>
        <v>0</v>
      </c>
      <c r="K80" s="16" t="n">
        <f aca="true">IF(I80="-",SUM(INDIRECT(ADDRESS(2,COLUMN(J80))&amp;":"&amp;ADDRESS(ROW(),COLUMN(J80)))),0)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Q80" s="22" t="str">
        <f aca="true">IF(P80 = "", "", P80 / INDIRECT("D" &amp; ROW() - 1) )</f>
        <v/>
      </c>
      <c r="R80" s="22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IF(E81="","",VLOOKUP(E81, 'SKU Масло'!$A$1:$B$50, 2, 0))</f>
        <v/>
      </c>
      <c r="C81" s="0"/>
      <c r="D81" s="0"/>
      <c r="F81" s="18"/>
      <c r="G81" s="19" t="str">
        <f aca="true">IF(I81="","",(INDIRECT("M" &amp; ROW() - 1) - M81))</f>
        <v/>
      </c>
      <c r="H81" s="17" t="str">
        <f aca="true">IF(I81 = "-", INDIRECT("C" &amp; ROW() - 1),"")</f>
        <v/>
      </c>
      <c r="J81" s="20" t="n">
        <f aca="true">IF(I81 = "-", -INDIRECT("C" &amp; ROW() - 1),F81)</f>
        <v>0</v>
      </c>
      <c r="K81" s="16" t="n">
        <f aca="true">IF(I81="-",SUM(INDIRECT(ADDRESS(2,COLUMN(J81))&amp;":"&amp;ADDRESS(ROW(),COLUMN(J81)))),0)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Q81" s="22" t="str">
        <f aca="true">IF(P81 = "", "", P81 / INDIRECT("D" &amp; ROW() - 1) )</f>
        <v/>
      </c>
      <c r="R81" s="22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IF(E82="","",VLOOKUP(E82, 'SKU Масло'!$A$1:$B$50, 2, 0))</f>
        <v/>
      </c>
      <c r="C82" s="0"/>
      <c r="D82" s="0"/>
      <c r="F82" s="18"/>
      <c r="G82" s="19" t="str">
        <f aca="true">IF(I82="","",(INDIRECT("M" &amp; ROW() - 1) - M82))</f>
        <v/>
      </c>
      <c r="H82" s="17" t="str">
        <f aca="true">IF(I82 = "-", INDIRECT("C" &amp; ROW() - 1),"")</f>
        <v/>
      </c>
      <c r="J82" s="20" t="n">
        <f aca="true">IF(I82 = "-", -INDIRECT("C" &amp; ROW() - 1),F82)</f>
        <v>0</v>
      </c>
      <c r="K82" s="16" t="n">
        <f aca="true">IF(I82="-",SUM(INDIRECT(ADDRESS(2,COLUMN(J82))&amp;":"&amp;ADDRESS(ROW(),COLUMN(J82)))),0)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Q82" s="22" t="str">
        <f aca="true">IF(P82 = "", "", P82 / INDIRECT("D" &amp; ROW() - 1) )</f>
        <v/>
      </c>
      <c r="R82" s="22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IF(E83="","",VLOOKUP(E83, 'SKU Масло'!$A$1:$B$50, 2, 0))</f>
        <v/>
      </c>
      <c r="C83" s="0"/>
      <c r="D83" s="0"/>
      <c r="F83" s="18"/>
      <c r="G83" s="19" t="str">
        <f aca="true">IF(I83="","",(INDIRECT("M" &amp; ROW() - 1) - M83))</f>
        <v/>
      </c>
      <c r="H83" s="17" t="str">
        <f aca="true">IF(I83 = "-", INDIRECT("C" &amp; ROW() - 1),"")</f>
        <v/>
      </c>
      <c r="J83" s="20" t="n">
        <f aca="true">IF(I83 = "-", -INDIRECT("C" &amp; ROW() - 1),F83)</f>
        <v>0</v>
      </c>
      <c r="K83" s="16" t="n">
        <f aca="true">IF(I83="-",SUM(INDIRECT(ADDRESS(2,COLUMN(J83))&amp;":"&amp;ADDRESS(ROW(),COLUMN(J83)))),0)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Q83" s="22" t="str">
        <f aca="true">IF(P83 = "", "", P83 / INDIRECT("D" &amp; ROW() - 1) )</f>
        <v/>
      </c>
      <c r="R83" s="22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IF(E84="","",VLOOKUP(E84, 'SKU Масло'!$A$1:$B$50, 2, 0))</f>
        <v/>
      </c>
      <c r="C84" s="0"/>
      <c r="D84" s="0"/>
      <c r="F84" s="18"/>
      <c r="G84" s="19" t="str">
        <f aca="true">IF(I84="","",(INDIRECT("M" &amp; ROW() - 1) - M84))</f>
        <v/>
      </c>
      <c r="H84" s="17" t="str">
        <f aca="true">IF(I84 = "-", INDIRECT("C" &amp; ROW() - 1),"")</f>
        <v/>
      </c>
      <c r="J84" s="20" t="n">
        <f aca="true">IF(I84 = "-", -INDIRECT("C" &amp; ROW() - 1),F84)</f>
        <v>0</v>
      </c>
      <c r="K84" s="16" t="n">
        <f aca="true">IF(I84="-",SUM(INDIRECT(ADDRESS(2,COLUMN(J84))&amp;":"&amp;ADDRESS(ROW(),COLUMN(J84)))),0)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Q84" s="22" t="str">
        <f aca="true">IF(P84 = "", "", P84 / INDIRECT("D" &amp; ROW() - 1) )</f>
        <v/>
      </c>
      <c r="R84" s="22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IF(E85="","",VLOOKUP(E85, 'SKU Масло'!$A$1:$B$50, 2, 0))</f>
        <v/>
      </c>
      <c r="C85" s="0"/>
      <c r="D85" s="0"/>
      <c r="F85" s="18"/>
      <c r="G85" s="19" t="str">
        <f aca="true">IF(I85="","",(INDIRECT("M" &amp; ROW() - 1) - M85))</f>
        <v/>
      </c>
      <c r="H85" s="17" t="str">
        <f aca="true">IF(I85 = "-", INDIRECT("C" &amp; ROW() - 1),"")</f>
        <v/>
      </c>
      <c r="J85" s="20" t="n">
        <f aca="true">IF(I85 = "-", -INDIRECT("C" &amp; ROW() - 1),F85)</f>
        <v>0</v>
      </c>
      <c r="K85" s="16" t="n">
        <f aca="true">IF(I85="-",SUM(INDIRECT(ADDRESS(2,COLUMN(J85))&amp;":"&amp;ADDRESS(ROW(),COLUMN(J85)))),0)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Q85" s="22" t="str">
        <f aca="true">IF(P85 = "", "", P85 / INDIRECT("D" &amp; ROW() - 1) )</f>
        <v/>
      </c>
      <c r="R85" s="22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IF(E86="","",VLOOKUP(E86, 'SKU Масло'!$A$1:$B$50, 2, 0))</f>
        <v/>
      </c>
      <c r="C86" s="0"/>
      <c r="D86" s="0"/>
      <c r="F86" s="18"/>
      <c r="G86" s="19" t="str">
        <f aca="true">IF(I86="","",(INDIRECT("M" &amp; ROW() - 1) - M86))</f>
        <v/>
      </c>
      <c r="H86" s="17" t="str">
        <f aca="true">IF(I86 = "-", INDIRECT("C" &amp; ROW() - 1),"")</f>
        <v/>
      </c>
      <c r="J86" s="20" t="n">
        <f aca="true">IF(I86 = "-", -INDIRECT("C" &amp; ROW() - 1),F86)</f>
        <v>0</v>
      </c>
      <c r="K86" s="16" t="n">
        <f aca="true">IF(I86="-",SUM(INDIRECT(ADDRESS(2,COLUMN(J86))&amp;":"&amp;ADDRESS(ROW(),COLUMN(J86)))),0)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Q86" s="22" t="str">
        <f aca="true">IF(P86 = "", "", P86 / INDIRECT("D" &amp; ROW() - 1) )</f>
        <v/>
      </c>
      <c r="R86" s="22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IF(E87="","",VLOOKUP(E87, 'SKU Масло'!$A$1:$B$50, 2, 0))</f>
        <v/>
      </c>
      <c r="C87" s="0"/>
      <c r="D87" s="0"/>
      <c r="F87" s="18"/>
      <c r="G87" s="19" t="str">
        <f aca="true">IF(I87="","",(INDIRECT("M" &amp; ROW() - 1) - M87))</f>
        <v/>
      </c>
      <c r="H87" s="17" t="str">
        <f aca="true">IF(I87 = "-", INDIRECT("C" &amp; ROW() - 1),"")</f>
        <v/>
      </c>
      <c r="J87" s="20" t="n">
        <f aca="true">IF(I87 = "-", -INDIRECT("C" &amp; ROW() - 1),F87)</f>
        <v>0</v>
      </c>
      <c r="K87" s="16" t="n">
        <f aca="true">IF(I87="-",SUM(INDIRECT(ADDRESS(2,COLUMN(J87))&amp;":"&amp;ADDRESS(ROW(),COLUMN(J87)))),0)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Q87" s="22" t="str">
        <f aca="true">IF(P87 = "", "", P87 / INDIRECT("D" &amp; ROW() - 1) )</f>
        <v/>
      </c>
      <c r="R87" s="22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IF(E88="","",VLOOKUP(E88, 'SKU Масло'!$A$1:$B$50, 2, 0))</f>
        <v/>
      </c>
      <c r="C88" s="0"/>
      <c r="D88" s="0"/>
      <c r="F88" s="18"/>
      <c r="G88" s="19" t="str">
        <f aca="true">IF(I88="","",(INDIRECT("M" &amp; ROW() - 1) - M88))</f>
        <v/>
      </c>
      <c r="H88" s="17" t="str">
        <f aca="true">IF(I88 = "-", INDIRECT("C" &amp; ROW() - 1),"")</f>
        <v/>
      </c>
      <c r="J88" s="20" t="n">
        <f aca="true">IF(I88 = "-", -INDIRECT("C" &amp; ROW() - 1),F88)</f>
        <v>0</v>
      </c>
      <c r="K88" s="16" t="n">
        <f aca="true">IF(I88="-",SUM(INDIRECT(ADDRESS(2,COLUMN(J88))&amp;":"&amp;ADDRESS(ROW(),COLUMN(J88)))),0)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Q88" s="22" t="str">
        <f aca="true">IF(P88 = "", "", P88 / INDIRECT("D" &amp; ROW() - 1) )</f>
        <v/>
      </c>
      <c r="R88" s="22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IF(E89="","",VLOOKUP(E89, 'SKU Масло'!$A$1:$B$50, 2, 0))</f>
        <v/>
      </c>
      <c r="C89" s="0"/>
      <c r="D89" s="0"/>
      <c r="F89" s="18"/>
      <c r="G89" s="19" t="str">
        <f aca="true">IF(I89="","",(INDIRECT("M" &amp; ROW() - 1) - M89))</f>
        <v/>
      </c>
      <c r="H89" s="17" t="str">
        <f aca="true">IF(I89 = "-", INDIRECT("C" &amp; ROW() - 1),"")</f>
        <v/>
      </c>
      <c r="J89" s="20" t="n">
        <f aca="true">IF(I89 = "-", -INDIRECT("C" &amp; ROW() - 1),F89)</f>
        <v>0</v>
      </c>
      <c r="K89" s="16" t="n">
        <f aca="true">IF(I89="-",SUM(INDIRECT(ADDRESS(2,COLUMN(J89))&amp;":"&amp;ADDRESS(ROW(),COLUMN(J89)))),0)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Q89" s="22" t="str">
        <f aca="true">IF(P89 = "", "", P89 / INDIRECT("D" &amp; ROW() - 1) )</f>
        <v/>
      </c>
      <c r="R89" s="22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IF(E90="","",VLOOKUP(E90, 'SKU Масло'!$A$1:$B$50, 2, 0))</f>
        <v/>
      </c>
      <c r="C90" s="0"/>
      <c r="D90" s="0"/>
      <c r="F90" s="18"/>
      <c r="G90" s="19" t="str">
        <f aca="true">IF(I90="","",(INDIRECT("M" &amp; ROW() - 1) - M90))</f>
        <v/>
      </c>
      <c r="H90" s="17" t="str">
        <f aca="true">IF(I90 = "-", INDIRECT("C" &amp; ROW() - 1),"")</f>
        <v/>
      </c>
      <c r="J90" s="20" t="n">
        <f aca="true">IF(I90 = "-", -INDIRECT("C" &amp; ROW() - 1),F90)</f>
        <v>0</v>
      </c>
      <c r="K90" s="16" t="n">
        <f aca="true">IF(I90="-",SUM(INDIRECT(ADDRESS(2,COLUMN(J90))&amp;":"&amp;ADDRESS(ROW(),COLUMN(J90)))),0)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Q90" s="22" t="str">
        <f aca="true">IF(P90 = "", "", P90 / INDIRECT("D" &amp; ROW() - 1) )</f>
        <v/>
      </c>
      <c r="R90" s="22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IF(E91="","",VLOOKUP(E91, 'SKU Масло'!$A$1:$B$50, 2, 0))</f>
        <v/>
      </c>
      <c r="C91" s="0"/>
      <c r="D91" s="0"/>
      <c r="F91" s="18"/>
      <c r="G91" s="19" t="str">
        <f aca="true">IF(I91="","",(INDIRECT("M" &amp; ROW() - 1) - M91))</f>
        <v/>
      </c>
      <c r="H91" s="17" t="str">
        <f aca="true">IF(I91 = "-", INDIRECT("C" &amp; ROW() - 1),"")</f>
        <v/>
      </c>
      <c r="J91" s="20" t="n">
        <f aca="true">IF(I91 = "-", -INDIRECT("C" &amp; ROW() - 1),F91)</f>
        <v>0</v>
      </c>
      <c r="K91" s="16" t="n">
        <f aca="true">IF(I91="-",SUM(INDIRECT(ADDRESS(2,COLUMN(J91))&amp;":"&amp;ADDRESS(ROW(),COLUMN(J91)))),0)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Q91" s="22" t="str">
        <f aca="true">IF(P91 = "", "", P91 / INDIRECT("D" &amp; ROW() - 1) )</f>
        <v/>
      </c>
      <c r="R91" s="22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IF(E92="","",VLOOKUP(E92, 'SKU Масло'!$A$1:$B$50, 2, 0))</f>
        <v/>
      </c>
      <c r="C92" s="0"/>
      <c r="D92" s="0"/>
      <c r="F92" s="18"/>
      <c r="G92" s="19" t="str">
        <f aca="true">IF(I92="","",(INDIRECT("M" &amp; ROW() - 1) - M92))</f>
        <v/>
      </c>
      <c r="H92" s="17" t="str">
        <f aca="true">IF(I92 = "-", INDIRECT("C" &amp; ROW() - 1),"")</f>
        <v/>
      </c>
      <c r="J92" s="20" t="n">
        <f aca="true">IF(I92 = "-", -INDIRECT("C" &amp; ROW() - 1),F92)</f>
        <v>0</v>
      </c>
      <c r="K92" s="16" t="n">
        <f aca="true">IF(I92="-",SUM(INDIRECT(ADDRESS(2,COLUMN(J92))&amp;":"&amp;ADDRESS(ROW(),COLUMN(J92)))),0)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Q92" s="22" t="str">
        <f aca="true">IF(P92 = "", "", P92 / INDIRECT("D" &amp; ROW() - 1) )</f>
        <v/>
      </c>
      <c r="R92" s="22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IF(E93="","",VLOOKUP(E93, 'SKU Масло'!$A$1:$B$50, 2, 0))</f>
        <v/>
      </c>
      <c r="C93" s="0"/>
      <c r="D93" s="0"/>
      <c r="F93" s="18"/>
      <c r="G93" s="19" t="str">
        <f aca="true">IF(I93="","",(INDIRECT("M" &amp; ROW() - 1) - M93))</f>
        <v/>
      </c>
      <c r="H93" s="17" t="str">
        <f aca="true">IF(I93 = "-", INDIRECT("C" &amp; ROW() - 1),"")</f>
        <v/>
      </c>
      <c r="J93" s="20" t="n">
        <f aca="true">IF(I93 = "-", -INDIRECT("C" &amp; ROW() - 1),F93)</f>
        <v>0</v>
      </c>
      <c r="K93" s="16" t="n">
        <f aca="true">IF(I93="-",SUM(INDIRECT(ADDRESS(2,COLUMN(J93))&amp;":"&amp;ADDRESS(ROW(),COLUMN(J93)))),0)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Q93" s="22" t="str">
        <f aca="true">IF(P93 = "", "", P93 / INDIRECT("D" &amp; ROW() - 1) )</f>
        <v/>
      </c>
      <c r="R93" s="22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IF(E94="","",VLOOKUP(E94, 'SKU Масло'!$A$1:$B$50, 2, 0))</f>
        <v/>
      </c>
      <c r="C94" s="0"/>
      <c r="D94" s="0"/>
      <c r="F94" s="18"/>
      <c r="G94" s="19" t="str">
        <f aca="true">IF(I94="","",(INDIRECT("M" &amp; ROW() - 1) - M94))</f>
        <v/>
      </c>
      <c r="H94" s="17" t="str">
        <f aca="true">IF(I94 = "-", INDIRECT("C" &amp; ROW() - 1),"")</f>
        <v/>
      </c>
      <c r="J94" s="20" t="n">
        <f aca="true">IF(I94 = "-", -INDIRECT("C" &amp; ROW() - 1),F94)</f>
        <v>0</v>
      </c>
      <c r="K94" s="16" t="n">
        <f aca="true">IF(I94="-",SUM(INDIRECT(ADDRESS(2,COLUMN(J94))&amp;":"&amp;ADDRESS(ROW(),COLUMN(J94)))),0)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Q94" s="22" t="str">
        <f aca="true">IF(P94 = "", "", P94 / INDIRECT("D" &amp; ROW() - 1) )</f>
        <v/>
      </c>
      <c r="R94" s="22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IF(E95="","",VLOOKUP(E95, 'SKU Масло'!$A$1:$B$50, 2, 0))</f>
        <v/>
      </c>
      <c r="C95" s="0"/>
      <c r="D95" s="0"/>
      <c r="F95" s="18"/>
      <c r="G95" s="19" t="str">
        <f aca="true">IF(I95="","",(INDIRECT("M" &amp; ROW() - 1) - M95))</f>
        <v/>
      </c>
      <c r="H95" s="17" t="str">
        <f aca="true">IF(I95 = "-", INDIRECT("C" &amp; ROW() - 1),"")</f>
        <v/>
      </c>
      <c r="J95" s="20" t="n">
        <f aca="true">IF(I95 = "-", -INDIRECT("C" &amp; ROW() - 1),F95)</f>
        <v>0</v>
      </c>
      <c r="K95" s="16" t="n">
        <f aca="true">IF(I95="-",SUM(INDIRECT(ADDRESS(2,COLUMN(J95))&amp;":"&amp;ADDRESS(ROW(),COLUMN(J95)))),0)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Q95" s="22" t="str">
        <f aca="true">IF(P95 = "", "", P95 / INDIRECT("D" &amp; ROW() - 1) )</f>
        <v/>
      </c>
      <c r="R95" s="22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IF(E96="","",VLOOKUP(E96, 'SKU Масло'!$A$1:$B$50, 2, 0))</f>
        <v/>
      </c>
      <c r="C96" s="0"/>
      <c r="D96" s="0"/>
      <c r="F96" s="18"/>
      <c r="G96" s="19" t="str">
        <f aca="true">IF(I96="","",(INDIRECT("M" &amp; ROW() - 1) - M96))</f>
        <v/>
      </c>
      <c r="H96" s="17" t="str">
        <f aca="true">IF(I96 = "-", INDIRECT("C" &amp; ROW() - 1),"")</f>
        <v/>
      </c>
      <c r="J96" s="20" t="n">
        <f aca="true">IF(I96 = "-", -INDIRECT("C" &amp; ROW() - 1),F96)</f>
        <v>0</v>
      </c>
      <c r="K96" s="16" t="n">
        <f aca="true">IF(I96="-",SUM(INDIRECT(ADDRESS(2,COLUMN(J96))&amp;":"&amp;ADDRESS(ROW(),COLUMN(J96)))),0)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Q96" s="22" t="str">
        <f aca="true">IF(P96 = "", "", P96 / INDIRECT("D" &amp; ROW() - 1) )</f>
        <v/>
      </c>
      <c r="R96" s="22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IF(E97="","",VLOOKUP(E97, 'SKU Масло'!$A$1:$B$50, 2, 0))</f>
        <v/>
      </c>
      <c r="C97" s="0"/>
      <c r="D97" s="0"/>
      <c r="F97" s="18"/>
      <c r="G97" s="19" t="str">
        <f aca="true">IF(I97="","",(INDIRECT("M" &amp; ROW() - 1) - M97))</f>
        <v/>
      </c>
      <c r="H97" s="17" t="str">
        <f aca="true">IF(I97 = "-", INDIRECT("C" &amp; ROW() - 1),"")</f>
        <v/>
      </c>
      <c r="J97" s="20" t="n">
        <f aca="true">IF(I97 = "-", -INDIRECT("C" &amp; ROW() - 1),F97)</f>
        <v>0</v>
      </c>
      <c r="K97" s="16" t="n">
        <f aca="true">IF(I97="-",SUM(INDIRECT(ADDRESS(2,COLUMN(J97))&amp;":"&amp;ADDRESS(ROW(),COLUMN(J97)))),0)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Q97" s="22" t="str">
        <f aca="true">IF(P97 = "", "", P97 / INDIRECT("D" &amp; ROW() - 1) )</f>
        <v/>
      </c>
      <c r="R97" s="22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IF(E98="","",VLOOKUP(E98, 'SKU Масло'!$A$1:$B$50, 2, 0))</f>
        <v/>
      </c>
      <c r="C98" s="0"/>
      <c r="D98" s="0"/>
      <c r="F98" s="18"/>
      <c r="G98" s="19" t="str">
        <f aca="true">IF(I98="","",(INDIRECT("M" &amp; ROW() - 1) - M98))</f>
        <v/>
      </c>
      <c r="H98" s="17" t="str">
        <f aca="true">IF(I98 = "-", INDIRECT("C" &amp; ROW() - 1),"")</f>
        <v/>
      </c>
      <c r="J98" s="20" t="n">
        <f aca="true">IF(I98 = "-", -INDIRECT("C" &amp; ROW() - 1),F98)</f>
        <v>0</v>
      </c>
      <c r="K98" s="16" t="n">
        <f aca="true">IF(I98="-",SUM(INDIRECT(ADDRESS(2,COLUMN(J98))&amp;":"&amp;ADDRESS(ROW(),COLUMN(J98)))),0)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Q98" s="22" t="str">
        <f aca="true">IF(P98 = "", "", P98 / INDIRECT("D" &amp; ROW() - 1) )</f>
        <v/>
      </c>
      <c r="R98" s="22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IF(E99="","",VLOOKUP(E99, 'SKU Масло'!$A$1:$B$50, 2, 0))</f>
        <v/>
      </c>
      <c r="C99" s="0"/>
      <c r="D99" s="0"/>
      <c r="F99" s="18"/>
      <c r="G99" s="19" t="str">
        <f aca="true">IF(I99="","",(INDIRECT("M" &amp; ROW() - 1) - M99))</f>
        <v/>
      </c>
      <c r="H99" s="17" t="str">
        <f aca="true">IF(I99 = "-", INDIRECT("C" &amp; ROW() - 1),"")</f>
        <v/>
      </c>
      <c r="J99" s="20" t="n">
        <f aca="true">IF(I99 = "-", -INDIRECT("C" &amp; ROW() - 1),F99)</f>
        <v>0</v>
      </c>
      <c r="K99" s="16" t="n">
        <f aca="true">IF(I99="-",SUM(INDIRECT(ADDRESS(2,COLUMN(J99))&amp;":"&amp;ADDRESS(ROW(),COLUMN(J99)))),0)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Q99" s="22" t="str">
        <f aca="true">IF(P99 = "", "", P99 / INDIRECT("D" &amp; ROW() - 1) )</f>
        <v/>
      </c>
      <c r="R99" s="22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IF(E100="","",VLOOKUP(E100, 'SKU Масло'!$A$1:$B$50, 2, 0))</f>
        <v/>
      </c>
      <c r="C100" s="0"/>
      <c r="D100" s="0"/>
      <c r="F100" s="18"/>
      <c r="G100" s="19" t="str">
        <f aca="true">IF(I100="","",(INDIRECT("M" &amp; ROW() - 1) - M100))</f>
        <v/>
      </c>
      <c r="H100" s="17" t="str">
        <f aca="true">IF(I100 = "-", INDIRECT("C" &amp; ROW() - 1),"")</f>
        <v/>
      </c>
      <c r="J100" s="20" t="n">
        <f aca="true">IF(I100 = "-", -INDIRECT("C" &amp; ROW() - 1),F100)</f>
        <v>0</v>
      </c>
      <c r="K100" s="16" t="n">
        <f aca="true">IF(I100="-",SUM(INDIRECT(ADDRESS(2,COLUMN(J100))&amp;":"&amp;ADDRESS(ROW(),COLUMN(J100)))),0)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Q100" s="22" t="str">
        <f aca="true">IF(P100 = "", "", P100 / INDIRECT("D" &amp; ROW() - 1) )</f>
        <v/>
      </c>
      <c r="R100" s="22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IF(E101="","",VLOOKUP(E101, 'SKU Масло'!$A$1:$B$50, 2, 0))</f>
        <v/>
      </c>
      <c r="C101" s="0"/>
      <c r="D101" s="0"/>
      <c r="F101" s="18"/>
      <c r="G101" s="19" t="str">
        <f aca="true">IF(I101="","",(INDIRECT("M" &amp; ROW() - 1) - M101))</f>
        <v/>
      </c>
      <c r="H101" s="17" t="str">
        <f aca="true">IF(I101 = "-", INDIRECT("C" &amp; ROW() - 1),"")</f>
        <v/>
      </c>
      <c r="J101" s="20" t="n">
        <f aca="true">IF(I101 = "-", -INDIRECT("C"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Q101" s="22" t="str">
        <f aca="true">IF(P101 = "", "", P101 / INDIRECT("D" &amp; ROW() - 1) )</f>
        <v/>
      </c>
      <c r="R101" s="22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IF(E102="","",VLOOKUP(E102, 'SKU Масло'!$A$1:$B$50, 2, 0))</f>
        <v/>
      </c>
      <c r="C102" s="0"/>
      <c r="D102" s="0"/>
      <c r="F102" s="18"/>
      <c r="G102" s="19" t="str">
        <f aca="true">IF(I102="","",(INDIRECT("M" &amp; ROW() - 1) - M102))</f>
        <v/>
      </c>
      <c r="H102" s="17" t="str">
        <f aca="true">IF(I102 = "-", INDIRECT("C" &amp; ROW() - 1),"")</f>
        <v/>
      </c>
      <c r="J102" s="20" t="n">
        <f aca="true">IF(I102 = "-", -INDIRECT("C"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Q102" s="22" t="str">
        <f aca="true">IF(P102 = "", "", P102 / INDIRECT("D" &amp; ROW() - 1) )</f>
        <v/>
      </c>
      <c r="R102" s="22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IF(E103="","",VLOOKUP(E103, 'SKU Масло'!$A$1:$B$50, 2, 0))</f>
        <v/>
      </c>
      <c r="C103" s="0"/>
      <c r="D103" s="0"/>
      <c r="F103" s="18"/>
      <c r="G103" s="19" t="str">
        <f aca="true">IF(I103="","",(INDIRECT("M" &amp; ROW() - 1) - M103))</f>
        <v/>
      </c>
      <c r="H103" s="17" t="str">
        <f aca="true">IF(I103 = "-", INDIRECT("C" &amp; ROW() - 1),"")</f>
        <v/>
      </c>
      <c r="J103" s="20" t="n">
        <f aca="true">IF(I103 = "-", -INDIRECT("C"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Q103" s="22" t="str">
        <f aca="true">IF(P103 = "", "", P103 / INDIRECT("D" &amp; ROW() - 1) )</f>
        <v/>
      </c>
      <c r="R103" s="22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IF(E104="","",VLOOKUP(E104, 'SKU Масло'!$A$1:$B$50, 2, 0))</f>
        <v/>
      </c>
      <c r="C104" s="0"/>
      <c r="D104" s="0"/>
      <c r="F104" s="18"/>
      <c r="G104" s="19" t="str">
        <f aca="true">IF(I104="","",(INDIRECT("M" &amp; ROW() - 1) - M104))</f>
        <v/>
      </c>
      <c r="H104" s="17" t="str">
        <f aca="true">IF(I104 = "-", INDIRECT("C" &amp; ROW() - 1),"")</f>
        <v/>
      </c>
      <c r="J104" s="20" t="n">
        <f aca="true">IF(I104 = "-", -INDIRECT("C"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Q104" s="22" t="str">
        <f aca="true">IF(P104 = "", "", P104 / INDIRECT("D" &amp; ROW() - 1) )</f>
        <v/>
      </c>
      <c r="R104" s="22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IF(E105="","",VLOOKUP(E105, 'SKU Масло'!$A$1:$B$50, 2, 0))</f>
        <v/>
      </c>
      <c r="C105" s="0"/>
      <c r="D105" s="0"/>
      <c r="F105" s="18"/>
      <c r="G105" s="19" t="str">
        <f aca="true">IF(I105="","",(INDIRECT("M" &amp; ROW() - 1) - M105))</f>
        <v/>
      </c>
      <c r="H105" s="17" t="str">
        <f aca="true">IF(I105 = "-", INDIRECT("C" &amp; ROW() - 1),"")</f>
        <v/>
      </c>
      <c r="J105" s="20" t="n">
        <f aca="true">IF(I105 = "-", -INDIRECT("C"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Q105" s="22" t="str">
        <f aca="true">IF(P105 = "", "", P105 / INDIRECT("D" &amp; ROW() - 1) )</f>
        <v/>
      </c>
      <c r="R105" s="22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IF(E106="","",VLOOKUP(E106, 'SKU Масло'!$A$1:$B$50, 2, 0))</f>
        <v/>
      </c>
      <c r="C106" s="0"/>
      <c r="D106" s="0"/>
      <c r="F106" s="18"/>
      <c r="G106" s="19" t="str">
        <f aca="true">IF(I106="","",(INDIRECT("M" &amp; ROW() - 1) - M106))</f>
        <v/>
      </c>
      <c r="H106" s="17" t="str">
        <f aca="true">IF(I106 = "-", INDIRECT("C" &amp; ROW() - 1),"")</f>
        <v/>
      </c>
      <c r="J106" s="20" t="n">
        <f aca="true">IF(I106 = "-", -INDIRECT("C"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Q106" s="22" t="str">
        <f aca="true">IF(P106 = "", "", P106 / INDIRECT("D" &amp; ROW() - 1) )</f>
        <v/>
      </c>
      <c r="R106" s="22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IF(E107="","",VLOOKUP(E107, 'SKU Масло'!$A$1:$B$50, 2, 0))</f>
        <v/>
      </c>
      <c r="C107" s="0"/>
      <c r="D107" s="0"/>
      <c r="F107" s="18"/>
      <c r="G107" s="19" t="str">
        <f aca="true">IF(I107="","",(INDIRECT("M" &amp; ROW() - 1) - M107))</f>
        <v/>
      </c>
      <c r="H107" s="17" t="str">
        <f aca="true">IF(I107 = "-", INDIRECT("C" &amp; ROW() - 1),"")</f>
        <v/>
      </c>
      <c r="J107" s="20" t="n">
        <f aca="true">IF(I107 = "-", -INDIRECT("C"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Q107" s="22" t="str">
        <f aca="true">IF(P107 = "", "", P107 / INDIRECT("D" &amp; ROW() - 1) )</f>
        <v/>
      </c>
      <c r="R107" s="22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IF(E108="","",VLOOKUP(E108, 'SKU Масло'!$A$1:$B$50, 2, 0))</f>
        <v/>
      </c>
      <c r="C108" s="0"/>
      <c r="D108" s="0"/>
      <c r="F108" s="18"/>
      <c r="G108" s="19" t="str">
        <f aca="true">IF(I108="","",(INDIRECT("M" &amp; ROW() - 1) - M108))</f>
        <v/>
      </c>
      <c r="H108" s="17" t="str">
        <f aca="true">IF(I108 = "-", INDIRECT("C" &amp; ROW() - 1),"")</f>
        <v/>
      </c>
      <c r="J108" s="20" t="n">
        <f aca="true">IF(I108 = "-", -INDIRECT("C"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Q108" s="22" t="str">
        <f aca="true">IF(P108 = "", "", P108 / INDIRECT("D" &amp; ROW() - 1) )</f>
        <v/>
      </c>
      <c r="R108" s="22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IF(E109="","",VLOOKUP(E109, 'SKU Масло'!$A$1:$B$50, 2, 0))</f>
        <v/>
      </c>
      <c r="C109" s="0"/>
      <c r="D109" s="0"/>
      <c r="F109" s="18"/>
      <c r="G109" s="19" t="str">
        <f aca="true">IF(I109="","",(INDIRECT("M" &amp; ROW() - 1) - M109))</f>
        <v/>
      </c>
      <c r="H109" s="17" t="str">
        <f aca="true">IF(I109 = "-", INDIRECT("C" &amp; ROW() - 1),"")</f>
        <v/>
      </c>
      <c r="J109" s="20" t="n">
        <f aca="true">IF(I109 = "-", -INDIRECT("C"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Q109" s="22" t="str">
        <f aca="true">IF(P109 = "", "", P109 / INDIRECT("D" &amp; ROW() - 1) )</f>
        <v/>
      </c>
      <c r="R109" s="22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IF(E110="","",VLOOKUP(E110, 'SKU Масло'!$A$1:$B$50, 2, 0))</f>
        <v/>
      </c>
      <c r="C110" s="0"/>
      <c r="D110" s="0"/>
      <c r="F110" s="18"/>
      <c r="G110" s="19" t="str">
        <f aca="true">IF(I110="","",(INDIRECT("M" &amp; ROW() - 1) - M110))</f>
        <v/>
      </c>
      <c r="H110" s="17" t="str">
        <f aca="true">IF(I110 = "-", INDIRECT("C" &amp; ROW() - 1),"")</f>
        <v/>
      </c>
      <c r="J110" s="20" t="n">
        <f aca="true">IF(I110 = "-", -INDIRECT("C"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Q110" s="22" t="str">
        <f aca="true">IF(P110 = "", "", P110 / INDIRECT("D" &amp; ROW() - 1) )</f>
        <v/>
      </c>
      <c r="R110" s="22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IF(E111="","",VLOOKUP(E111, 'SKU Масло'!$A$1:$B$50, 2, 0))</f>
        <v/>
      </c>
      <c r="C111" s="0"/>
      <c r="D111" s="0"/>
      <c r="F111" s="18"/>
      <c r="G111" s="19" t="str">
        <f aca="true">IF(I111="","",(INDIRECT("M" &amp; ROW() - 1) - M111))</f>
        <v/>
      </c>
      <c r="H111" s="17" t="str">
        <f aca="true">IF(I111 = "-", INDIRECT("C" &amp; ROW() - 1),"")</f>
        <v/>
      </c>
      <c r="J111" s="20" t="n">
        <f aca="true">IF(I111 = "-", -INDIRECT("C"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Q111" s="22" t="str">
        <f aca="true">IF(P111 = "", "", P111 / INDIRECT("D" &amp; ROW() - 1) )</f>
        <v/>
      </c>
      <c r="R111" s="22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IF(E112="","",VLOOKUP(E112, 'SKU Масло'!$A$1:$B$50, 2, 0))</f>
        <v/>
      </c>
      <c r="C112" s="0"/>
      <c r="D112" s="0"/>
      <c r="F112" s="18"/>
      <c r="G112" s="19" t="str">
        <f aca="true">IF(I112="","",(INDIRECT("M" &amp; ROW() - 1) - M112))</f>
        <v/>
      </c>
      <c r="H112" s="17" t="str">
        <f aca="true">IF(I112 = "-", INDIRECT("C" &amp; ROW() - 1),"")</f>
        <v/>
      </c>
      <c r="J112" s="20" t="n">
        <f aca="true">IF(I112 = "-", -INDIRECT("C"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Q112" s="22" t="str">
        <f aca="true">IF(P112 = "", "", P112 / INDIRECT("D" &amp; ROW() - 1) )</f>
        <v/>
      </c>
      <c r="R112" s="22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IF(E113="","",VLOOKUP(E113, 'SKU Масло'!$A$1:$B$50, 2, 0))</f>
        <v/>
      </c>
      <c r="C113" s="0"/>
      <c r="D113" s="0"/>
      <c r="F113" s="18"/>
      <c r="G113" s="19" t="str">
        <f aca="true">IF(I113="","",(INDIRECT("M" &amp; ROW() - 1) - M113))</f>
        <v/>
      </c>
      <c r="H113" s="17" t="str">
        <f aca="true">IF(I113 = "-", INDIRECT("C" &amp; ROW() - 1),"")</f>
        <v/>
      </c>
      <c r="J113" s="20" t="n">
        <f aca="true">IF(I113 = "-", -INDIRECT("C"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Q113" s="22" t="str">
        <f aca="true">IF(P113 = "", "", P113 / INDIRECT("D" &amp; ROW() - 1) )</f>
        <v/>
      </c>
      <c r="R113" s="22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IF(E114="","",VLOOKUP(E114, 'SKU Масло'!$A$1:$B$50, 2, 0))</f>
        <v/>
      </c>
      <c r="C114" s="0"/>
      <c r="D114" s="0"/>
      <c r="F114" s="18"/>
      <c r="G114" s="19" t="str">
        <f aca="true">IF(I114="","",(INDIRECT("M" &amp; ROW() - 1) - M114))</f>
        <v/>
      </c>
      <c r="H114" s="17" t="str">
        <f aca="true">IF(I114 = "-", INDIRECT("C" &amp; ROW() - 1),"")</f>
        <v/>
      </c>
      <c r="J114" s="20" t="n">
        <f aca="true">IF(I114 = "-", -INDIRECT("C"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Q114" s="22" t="str">
        <f aca="true">IF(P114 = "", "", P114 / INDIRECT("D" &amp; ROW() - 1) )</f>
        <v/>
      </c>
      <c r="R114" s="22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IF(E115="","",VLOOKUP(E115, 'SKU Масло'!$A$1:$B$50, 2, 0))</f>
        <v/>
      </c>
      <c r="C115" s="0"/>
      <c r="D115" s="0"/>
      <c r="F115" s="18"/>
      <c r="G115" s="19" t="str">
        <f aca="true">IF(I115="","",(INDIRECT("M" &amp; ROW() - 1) - M115))</f>
        <v/>
      </c>
      <c r="H115" s="17" t="str">
        <f aca="true">IF(I115 = "-", INDIRECT("C" &amp; ROW() - 1),"")</f>
        <v/>
      </c>
      <c r="J115" s="20" t="n">
        <f aca="true">IF(I115 = "-", -INDIRECT("C"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Q115" s="22" t="str">
        <f aca="true">IF(P115 = "", "", P115 / INDIRECT("D" &amp; ROW() - 1) )</f>
        <v/>
      </c>
      <c r="R115" s="22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IF(E116="","",VLOOKUP(E116, 'SKU Масло'!$A$1:$B$50, 2, 0))</f>
        <v/>
      </c>
      <c r="C116" s="0"/>
      <c r="D116" s="0"/>
      <c r="F116" s="18"/>
      <c r="G116" s="19" t="str">
        <f aca="true">IF(I116="","",(INDIRECT("M" &amp; ROW() - 1) - M116))</f>
        <v/>
      </c>
      <c r="H116" s="17" t="str">
        <f aca="true">IF(I116 = "-", INDIRECT("C" &amp; ROW() - 1),"")</f>
        <v/>
      </c>
      <c r="J116" s="20" t="n">
        <f aca="true">IF(I116 = "-", -INDIRECT("C"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Q116" s="22" t="str">
        <f aca="true">IF(P116 = "", "", P116 / INDIRECT("D" &amp; ROW() - 1) )</f>
        <v/>
      </c>
      <c r="R116" s="22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IF(E117="","",VLOOKUP(E117, 'SKU Масло'!$A$1:$B$50, 2, 0))</f>
        <v/>
      </c>
      <c r="C117" s="0"/>
      <c r="D117" s="0"/>
      <c r="F117" s="18"/>
      <c r="G117" s="19" t="str">
        <f aca="true">IF(I117="","",(INDIRECT("M" &amp; ROW() - 1) - M117))</f>
        <v/>
      </c>
      <c r="H117" s="17" t="str">
        <f aca="true">IF(I117 = "-", INDIRECT("C" &amp; ROW() - 1),"")</f>
        <v/>
      </c>
      <c r="J117" s="20" t="n">
        <f aca="true">IF(I117 = "-", -INDIRECT("C"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Q117" s="22" t="str">
        <f aca="true">IF(P117 = "", "", P117 / INDIRECT("D" &amp; ROW() - 1) )</f>
        <v/>
      </c>
      <c r="R117" s="22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17" t="str">
        <f aca="false">IF(E118="","",VLOOKUP(E118, 'SKU Масло'!$A$1:$B$50, 2, 0))</f>
        <v/>
      </c>
      <c r="C118" s="0"/>
      <c r="D118" s="0"/>
      <c r="F118" s="18"/>
      <c r="G118" s="19" t="str">
        <f aca="true">IF(I118="","",(INDIRECT("M" &amp; ROW() - 1) - M118))</f>
        <v/>
      </c>
      <c r="H118" s="17" t="str">
        <f aca="true">IF(I118 = "-", INDIRECT("C" &amp; ROW() - 1),"")</f>
        <v/>
      </c>
      <c r="J118" s="20" t="n">
        <f aca="true">IF(I118 = "-", -INDIRECT("C"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Q118" s="22" t="str">
        <f aca="true">IF(P118 = "", "", P118 / INDIRECT("D" &amp; ROW() - 1) )</f>
        <v/>
      </c>
      <c r="R118" s="22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17" t="str">
        <f aca="false">IF(E119="","",VLOOKUP(E119, 'SKU Масло'!$A$1:$B$50, 2, 0))</f>
        <v/>
      </c>
      <c r="C119" s="0"/>
      <c r="D119" s="0"/>
      <c r="F119" s="18"/>
      <c r="G119" s="19" t="str">
        <f aca="true">IF(I119="","",(INDIRECT("M" &amp; ROW() - 1) - M119))</f>
        <v/>
      </c>
      <c r="H119" s="17" t="str">
        <f aca="true">IF(I119 = "-", INDIRECT("C" &amp; ROW() - 1),"")</f>
        <v/>
      </c>
      <c r="J119" s="20" t="n">
        <f aca="true">IF(I119 = "-", -INDIRECT("C"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Q119" s="22" t="str">
        <f aca="true">IF(P119 = "", "", P119 / INDIRECT("D" &amp; ROW() - 1) )</f>
        <v/>
      </c>
      <c r="R119" s="22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17" t="str">
        <f aca="false">IF(E120="","",VLOOKUP(E120, 'SKU Масло'!$A$1:$B$50, 2, 0))</f>
        <v/>
      </c>
      <c r="C120" s="0"/>
      <c r="D120" s="0"/>
      <c r="F120" s="18"/>
      <c r="G120" s="19" t="str">
        <f aca="true">IF(I120="","",(INDIRECT("M" &amp; ROW() - 1) - M120))</f>
        <v/>
      </c>
      <c r="H120" s="17" t="str">
        <f aca="true">IF(I120 = "-", INDIRECT("C" &amp; ROW() - 1),"")</f>
        <v/>
      </c>
      <c r="J120" s="20" t="n">
        <f aca="true">IF(I120 = "-", -INDIRECT("C"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Q120" s="22" t="str">
        <f aca="true">IF(P120 = "", "", P120 / INDIRECT("D" &amp; ROW() - 1) )</f>
        <v/>
      </c>
      <c r="R120" s="22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17" t="str">
        <f aca="false">IF(E121="","",VLOOKUP(E121, 'SKU Масло'!$A$1:$B$50, 2, 0))</f>
        <v/>
      </c>
      <c r="C121" s="0"/>
      <c r="D121" s="0"/>
      <c r="F121" s="18"/>
      <c r="G121" s="19" t="str">
        <f aca="true">IF(I121="","",(INDIRECT("M" &amp; ROW() - 1) - M121))</f>
        <v/>
      </c>
      <c r="H121" s="17" t="str">
        <f aca="true">IF(I121 = "-", INDIRECT("C" &amp; ROW() - 1),"")</f>
        <v/>
      </c>
      <c r="J121" s="20" t="n">
        <f aca="true">IF(I121 = "-", -INDIRECT("C"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Q121" s="22" t="str">
        <f aca="true">IF(P121 = "", "", P121 / INDIRECT("D" &amp; ROW() - 1) )</f>
        <v/>
      </c>
      <c r="R121" s="22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17" t="str">
        <f aca="false">IF(E122="","",VLOOKUP(E122, 'SKU Масло'!$A$1:$B$50, 2, 0))</f>
        <v/>
      </c>
      <c r="C122" s="0"/>
      <c r="D122" s="0"/>
      <c r="F122" s="18"/>
      <c r="G122" s="19" t="str">
        <f aca="true">IF(I122="","",(INDIRECT("M" &amp; ROW() - 1) - M122))</f>
        <v/>
      </c>
      <c r="H122" s="17" t="str">
        <f aca="true">IF(I122 = "-", INDIRECT("C" &amp; ROW() - 1),"")</f>
        <v/>
      </c>
      <c r="J122" s="20" t="n">
        <f aca="true">IF(I122 = "-", -INDIRECT("C"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Q122" s="22" t="str">
        <f aca="true">IF(P122 = "", "", P122 / INDIRECT("D" &amp; ROW() - 1) )</f>
        <v/>
      </c>
      <c r="R122" s="22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17" t="str">
        <f aca="false">IF(E123="","",VLOOKUP(E123, 'SKU Масло'!$A$1:$B$50, 2, 0))</f>
        <v/>
      </c>
      <c r="C123" s="0"/>
      <c r="D123" s="0"/>
      <c r="F123" s="18"/>
      <c r="G123" s="19" t="str">
        <f aca="true">IF(I123="","",(INDIRECT("M" &amp; ROW() - 1) - M123))</f>
        <v/>
      </c>
      <c r="H123" s="17" t="str">
        <f aca="true">IF(I123 = "-", INDIRECT("C" &amp; ROW() - 1),"")</f>
        <v/>
      </c>
      <c r="J123" s="20" t="n">
        <f aca="true">IF(I123 = "-", -INDIRECT("C"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Q123" s="22" t="str">
        <f aca="true">IF(P123 = "", "", P123 / INDIRECT("D" &amp; ROW() - 1) )</f>
        <v/>
      </c>
      <c r="R123" s="22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17" t="str">
        <f aca="false">IF(E124="","",VLOOKUP(E124, 'SKU Масло'!$A$1:$B$50, 2, 0))</f>
        <v/>
      </c>
      <c r="C124" s="0"/>
      <c r="D124" s="0"/>
      <c r="F124" s="18"/>
      <c r="G124" s="19" t="str">
        <f aca="true">IF(I124="","",(INDIRECT("N" &amp; ROW() - 1) - M124))</f>
        <v/>
      </c>
      <c r="H124" s="17" t="str">
        <f aca="true">IF(I124 = "-", INDIRECT("D" &amp; ROW() - 1) * 1890,"")</f>
        <v/>
      </c>
      <c r="Q124" s="22" t="str">
        <f aca="true">IF(P124 = "", "", P124 / INDIRECT("D" &amp; ROW() - 1) )</f>
        <v/>
      </c>
      <c r="R124" s="22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17" t="str">
        <f aca="false">IF(E125="","",VLOOKUP(E125, 'SKU Масло'!$A$1:$B$50, 2, 0))</f>
        <v/>
      </c>
      <c r="C125" s="0"/>
      <c r="D125" s="0"/>
      <c r="F125" s="18"/>
      <c r="G125" s="19" t="str">
        <f aca="true">IF(I125="","",(INDIRECT("N" &amp; ROW() - 1) - M125))</f>
        <v/>
      </c>
      <c r="H125" s="17" t="str">
        <f aca="true">IF(I125 = "-", INDIRECT("D" &amp; ROW() - 1) * 1890,"")</f>
        <v/>
      </c>
      <c r="Q125" s="22" t="str">
        <f aca="true">IF(P125 = "", "", P125 / INDIRECT("D" &amp; ROW() - 1) )</f>
        <v/>
      </c>
      <c r="R125" s="22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17" t="str">
        <f aca="false">IF(E126="","",VLOOKUP(E126, 'SKU Масло'!$A$1:$B$50, 2, 0))</f>
        <v/>
      </c>
      <c r="C126" s="0"/>
      <c r="D126" s="0"/>
      <c r="F126" s="18"/>
      <c r="G126" s="19" t="str">
        <f aca="true">IF(I126="","",(INDIRECT("N" &amp; ROW() - 1) - M126))</f>
        <v/>
      </c>
      <c r="H126" s="17" t="str">
        <f aca="true">IF(I126 = "-", INDIRECT("D" &amp; ROW() - 1) * 1890,"")</f>
        <v/>
      </c>
      <c r="Q126" s="22" t="str">
        <f aca="true">IF(P126 = "", "", P126 / INDIRECT("D" &amp; ROW() - 1) )</f>
        <v/>
      </c>
      <c r="R126" s="22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17" t="str">
        <f aca="false">IF(E127="","",VLOOKUP(E127, 'SKU Масло'!$A$1:$B$50, 2, 0))</f>
        <v/>
      </c>
      <c r="C127" s="0"/>
      <c r="D127" s="0"/>
      <c r="F127" s="18"/>
      <c r="G127" s="19" t="str">
        <f aca="true">IF(I127="","",(INDIRECT("N" &amp; ROW() - 1) - M127))</f>
        <v/>
      </c>
      <c r="H127" s="17" t="str">
        <f aca="true">IF(I127 = "-", INDIRECT("D" &amp; ROW() - 1) * 1890,"")</f>
        <v/>
      </c>
      <c r="Q127" s="22" t="str">
        <f aca="true">IF(P127 = "", "", P127 / INDIRECT("D" &amp; ROW() - 1) )</f>
        <v/>
      </c>
      <c r="R127" s="22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17" t="str">
        <f aca="false">IF(E128="","",VLOOKUP(E128, 'SKU Масло'!$A$1:$B$50, 2, 0))</f>
        <v/>
      </c>
      <c r="C128" s="0"/>
      <c r="D128" s="0"/>
      <c r="F128" s="18"/>
      <c r="G128" s="19" t="str">
        <f aca="true">IF(I128="","",(INDIRECT("N" &amp; ROW() - 1) - M128))</f>
        <v/>
      </c>
      <c r="H128" s="17" t="str">
        <f aca="true">IF(I128 = "-", INDIRECT("D" &amp; ROW() - 1) * 1890,"")</f>
        <v/>
      </c>
      <c r="Q128" s="22" t="str">
        <f aca="true">IF(P128 = "", "", P128 / INDIRECT("D" &amp; ROW() - 1) )</f>
        <v/>
      </c>
      <c r="R128" s="22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17" t="str">
        <f aca="false">IF(E129="","",VLOOKUP(E129, 'SKU Масло'!$A$1:$B$50, 2, 0))</f>
        <v/>
      </c>
      <c r="C129" s="0"/>
      <c r="D129" s="0"/>
      <c r="F129" s="18"/>
      <c r="G129" s="19" t="str">
        <f aca="true">IF(I129="","",(INDIRECT("N" &amp; ROW() - 1) - M129))</f>
        <v/>
      </c>
      <c r="H129" s="17" t="str">
        <f aca="true">IF(I129 = "-", INDIRECT("D" &amp; ROW() - 1) * 1890,"")</f>
        <v/>
      </c>
      <c r="Q129" s="22" t="str">
        <f aca="true">IF(P129 = "", "", P129 / INDIRECT("D" &amp; ROW() - 1) )</f>
        <v/>
      </c>
      <c r="R129" s="22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17" t="str">
        <f aca="false">IF(E130="","",VLOOKUP(E130, 'SKU Масло'!$A$1:$B$50, 2, 0))</f>
        <v/>
      </c>
      <c r="C130" s="0"/>
      <c r="D130" s="0"/>
      <c r="F130" s="18"/>
      <c r="G130" s="19" t="str">
        <f aca="true">IF(I130="","",(INDIRECT("N" &amp; ROW() - 1) - M130))</f>
        <v/>
      </c>
      <c r="H130" s="17" t="str">
        <f aca="true">IF(I130 = "-", INDIRECT("D" &amp; ROW() - 1) * 1890,"")</f>
        <v/>
      </c>
      <c r="Q130" s="22" t="str">
        <f aca="true">IF(P130 = "", "", P130 / INDIRECT("D" &amp; ROW() - 1) )</f>
        <v/>
      </c>
      <c r="R130" s="22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17" t="str">
        <f aca="false">IF(E131="","",VLOOKUP(E131, 'SKU Масло'!$A$1:$B$50, 2, 0))</f>
        <v/>
      </c>
      <c r="C131" s="0"/>
      <c r="D131" s="0"/>
      <c r="F131" s="18"/>
      <c r="G131" s="19" t="str">
        <f aca="true">IF(I131="","",(INDIRECT("N" &amp; ROW() - 1) - M131))</f>
        <v/>
      </c>
      <c r="H131" s="17" t="str">
        <f aca="true">IF(I131 = "-", INDIRECT("D" &amp; ROW() - 1) * 1890,"")</f>
        <v/>
      </c>
      <c r="Q131" s="22" t="str">
        <f aca="true">IF(P131 = "", "", P131 / INDIRECT("D" &amp; ROW() - 1) )</f>
        <v/>
      </c>
      <c r="R131" s="22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17" t="str">
        <f aca="false">IF(E132="","",VLOOKUP(E132, 'SKU Масло'!$A$1:$B$50, 2, 0))</f>
        <v/>
      </c>
      <c r="C132" s="0"/>
      <c r="D132" s="0"/>
      <c r="F132" s="18"/>
      <c r="G132" s="19" t="str">
        <f aca="true">IF(I132="","",(INDIRECT("N" &amp; ROW() - 1) - M132))</f>
        <v/>
      </c>
      <c r="H132" s="17" t="str">
        <f aca="true">IF(I132 = "-", INDIRECT("D" &amp; ROW() - 1) * 1890,"")</f>
        <v/>
      </c>
      <c r="Q132" s="22" t="str">
        <f aca="true">IF(P132 = "", "", P132 / INDIRECT("D" &amp; ROW() - 1) )</f>
        <v/>
      </c>
      <c r="R132" s="22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17" t="str">
        <f aca="false">IF(E133="","",VLOOKUP(E133, 'SKU Масло'!$A$1:$B$50, 2, 0))</f>
        <v/>
      </c>
      <c r="C133" s="0"/>
      <c r="D133" s="0"/>
      <c r="F133" s="18"/>
      <c r="G133" s="19" t="str">
        <f aca="true">IF(I133="","",(INDIRECT("N" &amp; ROW() - 1) - M133))</f>
        <v/>
      </c>
      <c r="H133" s="17" t="str">
        <f aca="true">IF(I133 = "-", INDIRECT("D" &amp; ROW() - 1) * 1890,"")</f>
        <v/>
      </c>
      <c r="Q133" s="22" t="str">
        <f aca="true">IF(P133 = "", "", P133 / INDIRECT("D" &amp; ROW() - 1) )</f>
        <v/>
      </c>
      <c r="R133" s="22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17" t="str">
        <f aca="false">IF(E134="","",VLOOKUP(E134, 'SKU Масло'!$A$1:$B$50, 2, 0))</f>
        <v/>
      </c>
      <c r="C134" s="0"/>
      <c r="D134" s="0"/>
      <c r="F134" s="18"/>
      <c r="G134" s="19" t="str">
        <f aca="true">IF(I134="","",(INDIRECT("N" &amp; ROW() - 1) - M134))</f>
        <v/>
      </c>
      <c r="H134" s="17" t="str">
        <f aca="true">IF(I134 = "-", INDIRECT("D" &amp; ROW() - 1) * 1890,"")</f>
        <v/>
      </c>
      <c r="Q134" s="22" t="str">
        <f aca="true">IF(P134 = "", "", P134 / INDIRECT("D" &amp; ROW() - 1) )</f>
        <v/>
      </c>
      <c r="R134" s="22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17" t="str">
        <f aca="false">IF(E135="","",VLOOKUP(E135, 'SKU Масло'!$A$1:$B$50, 2, 0))</f>
        <v/>
      </c>
      <c r="C135" s="0"/>
      <c r="D135" s="0"/>
      <c r="F135" s="18"/>
      <c r="G135" s="19" t="str">
        <f aca="true">IF(I135="","",(INDIRECT("N" &amp; ROW() - 1) - M135))</f>
        <v/>
      </c>
      <c r="H135" s="17" t="str">
        <f aca="true">IF(I135 = "-", INDIRECT("D" &amp; ROW() - 1) * 1890,"")</f>
        <v/>
      </c>
      <c r="Q135" s="22" t="str">
        <f aca="true">IF(P135 = "", "", P135 / INDIRECT("D" &amp; ROW() - 1) )</f>
        <v/>
      </c>
      <c r="R135" s="22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17" t="str">
        <f aca="false">IF(E136="","",VLOOKUP(E136, 'SKU Масло'!$A$1:$B$50, 2, 0))</f>
        <v/>
      </c>
      <c r="C136" s="0"/>
      <c r="D136" s="0"/>
      <c r="F136" s="18"/>
      <c r="G136" s="19" t="str">
        <f aca="true">IF(I136="","",(INDIRECT("N" &amp; ROW() - 1) - M136))</f>
        <v/>
      </c>
      <c r="H136" s="17" t="str">
        <f aca="true">IF(I136 = "-", INDIRECT("D" &amp; ROW() - 1) * 1890,"")</f>
        <v/>
      </c>
      <c r="Q136" s="22" t="str">
        <f aca="true">IF(P136 = "", "", P136 / INDIRECT("D" &amp; ROW() - 1) )</f>
        <v/>
      </c>
      <c r="R136" s="22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17" t="str">
        <f aca="false">IF(E137="","",VLOOKUP(E137, 'SKU Масло'!$A$1:$B$50, 2, 0))</f>
        <v/>
      </c>
      <c r="C137" s="0"/>
      <c r="D137" s="0"/>
      <c r="F137" s="18"/>
      <c r="G137" s="19" t="str">
        <f aca="true">IF(I137="","",(INDIRECT("N" &amp; ROW() - 1) - M137))</f>
        <v/>
      </c>
      <c r="H137" s="17" t="str">
        <f aca="true">IF(I137 = "-", INDIRECT("D" &amp; ROW() - 1) * 1890,"")</f>
        <v/>
      </c>
      <c r="Q137" s="22" t="str">
        <f aca="true">IF(P137 = "", "", P137 / INDIRECT("D" &amp; ROW() - 1) )</f>
        <v/>
      </c>
      <c r="R137" s="22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17" t="str">
        <f aca="false">IF(E138="","",VLOOKUP(E138, 'SKU Масло'!$A$1:$B$50, 2, 0))</f>
        <v/>
      </c>
      <c r="C138" s="0"/>
      <c r="D138" s="0"/>
      <c r="F138" s="18"/>
      <c r="G138" s="19" t="str">
        <f aca="true">IF(I138="","",(INDIRECT("N" &amp; ROW() - 1) - M138))</f>
        <v/>
      </c>
      <c r="H138" s="17" t="str">
        <f aca="true">IF(I138 = "-", INDIRECT("D" &amp; ROW() - 1) * 1890,"")</f>
        <v/>
      </c>
      <c r="Q138" s="22" t="str">
        <f aca="true">IF(P138 = "", "", P138 / INDIRECT("D" &amp; ROW() - 1) )</f>
        <v/>
      </c>
      <c r="R138" s="22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17" t="str">
        <f aca="false">IF(E139="","",VLOOKUP(E139, 'SKU Масло'!$A$1:$B$50, 2, 0))</f>
        <v/>
      </c>
      <c r="C139" s="0"/>
      <c r="D139" s="0"/>
      <c r="F139" s="18"/>
      <c r="G139" s="19" t="str">
        <f aca="true">IF(I139="","",(INDIRECT("N" &amp; ROW() - 1) - M139))</f>
        <v/>
      </c>
      <c r="H139" s="17" t="str">
        <f aca="true">IF(I139 = "-", INDIRECT("D" &amp; ROW() - 1) * 1890,"")</f>
        <v/>
      </c>
      <c r="Q139" s="22" t="str">
        <f aca="true">IF(P139 = "", "", P139 / INDIRECT("D" &amp; ROW() - 1) )</f>
        <v/>
      </c>
      <c r="R139" s="22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17" t="str">
        <f aca="false">IF(E140="","",VLOOKUP(E140, 'SKU Масло'!$A$1:$B$50, 2, 0))</f>
        <v/>
      </c>
      <c r="C140" s="0"/>
      <c r="D140" s="0"/>
      <c r="F140" s="18"/>
      <c r="G140" s="19" t="str">
        <f aca="true">IF(I140="","",(INDIRECT("N" &amp; ROW() - 1) - M140))</f>
        <v/>
      </c>
      <c r="H140" s="17" t="str">
        <f aca="true">IF(I140 = "-", INDIRECT("D" &amp; ROW() - 1) * 1890,"")</f>
        <v/>
      </c>
      <c r="Q140" s="22" t="str">
        <f aca="true">IF(P140 = "", "", P140 / INDIRECT("D" &amp; ROW() - 1) )</f>
        <v/>
      </c>
      <c r="R140" s="22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17" t="str">
        <f aca="false">IF(E141="","",VLOOKUP(E141, 'SKU Масло'!$A$1:$B$50, 2, 0))</f>
        <v/>
      </c>
      <c r="C141" s="0"/>
      <c r="D141" s="0"/>
      <c r="F141" s="18"/>
      <c r="G141" s="19" t="str">
        <f aca="true">IF(I141="","",(INDIRECT("N" &amp; ROW() - 1) - M141))</f>
        <v/>
      </c>
      <c r="H141" s="17" t="str">
        <f aca="true">IF(I141 = "-", INDIRECT("D" &amp; ROW() - 1) * 1890,"")</f>
        <v/>
      </c>
      <c r="Q141" s="22" t="str">
        <f aca="true">IF(P141 = "", "", P141 / INDIRECT("D" &amp; ROW() - 1) )</f>
        <v/>
      </c>
      <c r="R141" s="22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17" t="str">
        <f aca="false">IF(E142="","",VLOOKUP(E142, 'SKU Масло'!$A$1:$B$50, 2, 0))</f>
        <v/>
      </c>
      <c r="C142" s="0"/>
      <c r="D142" s="0"/>
      <c r="F142" s="18"/>
      <c r="G142" s="19" t="str">
        <f aca="true">IF(I142="","",(INDIRECT("N" &amp; ROW() - 1) - M142))</f>
        <v/>
      </c>
      <c r="H142" s="17" t="str">
        <f aca="true">IF(I142 = "-", INDIRECT("D" &amp; ROW() - 1) * 1890,"")</f>
        <v/>
      </c>
      <c r="Q142" s="22" t="str">
        <f aca="true">IF(P142 = "", "", P142 / INDIRECT("D" &amp; ROW() - 1) )</f>
        <v/>
      </c>
      <c r="R142" s="22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17" t="str">
        <f aca="false">IF(E143="","",VLOOKUP(E143, 'SKU Масло'!$A$1:$B$50, 2, 0))</f>
        <v/>
      </c>
      <c r="C143" s="0"/>
      <c r="D143" s="0"/>
      <c r="F143" s="18"/>
      <c r="G143" s="19" t="str">
        <f aca="true">IF(I143="","",(INDIRECT("N" &amp; ROW() - 1) - M143))</f>
        <v/>
      </c>
      <c r="H143" s="17" t="str">
        <f aca="true">IF(I143 = "-", INDIRECT("D" &amp; ROW() - 1) * 1890,"")</f>
        <v/>
      </c>
      <c r="Q143" s="22" t="str">
        <f aca="true">IF(P143 = "", "", P143 / INDIRECT("D" &amp; ROW() - 1) )</f>
        <v/>
      </c>
      <c r="R143" s="22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17" t="str">
        <f aca="false">IF(E144="","",VLOOKUP(E144, 'SKU Масло'!$A$1:$B$50, 2, 0))</f>
        <v/>
      </c>
      <c r="C144" s="0"/>
      <c r="D144" s="0"/>
      <c r="F144" s="18"/>
      <c r="G144" s="19" t="str">
        <f aca="true">IF(I144="","",(INDIRECT("N" &amp; ROW() - 1) - M144))</f>
        <v/>
      </c>
      <c r="H144" s="17" t="str">
        <f aca="true">IF(I144 = "-", INDIRECT("D" &amp; ROW() - 1) * 1890,"")</f>
        <v/>
      </c>
      <c r="Q144" s="22" t="str">
        <f aca="true">IF(P144 = "", "", P144 / INDIRECT("D" &amp; ROW() - 1) )</f>
        <v/>
      </c>
      <c r="R144" s="22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17" t="str">
        <f aca="false">IF(E145="","",VLOOKUP(E145, 'SKU Масло'!$A$1:$B$50, 2, 0))</f>
        <v/>
      </c>
      <c r="C145" s="0"/>
      <c r="D145" s="0"/>
      <c r="F145" s="18"/>
      <c r="G145" s="19" t="str">
        <f aca="true">IF(I145="","",(INDIRECT("N" &amp; ROW() - 1) - M145))</f>
        <v/>
      </c>
      <c r="H145" s="17" t="str">
        <f aca="true">IF(I145 = "-", INDIRECT("D" &amp; ROW() - 1) * 1890,"")</f>
        <v/>
      </c>
      <c r="Q145" s="22" t="str">
        <f aca="true">IF(P145 = "", "", P145 / INDIRECT("D" &amp; ROW() - 1) )</f>
        <v/>
      </c>
      <c r="R145" s="22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17" t="str">
        <f aca="false">IF(E146="","",VLOOKUP(E146, 'SKU Масло'!$A$1:$B$50, 2, 0))</f>
        <v/>
      </c>
      <c r="C146" s="0"/>
      <c r="D146" s="0"/>
      <c r="F146" s="18"/>
      <c r="G146" s="19" t="str">
        <f aca="true">IF(I146="","",(INDIRECT("N" &amp; ROW() - 1) - M146))</f>
        <v/>
      </c>
      <c r="H146" s="17" t="str">
        <f aca="true">IF(I146 = "-", INDIRECT("D" &amp; ROW() - 1) * 1890,"")</f>
        <v/>
      </c>
      <c r="Q146" s="22" t="str">
        <f aca="true">IF(P146 = "", "", P146 / INDIRECT("D" &amp; ROW() - 1) )</f>
        <v/>
      </c>
      <c r="R146" s="22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17" t="str">
        <f aca="false">IF(E147="","",VLOOKUP(E147, 'SKU Масло'!$A$1:$B$50, 2, 0))</f>
        <v/>
      </c>
      <c r="C147" s="0"/>
      <c r="D147" s="0"/>
      <c r="F147" s="18"/>
      <c r="G147" s="19" t="str">
        <f aca="true">IF(I147="","",(INDIRECT("N" &amp; ROW() - 1) - M147))</f>
        <v/>
      </c>
      <c r="H147" s="17" t="str">
        <f aca="true">IF(I147 = "-", INDIRECT("D" &amp; ROW() - 1) * 1890,"")</f>
        <v/>
      </c>
      <c r="Q147" s="22" t="str">
        <f aca="true">IF(P147 = "", "", P147 / INDIRECT("D" &amp; ROW() - 1) )</f>
        <v/>
      </c>
      <c r="R147" s="22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17" t="str">
        <f aca="false">IF(E148="","",VLOOKUP(E148, 'SKU Масло'!$A$1:$B$50, 2, 0))</f>
        <v/>
      </c>
      <c r="C148" s="0"/>
      <c r="D148" s="0"/>
      <c r="F148" s="18"/>
      <c r="G148" s="19" t="str">
        <f aca="true">IF(I148="","",(INDIRECT("N" &amp; ROW() - 1) - M148))</f>
        <v/>
      </c>
      <c r="H148" s="17" t="str">
        <f aca="true">IF(I148 = "-", INDIRECT("D" &amp; ROW() - 1) * 1890,"")</f>
        <v/>
      </c>
      <c r="Q148" s="22" t="str">
        <f aca="true">IF(P148 = "", "", P148 / INDIRECT("D" &amp; ROW() - 1) )</f>
        <v/>
      </c>
      <c r="R148" s="22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17" t="str">
        <f aca="false">IF(E149="","",VLOOKUP(E149, 'SKU Масло'!$A$1:$B$50, 2, 0))</f>
        <v/>
      </c>
      <c r="C149" s="0"/>
      <c r="D149" s="0"/>
      <c r="F149" s="18"/>
      <c r="G149" s="19" t="str">
        <f aca="true">IF(I149="","",(INDIRECT("N" &amp; ROW() - 1) - M149))</f>
        <v/>
      </c>
      <c r="H149" s="17" t="str">
        <f aca="true">IF(I149 = "-", INDIRECT("D" &amp; ROW() - 1) * 1890,"")</f>
        <v/>
      </c>
      <c r="Q149" s="22" t="str">
        <f aca="true">IF(P149 = "", "", P149 / INDIRECT("D" &amp; ROW() - 1) )</f>
        <v/>
      </c>
      <c r="R149" s="22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17" t="str">
        <f aca="false">IF(E150="","",VLOOKUP(E150, 'SKU Масло'!$A$1:$B$50, 2, 0))</f>
        <v/>
      </c>
      <c r="C150" s="0"/>
      <c r="D150" s="0"/>
      <c r="F150" s="18"/>
      <c r="G150" s="19" t="str">
        <f aca="true">IF(I150="","",(INDIRECT("N" &amp; ROW() - 1) - M150))</f>
        <v/>
      </c>
      <c r="H150" s="17" t="str">
        <f aca="true">IF(I150 = "-", INDIRECT("D" &amp; ROW() - 1) * 1890,"")</f>
        <v/>
      </c>
      <c r="Q150" s="22" t="str">
        <f aca="true">IF(P150 = "", "", P150 / INDIRECT("D" &amp; ROW() - 1) )</f>
        <v/>
      </c>
      <c r="R150" s="22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17" t="str">
        <f aca="false">IF(E151="","",VLOOKUP(E151, 'SKU Масло'!$A$1:$B$50, 2, 0))</f>
        <v/>
      </c>
      <c r="C151" s="0"/>
      <c r="D151" s="0"/>
      <c r="F151" s="18"/>
      <c r="G151" s="19" t="str">
        <f aca="true">IF(I151="","",(INDIRECT("N" &amp; ROW() - 1) - M151))</f>
        <v/>
      </c>
      <c r="H151" s="17" t="str">
        <f aca="true">IF(I151 = "-", INDIRECT("D" &amp; ROW() - 1) * 1890,"")</f>
        <v/>
      </c>
      <c r="Q151" s="22" t="str">
        <f aca="true">IF(P151 = "", "", P151 / INDIRECT("D" &amp; ROW() - 1) )</f>
        <v/>
      </c>
      <c r="R151" s="22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17" t="str">
        <f aca="false">IF(E152="","",VLOOKUP(E152, 'SKU Масло'!$A$1:$B$50, 2, 0))</f>
        <v/>
      </c>
      <c r="C152" s="0"/>
      <c r="D152" s="0"/>
      <c r="F152" s="18"/>
      <c r="G152" s="19" t="str">
        <f aca="true">IF(I152="","",(INDIRECT("N" &amp; ROW() - 1) - M152))</f>
        <v/>
      </c>
      <c r="H152" s="17" t="str">
        <f aca="true">IF(I152 = "-", INDIRECT("D" &amp; ROW() - 1) * 1890,"")</f>
        <v/>
      </c>
      <c r="Q152" s="22" t="str">
        <f aca="true">IF(P152 = "", "", P152 / INDIRECT("D" &amp; ROW() - 1) )</f>
        <v/>
      </c>
      <c r="R152" s="22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17" t="str">
        <f aca="false">IF(E153="","",VLOOKUP(E153, 'SKU Масло'!$A$1:$B$50, 2, 0))</f>
        <v/>
      </c>
      <c r="C153" s="0"/>
      <c r="D153" s="0"/>
      <c r="F153" s="18"/>
      <c r="G153" s="19" t="str">
        <f aca="true">IF(I153="","",(INDIRECT("N" &amp; ROW() - 1) - M153))</f>
        <v/>
      </c>
      <c r="H153" s="17" t="str">
        <f aca="true">IF(I153 = "-", INDIRECT("D" &amp; ROW() - 1) * 1890,"")</f>
        <v/>
      </c>
      <c r="Q153" s="22" t="str">
        <f aca="true">IF(P153 = "", "", P153 / INDIRECT("D" &amp; ROW() - 1) )</f>
        <v/>
      </c>
      <c r="R153" s="22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17" t="str">
        <f aca="false">IF(E154="","",VLOOKUP(E154, 'SKU Масло'!$A$1:$B$50, 2, 0))</f>
        <v/>
      </c>
      <c r="C154" s="0"/>
      <c r="D154" s="0"/>
      <c r="F154" s="18"/>
      <c r="G154" s="19" t="str">
        <f aca="true">IF(I154="","",(INDIRECT("N" &amp; ROW() - 1) - M154))</f>
        <v/>
      </c>
      <c r="H154" s="17" t="str">
        <f aca="true">IF(I154 = "-", INDIRECT("D" &amp; ROW() - 1) * 1890,"")</f>
        <v/>
      </c>
      <c r="Q154" s="22" t="str">
        <f aca="true">IF(P154 = "", "", P154 / INDIRECT("D" &amp; ROW() - 1) )</f>
        <v/>
      </c>
      <c r="R154" s="22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17" t="str">
        <f aca="false">IF(E155="","",VLOOKUP(E155, 'SKU Масло'!$A$1:$B$50, 2, 0))</f>
        <v/>
      </c>
      <c r="C155" s="0"/>
      <c r="D155" s="0"/>
      <c r="F155" s="18"/>
      <c r="G155" s="19" t="str">
        <f aca="true">IF(I155="","",(INDIRECT("N" &amp; ROW() - 1) - M155))</f>
        <v/>
      </c>
      <c r="H155" s="17" t="str">
        <f aca="true">IF(I155 = "-", INDIRECT("D" &amp; ROW() - 1) * 1890,"")</f>
        <v/>
      </c>
      <c r="Q155" s="22" t="str">
        <f aca="true">IF(P155 = "", "", P155 / INDIRECT("D" &amp; ROW() - 1) )</f>
        <v/>
      </c>
      <c r="R155" s="22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23"/>
      <c r="F156" s="18"/>
      <c r="G156" s="24" t="str">
        <f aca="true">IF(I156="","",(INDIRECT("N" &amp; ROW() - 1) - M156))</f>
        <v/>
      </c>
      <c r="H156" s="25" t="str">
        <f aca="true">IF(I156 = "-", INDIRECT("D" &amp; ROW() - 1) * 1890,"")</f>
        <v/>
      </c>
      <c r="Q156" s="26" t="str">
        <f aca="true">IF(P156 = "", "", P156 / INDIRECT("D" &amp; ROW() - 1) )</f>
        <v/>
      </c>
      <c r="R156" s="26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23"/>
      <c r="F157" s="18"/>
      <c r="G157" s="24" t="str">
        <f aca="true">IF(I157="","",(INDIRECT("N" &amp; ROW() - 1) - M157))</f>
        <v/>
      </c>
      <c r="H157" s="25" t="str">
        <f aca="true">IF(I157 = "-", INDIRECT("D" &amp; ROW() - 1) * 1890,"")</f>
        <v/>
      </c>
      <c r="Q157" s="26" t="str">
        <f aca="true">IF(P157 = "", "", P157 / INDIRECT("D" &amp; ROW() - 1) )</f>
        <v/>
      </c>
      <c r="R157" s="26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23"/>
      <c r="F158" s="18"/>
      <c r="G158" s="24" t="str">
        <f aca="true">IF(I158="","",(INDIRECT("N" &amp; ROW() - 1) - M158))</f>
        <v/>
      </c>
      <c r="H158" s="25" t="str">
        <f aca="true">IF(I158 = "-", INDIRECT("D" &amp; ROW() - 1) * 1890,"")</f>
        <v/>
      </c>
      <c r="Q158" s="26" t="str">
        <f aca="true">IF(P158 = "", "", P158 / INDIRECT("D" &amp; ROW() - 1) )</f>
        <v/>
      </c>
      <c r="R158" s="26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23"/>
      <c r="F159" s="18"/>
      <c r="G159" s="24" t="str">
        <f aca="true">IF(I159="","",(INDIRECT("N" &amp; ROW() - 1) - M159))</f>
        <v/>
      </c>
      <c r="H159" s="25" t="str">
        <f aca="true">IF(I159 = "-", INDIRECT("D" &amp; ROW() - 1) * 1890,"")</f>
        <v/>
      </c>
      <c r="Q159" s="26" t="str">
        <f aca="true">IF(P159 = "", "", P159 / INDIRECT("D" &amp; ROW() - 1) )</f>
        <v/>
      </c>
      <c r="R159" s="26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3"/>
      <c r="F160" s="18"/>
      <c r="G160" s="24" t="str">
        <f aca="true">IF(I160="","",(INDIRECT("N" &amp; ROW() - 1) - M160))</f>
        <v/>
      </c>
      <c r="H160" s="25" t="str">
        <f aca="true">IF(I160 = "-", INDIRECT("D" &amp; ROW() - 1) * 1890,"")</f>
        <v/>
      </c>
      <c r="Q160" s="26" t="str">
        <f aca="true">IF(P160 = "", "", P160 / INDIRECT("D" &amp; ROW() - 1) )</f>
        <v/>
      </c>
      <c r="R160" s="26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3"/>
      <c r="F161" s="18"/>
      <c r="G161" s="24" t="str">
        <f aca="true">IF(I161="","",(INDIRECT("N" &amp; ROW() - 1) - M161))</f>
        <v/>
      </c>
      <c r="H161" s="25" t="str">
        <f aca="true">IF(I161 = "-", INDIRECT("D" &amp; ROW() - 1) * 1890,"")</f>
        <v/>
      </c>
      <c r="Q161" s="26" t="str">
        <f aca="true">IF(P161 = "", "", P161 / INDIRECT("D" &amp; ROW() - 1) )</f>
        <v/>
      </c>
      <c r="R161" s="26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3"/>
      <c r="F162" s="18"/>
      <c r="G162" s="24" t="str">
        <f aca="true">IF(I162="","",(INDIRECT("N" &amp; ROW() - 1) - M162))</f>
        <v/>
      </c>
      <c r="H162" s="25" t="str">
        <f aca="true">IF(I162 = "-", INDIRECT("D" &amp; ROW() - 1) * 1890,"")</f>
        <v/>
      </c>
      <c r="Q162" s="26" t="str">
        <f aca="true">IF(P162 = "", "", P162 / INDIRECT("D" &amp; ROW() - 1) )</f>
        <v/>
      </c>
      <c r="R162" s="26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3"/>
      <c r="F163" s="18"/>
      <c r="G163" s="24" t="str">
        <f aca="true">IF(I163="","",(INDIRECT("N" &amp; ROW() - 1) - M163))</f>
        <v/>
      </c>
      <c r="H163" s="25" t="str">
        <f aca="true">IF(I163 = "-", INDIRECT("D" &amp; ROW() - 1) * 1890,"")</f>
        <v/>
      </c>
      <c r="Q163" s="26" t="str">
        <f aca="true">IF(P163 = "", "", P163 / INDIRECT("D" &amp; ROW() - 1) )</f>
        <v/>
      </c>
      <c r="R163" s="26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3"/>
      <c r="F164" s="18"/>
      <c r="G164" s="24" t="str">
        <f aca="true">IF(I164="","",(INDIRECT("N" &amp; ROW() - 1) - M164))</f>
        <v/>
      </c>
      <c r="H164" s="25" t="str">
        <f aca="true">IF(I164 = "-", INDIRECT("D" &amp; ROW() - 1) * 1890,"")</f>
        <v/>
      </c>
      <c r="Q164" s="26" t="str">
        <f aca="true">IF(P164 = "", "", P164 / INDIRECT("D" &amp; ROW() - 1) )</f>
        <v/>
      </c>
      <c r="R164" s="26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3"/>
      <c r="F165" s="18"/>
      <c r="G165" s="24" t="str">
        <f aca="true">IF(I165="","",(INDIRECT("N" &amp; ROW() - 1) - M165))</f>
        <v/>
      </c>
      <c r="H165" s="25" t="str">
        <f aca="true">IF(I165 = "-", INDIRECT("D" &amp; ROW() - 1) * 1890,"")</f>
        <v/>
      </c>
      <c r="Q165" s="26" t="str">
        <f aca="true">IF(P165 = "", "", P165 / INDIRECT("D" &amp; ROW() - 1) )</f>
        <v/>
      </c>
      <c r="R165" s="26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3"/>
      <c r="F166" s="18"/>
      <c r="G166" s="24" t="str">
        <f aca="true">IF(I166="","",(INDIRECT("N" &amp; ROW() - 1) - M166))</f>
        <v/>
      </c>
      <c r="Q166" s="26" t="str">
        <f aca="true">IF(P166 = "", "", P166 / INDIRECT("D" &amp; ROW() - 1) )</f>
        <v/>
      </c>
      <c r="R166" s="26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3"/>
      <c r="F167" s="18"/>
      <c r="G167" s="24" t="str">
        <f aca="true">IF(I167="","",(INDIRECT("N" &amp; ROW() - 1) - M167))</f>
        <v/>
      </c>
      <c r="Q167" s="26" t="str">
        <f aca="true">IF(P167 = "", "", P167 / INDIRECT("D" &amp; ROW() - 1) )</f>
        <v/>
      </c>
      <c r="R167" s="26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3"/>
      <c r="F168" s="18"/>
      <c r="G168" s="24" t="str">
        <f aca="true">IF(I168="","",(INDIRECT("N" &amp; ROW() - 1) - M168))</f>
        <v/>
      </c>
      <c r="Q168" s="26" t="str">
        <f aca="true">IF(P168 = "", "", P168 / INDIRECT("D" &amp; ROW() - 1) )</f>
        <v/>
      </c>
      <c r="R168" s="26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3"/>
      <c r="F169" s="18"/>
      <c r="G169" s="24" t="str">
        <f aca="true">IF(I169="","",(INDIRECT("N" &amp; ROW() - 1) - M169))</f>
        <v/>
      </c>
      <c r="Q169" s="26" t="str">
        <f aca="true">IF(P169 = "", "", P169 / INDIRECT("D" &amp; ROW() - 1) )</f>
        <v/>
      </c>
      <c r="R169" s="26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3"/>
      <c r="F170" s="18"/>
      <c r="G170" s="24" t="str">
        <f aca="true">IF(I170="","",(INDIRECT("N" &amp; ROW() - 1) - M170))</f>
        <v/>
      </c>
      <c r="Q170" s="26" t="str">
        <f aca="true">IF(P170 = "", "", P170 / INDIRECT("D" &amp; ROW() - 1) )</f>
        <v/>
      </c>
      <c r="R170" s="26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3"/>
      <c r="F171" s="18"/>
      <c r="G171" s="24" t="str">
        <f aca="true">IF(I171="","",(INDIRECT("N" &amp; ROW() - 1) - M171))</f>
        <v/>
      </c>
      <c r="Q171" s="26" t="str">
        <f aca="true">IF(P171 = "", "", P171 / INDIRECT("D" &amp; ROW() - 1) )</f>
        <v/>
      </c>
      <c r="R171" s="26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3"/>
      <c r="F172" s="18"/>
      <c r="G172" s="24" t="str">
        <f aca="true">IF(I172="","",(INDIRECT("N" &amp; ROW() - 1) - M172))</f>
        <v/>
      </c>
      <c r="Q172" s="26" t="str">
        <f aca="true">IF(P172 = "", "", P172 / INDIRECT("D" &amp; ROW() - 1) )</f>
        <v/>
      </c>
      <c r="R172" s="26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3"/>
      <c r="F173" s="18"/>
      <c r="G173" s="24" t="str">
        <f aca="true">IF(I173="","",(INDIRECT("N" &amp; ROW() - 1) - M173))</f>
        <v/>
      </c>
      <c r="Q173" s="26" t="str">
        <f aca="true">IF(P173 = "", "", P173 / INDIRECT("D" &amp; ROW() - 1) )</f>
        <v/>
      </c>
      <c r="R173" s="26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3"/>
      <c r="F174" s="18"/>
      <c r="G174" s="24" t="str">
        <f aca="true">IF(I174="","",(INDIRECT("N" &amp; ROW() - 1) - M174))</f>
        <v/>
      </c>
      <c r="Q174" s="26" t="str">
        <f aca="true">IF(P174 = "", "", P174 / INDIRECT("D" &amp; ROW() - 1) )</f>
        <v/>
      </c>
      <c r="R174" s="26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3"/>
      <c r="F175" s="18"/>
      <c r="G175" s="24" t="str">
        <f aca="true">IF(I175="","",(INDIRECT("N" &amp; ROW() - 1) - M175))</f>
        <v/>
      </c>
      <c r="Q175" s="26" t="str">
        <f aca="true">IF(P175 = "", "", P175 / INDIRECT("D" &amp; ROW() - 1) )</f>
        <v/>
      </c>
      <c r="R175" s="26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3"/>
      <c r="F176" s="18"/>
      <c r="G176" s="24" t="str">
        <f aca="true">IF(I176="","",(INDIRECT("N" &amp; ROW() - 1) - M176))</f>
        <v/>
      </c>
      <c r="Q176" s="26" t="str">
        <f aca="true">IF(P176 = "", "", P176 / INDIRECT("D" &amp; ROW() - 1) )</f>
        <v/>
      </c>
      <c r="R176" s="26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3"/>
      <c r="F177" s="18"/>
      <c r="G177" s="24" t="str">
        <f aca="true">IF(I177="","",(INDIRECT("N" &amp; ROW() - 1) - M177))</f>
        <v/>
      </c>
      <c r="Q177" s="26" t="str">
        <f aca="true">IF(P177 = "", "", P177 / INDIRECT("D" &amp; ROW() - 1) )</f>
        <v/>
      </c>
      <c r="R177" s="26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3"/>
      <c r="F178" s="18"/>
      <c r="G178" s="24" t="str">
        <f aca="true">IF(I178="","",(INDIRECT("N" &amp; ROW() - 1) - M178))</f>
        <v/>
      </c>
      <c r="Q178" s="26" t="str">
        <f aca="true">IF(P178 = "", "", P178 / INDIRECT("D" &amp; ROW() - 1) )</f>
        <v/>
      </c>
      <c r="R178" s="26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3"/>
      <c r="F179" s="18"/>
      <c r="G179" s="24" t="str">
        <f aca="true">IF(I179="","",(INDIRECT("N" &amp; ROW() - 1) - M179))</f>
        <v/>
      </c>
      <c r="Q179" s="26" t="str">
        <f aca="true">IF(P179 = "", "", P179 / INDIRECT("D" &amp; ROW() - 1) )</f>
        <v/>
      </c>
      <c r="R179" s="26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3"/>
      <c r="F180" s="18"/>
      <c r="G180" s="24" t="str">
        <f aca="true">IF(I180="","",(INDIRECT("N" &amp; ROW() - 1) - M180))</f>
        <v/>
      </c>
      <c r="Q180" s="26" t="str">
        <f aca="true">IF(P180 = "", "", P180 / INDIRECT("D" &amp; ROW() - 1) )</f>
        <v/>
      </c>
      <c r="R180" s="26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3"/>
      <c r="F181" s="18"/>
      <c r="G181" s="24" t="str">
        <f aca="true">IF(I181="","",(INDIRECT("N" &amp; ROW() - 1) - M181))</f>
        <v/>
      </c>
      <c r="Q181" s="26" t="str">
        <f aca="true">IF(P181 = "", "", P181 / INDIRECT("D" &amp; ROW() - 1) )</f>
        <v/>
      </c>
      <c r="R181" s="26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3"/>
      <c r="F182" s="18"/>
      <c r="G182" s="24" t="str">
        <f aca="true">IF(I182="","",(INDIRECT("N" &amp; ROW() - 1) - M182))</f>
        <v/>
      </c>
      <c r="Q182" s="26" t="str">
        <f aca="true">IF(P182 = "", "", P182 / INDIRECT("D" &amp; ROW() - 1) )</f>
        <v/>
      </c>
      <c r="R182" s="26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3"/>
      <c r="F183" s="18"/>
      <c r="G183" s="24" t="str">
        <f aca="true">IF(I183="","",(INDIRECT("N" &amp; ROW() - 1) - M183))</f>
        <v/>
      </c>
      <c r="Q183" s="26" t="str">
        <f aca="true">IF(P183 = "", "", P183 / INDIRECT("D" &amp; ROW() - 1) )</f>
        <v/>
      </c>
      <c r="R183" s="26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3"/>
      <c r="F184" s="18"/>
      <c r="G184" s="24" t="str">
        <f aca="true">IF(I184="","",(INDIRECT("N" &amp; ROW() - 1) - M184))</f>
        <v/>
      </c>
      <c r="Q184" s="26" t="str">
        <f aca="true">IF(P184 = "", "", P184 / INDIRECT("D" &amp; ROW() - 1) )</f>
        <v/>
      </c>
      <c r="R184" s="26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3"/>
      <c r="F185" s="18"/>
      <c r="G185" s="24" t="str">
        <f aca="true">IF(I185="","",(INDIRECT("N" &amp; ROW() - 1) - M185))</f>
        <v/>
      </c>
      <c r="Q185" s="26"/>
      <c r="R185" s="26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3"/>
      <c r="F186" s="18"/>
      <c r="G186" s="24" t="str">
        <f aca="true">IF(I186="","",(INDIRECT("N" &amp; ROW() - 1) - M186))</f>
        <v/>
      </c>
      <c r="Q186" s="26"/>
      <c r="R186" s="26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3"/>
      <c r="F187" s="18"/>
      <c r="G187" s="24" t="str">
        <f aca="true">IF(I187="","",(INDIRECT("N" &amp; ROW() - 1) - M187))</f>
        <v/>
      </c>
      <c r="Q187" s="26"/>
      <c r="R187" s="26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3"/>
      <c r="F188" s="18"/>
      <c r="G188" s="24" t="str">
        <f aca="true">IF(I188="","",(INDIRECT("N" &amp; ROW() - 1) - M188))</f>
        <v/>
      </c>
      <c r="Q188" s="26"/>
      <c r="R188" s="26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3"/>
      <c r="F189" s="18"/>
      <c r="G189" s="24" t="str">
        <f aca="true">IF(I189="","",(INDIRECT("N" &amp; ROW() - 1) - M189))</f>
        <v/>
      </c>
      <c r="Q189" s="26"/>
      <c r="R189" s="26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3"/>
      <c r="F190" s="18"/>
      <c r="G190" s="24" t="str">
        <f aca="true">IF(I190="","",(INDIRECT("N" &amp; ROW() - 1) - M190))</f>
        <v/>
      </c>
      <c r="Q190" s="26"/>
      <c r="R190" s="26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3"/>
      <c r="F191" s="18"/>
      <c r="G191" s="24" t="str">
        <f aca="true">IF(I191="","",(INDIRECT("N" &amp; ROW() - 1) - M191))</f>
        <v/>
      </c>
      <c r="Q191" s="26"/>
      <c r="R191" s="26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3"/>
      <c r="F192" s="18"/>
      <c r="G192" s="24" t="str">
        <f aca="true">IF(I192="","",(INDIRECT("N" &amp; ROW() - 1) - M192))</f>
        <v/>
      </c>
      <c r="Q192" s="26"/>
      <c r="R192" s="26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3"/>
      <c r="F193" s="18"/>
      <c r="G193" s="24" t="str">
        <f aca="true">IF(I193="","",(INDIRECT("N" &amp; ROW() - 1) - M193))</f>
        <v/>
      </c>
      <c r="Q193" s="26"/>
      <c r="R193" s="26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3"/>
      <c r="F194" s="18"/>
      <c r="G194" s="24" t="str">
        <f aca="true">IF(I194="","",(INDIRECT("N" &amp; ROW() - 1) - M194))</f>
        <v/>
      </c>
      <c r="Q194" s="26"/>
      <c r="R194" s="26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3"/>
      <c r="F195" s="18"/>
      <c r="G195" s="24" t="str">
        <f aca="true">IF(I195="","",(INDIRECT("N" &amp; ROW() - 1) - M195))</f>
        <v/>
      </c>
      <c r="Q195" s="26"/>
      <c r="R195" s="26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3"/>
      <c r="F196" s="18"/>
      <c r="G196" s="24" t="str">
        <f aca="true">IF(I196="","",(INDIRECT("N" &amp; ROW() - 1) - M196))</f>
        <v/>
      </c>
      <c r="Q196" s="26"/>
      <c r="R196" s="26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3"/>
      <c r="F197" s="18"/>
      <c r="G197" s="24" t="str">
        <f aca="true">IF(I197="","",(INDIRECT("N" &amp; ROW() - 1) - M197))</f>
        <v/>
      </c>
      <c r="Q197" s="26"/>
      <c r="R197" s="26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3"/>
      <c r="F198" s="18"/>
      <c r="G198" s="27"/>
      <c r="Q198" s="26"/>
      <c r="R198" s="26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3"/>
      <c r="F199" s="18"/>
      <c r="G199" s="27"/>
      <c r="Q199" s="26"/>
      <c r="R199" s="26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3"/>
      <c r="F200" s="18"/>
      <c r="G200" s="27"/>
      <c r="Q200" s="26"/>
      <c r="R200" s="26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3"/>
      <c r="F201" s="18"/>
      <c r="G201" s="27"/>
      <c r="Q201" s="26"/>
      <c r="R201" s="26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3"/>
      <c r="F202" s="18"/>
      <c r="G202" s="27"/>
      <c r="Q202" s="26"/>
      <c r="R202" s="26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3"/>
      <c r="F203" s="18"/>
      <c r="G203" s="27"/>
      <c r="Q203" s="26"/>
      <c r="R203" s="26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3"/>
      <c r="F204" s="18"/>
      <c r="G204" s="27"/>
      <c r="Q204" s="26"/>
      <c r="R204" s="26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3"/>
      <c r="F205" s="18"/>
      <c r="G205" s="27"/>
      <c r="Q205" s="26"/>
      <c r="R205" s="26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3"/>
      <c r="F206" s="18"/>
      <c r="G206" s="27"/>
      <c r="Q206" s="26"/>
      <c r="R206" s="26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3"/>
      <c r="F207" s="18"/>
      <c r="G207" s="27"/>
      <c r="Q207" s="26"/>
      <c r="R207" s="26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3"/>
      <c r="F208" s="18"/>
      <c r="G208" s="27"/>
      <c r="Q208" s="26"/>
      <c r="R208" s="26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3"/>
      <c r="F209" s="18"/>
      <c r="G209" s="27"/>
      <c r="Q209" s="26"/>
      <c r="R209" s="26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3"/>
      <c r="F210" s="18"/>
      <c r="Q210" s="26"/>
      <c r="R210" s="26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3"/>
      <c r="F211" s="18"/>
      <c r="Q211" s="26"/>
      <c r="R211" s="26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3"/>
      <c r="F212" s="18"/>
      <c r="Q212" s="26"/>
      <c r="R212" s="26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3"/>
      <c r="F213" s="18"/>
      <c r="Q213" s="26"/>
      <c r="R213" s="26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3"/>
      <c r="F214" s="18"/>
      <c r="Q214" s="26"/>
      <c r="R214" s="26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3"/>
      <c r="F215" s="18"/>
      <c r="Q215" s="26"/>
      <c r="R215" s="26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3"/>
      <c r="F216" s="18"/>
      <c r="Q216" s="26"/>
      <c r="R216" s="26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3"/>
      <c r="F217" s="18"/>
      <c r="Q217" s="26"/>
      <c r="R217" s="26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3"/>
      <c r="F218" s="18"/>
      <c r="Q218" s="26"/>
      <c r="R218" s="26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3"/>
      <c r="F219" s="18"/>
      <c r="Q219" s="26"/>
      <c r="R219" s="26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3"/>
      <c r="F220" s="18"/>
      <c r="Q220" s="26"/>
      <c r="R220" s="26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3"/>
      <c r="F221" s="18"/>
      <c r="Q221" s="26"/>
      <c r="R221" s="26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3"/>
      <c r="F222" s="18"/>
      <c r="Q222" s="26"/>
      <c r="R222" s="26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3"/>
      <c r="F223" s="18"/>
      <c r="Q223" s="26"/>
      <c r="R223" s="26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3"/>
      <c r="F224" s="18"/>
      <c r="Q224" s="26"/>
      <c r="R224" s="26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3"/>
      <c r="F225" s="18"/>
      <c r="Q225" s="26"/>
      <c r="R225" s="26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3"/>
      <c r="F226" s="18"/>
      <c r="Q226" s="26"/>
      <c r="R226" s="26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3"/>
      <c r="F227" s="18"/>
      <c r="Q227" s="26"/>
      <c r="R227" s="26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3"/>
      <c r="F228" s="18"/>
      <c r="Q228" s="26"/>
      <c r="R228" s="26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3"/>
      <c r="F229" s="18"/>
      <c r="Q229" s="26"/>
      <c r="R229" s="26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3:G197">
    <cfRule type="expression" priority="3" aboveAverage="0" equalAverage="0" bottom="0" percent="0" rank="0" text="" dxfId="1">
      <formula>AND(IF(H3="",0, G3)  &gt;= - 0.05* IF(H3="",0,H3), IF(H3="",0, G3) &lt; 0)</formula>
    </cfRule>
  </conditionalFormatting>
  <conditionalFormatting sqref="G3:G197"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</conditionalFormatting>
  <conditionalFormatting sqref="G3:G197"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dataValidations count="2">
    <dataValidation allowBlank="true" operator="between" showDropDown="false" showErrorMessage="true" showInputMessage="true" sqref="E3:E100" type="list">
      <formula1>'SKU Масло'!$A$1:$A$50</formula1>
      <formula2>0</formula2>
    </dataValidation>
    <dataValidation allowBlank="true" operator="between" showDropDown="false" showErrorMessage="false" showInputMessage="true" sqref="B3:B155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2021-06-16T09:53:05Z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