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<sst xmlns="http://schemas.openxmlformats.org/spreadsheetml/2006/main" count="23" uniqueCount="22">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</sst>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6" min="6" style="0" width="7.23"/>
    <col collapsed="false" customWidth="true" hidden="true" outlineLevel="0" max="7" min="7" style="9" width="8.33"/>
    <col collapsed="false" customWidth="true" hidden="true" outlineLevel="0" max="8" min="8" style="0" width="3"/>
    <col collapsed="false" customWidth="true" hidden="true" outlineLevel="0" max="9" min="9" style="0" width="5"/>
    <col collapsed="false" customWidth="true" hidden="true" outlineLevel="0" max="10" min="10" style="0" width="4"/>
    <col collapsed="false" customWidth="true" hidden="true" outlineLevel="0" max="11" min="11" style="0" width="3.82"/>
    <col collapsed="false" customWidth="true" hidden="true" outlineLevel="0" max="12" min="12" style="0" width="8.27"/>
    <col collapsed="false" customWidth="true" hidden="true" outlineLevel="0" max="14" min="13" style="0" width="8.54"/>
    <col collapsed="false" customWidth="true" hidden="true" outlineLevel="0" max="15" min="15" style="0" width="5.88"/>
    <col collapsed="false" customWidth="true" hidden="true" outlineLevel="0" max="16" min="16" style="10" width="5.76"/>
    <col collapsed="false" customWidth="true" hidden="true" outlineLevel="0" max="17" min="17" style="10" width="5.14"/>
    <col collapsed="false" customWidth="true" hidden="false" outlineLevel="0" max="1025" min="18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/>
      <c r="H1" s="14"/>
      <c r="J1" s="14"/>
      <c r="K1" s="14"/>
      <c r="L1" s="14"/>
      <c r="O1" s="15"/>
      <c r="P1" s="15"/>
      <c r="Q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4" t="s">
        <v>19</v>
      </c>
      <c r="J2" s="14" t="s">
        <v>20</v>
      </c>
      <c r="K2" s="14" t="s">
        <v>21</v>
      </c>
      <c r="L2" s="14" t="n">
        <v>0</v>
      </c>
      <c r="O2" s="15"/>
      <c r="P2" s="15"/>
      <c r="Q2" s="15"/>
    </row>
    <row r="3" s="16" customFormat="true" ht="13.8" hidden="false" customHeight="false" outlineLevel="0" collapsed="false">
      <c r="B3" s="17" t="str">
        <f aca="false">IF(D3="","",VLOOKUP(D3, 'SKU Масло'!$A$1:$B$50, 2, 0))</f>
        <v/>
      </c>
      <c r="C3" s="17"/>
      <c r="E3" s="18"/>
      <c r="F3" s="19" t="str">
        <f aca="true">IF(H3="","",(INDIRECT("L" &amp; ROW() - 1) - L3))</f>
        <v/>
      </c>
      <c r="G3" s="17" t="str">
        <f aca="true">IF(H3 = "-", INDIRECT("C" &amp; ROW() - 1),"")</f>
        <v/>
      </c>
      <c r="I3" s="20" t="n">
        <f aca="true">IF(H3 = "-", -INDIRECT("C" &amp; ROW() - 1),E3)</f>
        <v>0</v>
      </c>
      <c r="J3" s="16" t="n">
        <f aca="true">IF(H3 = "-", SUM(INDIRECT(ADDRESS(2,COLUMN(I3)) &amp; ":" &amp; ADDRESS(ROW(),COLUMN(I3)))), 0)</f>
        <v>0</v>
      </c>
      <c r="K3" s="16" t="n">
        <f aca="false">IF(H3="-",1,0)</f>
        <v>0</v>
      </c>
      <c r="L3" s="16" t="n">
        <f aca="true">IF(J3 = 0, INDIRECT("L" &amp; ROW() - 1), J3)</f>
        <v>0</v>
      </c>
      <c r="N3" s="21"/>
      <c r="P3" s="22" t="str">
        <f aca="true">IF(O3 = "", "", O3 / INDIRECT("D" &amp; ROW() - 1) )</f>
        <v/>
      </c>
      <c r="Q3" s="22" t="str">
        <f aca="true">IF(H3="-",IF(ISNUMBER(SEARCH(",", INDIRECT("B" &amp; ROW() - 1) )),1,""), "")</f>
        <v/>
      </c>
      <c r="AMH3" s="0"/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Масло'!$A$1:$B$50, 2, 0))</f>
        <v/>
      </c>
      <c r="C4" s="17"/>
      <c r="E4" s="18"/>
      <c r="F4" s="19" t="str">
        <f aca="true">IF(H4="","",(INDIRECT("L" &amp; ROW() - 1) - L4))</f>
        <v/>
      </c>
      <c r="G4" s="17" t="str">
        <f aca="true">IF(H4 = "-", INDIRECT("C" &amp; ROW() - 1),"")</f>
        <v/>
      </c>
      <c r="I4" s="20" t="n">
        <f aca="true">IF(H4 = "-", -INDIRECT("C" &amp; ROW() - 1),E4)</f>
        <v>0</v>
      </c>
      <c r="J4" s="16" t="n">
        <f aca="true">IF(H4 = "-", SUM(INDIRECT(ADDRESS(2,COLUMN(I4)) &amp; ":" &amp; ADDRESS(ROW(),COLUMN(I4)))), 0)</f>
        <v>0</v>
      </c>
      <c r="K4" s="16" t="n">
        <f aca="false">IF(H4="-",1,0)</f>
        <v>0</v>
      </c>
      <c r="L4" s="16" t="n">
        <f aca="true">IF(J4 = 0, INDIRECT("L" &amp; ROW() - 1), J4)</f>
        <v>0</v>
      </c>
      <c r="P4" s="22" t="str">
        <f aca="true">IF(O4 = "", "", O4 / INDIRECT("D" &amp; ROW() - 1) )</f>
        <v/>
      </c>
      <c r="Q4" s="22" t="str">
        <f aca="true">IF(H4="-",IF(ISNUMBER(SEARCH(",", INDIRECT("B" &amp; ROW() - 1) )),1,""), "")</f>
        <v/>
      </c>
      <c r="AMH4" s="0"/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Масло'!$A$1:$B$50, 2, 0))</f>
        <v/>
      </c>
      <c r="C5" s="17"/>
      <c r="E5" s="18"/>
      <c r="F5" s="19" t="str">
        <f aca="true">IF(H5="","",(INDIRECT("L" &amp; ROW() - 1) - L5))</f>
        <v/>
      </c>
      <c r="G5" s="17" t="str">
        <f aca="true">IF(H5 = "-", INDIRECT("C" &amp; ROW() - 1),"")</f>
        <v/>
      </c>
      <c r="I5" s="20" t="n">
        <f aca="true">IF(H5 = "-", -INDIRECT("C" &amp; ROW() - 1),E5)</f>
        <v>0</v>
      </c>
      <c r="J5" s="16" t="n">
        <f aca="true">IF(H5 = "-", SUM(INDIRECT(ADDRESS(2,COLUMN(I5)) &amp; ":" &amp; ADDRESS(ROW(),COLUMN(I5)))), 0)</f>
        <v>0</v>
      </c>
      <c r="K5" s="16" t="n">
        <f aca="false">IF(H5="-",1,0)</f>
        <v>0</v>
      </c>
      <c r="L5" s="16" t="n">
        <f aca="true">IF(J5 = 0, INDIRECT("L" &amp; ROW() - 1), J5)</f>
        <v>0</v>
      </c>
      <c r="P5" s="22" t="str">
        <f aca="true">IF(O5 = "", "", O5 / INDIRECT("D" &amp; ROW() - 1) )</f>
        <v/>
      </c>
      <c r="Q5" s="22" t="str">
        <f aca="true">IF(H5="-",IF(ISNUMBER(SEARCH(",", INDIRECT("B" &amp; ROW() - 1) )),1,""), "")</f>
        <v/>
      </c>
      <c r="AMH5" s="0"/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Масло'!$A$1:$B$50, 2, 0))</f>
        <v/>
      </c>
      <c r="C6" s="17"/>
      <c r="E6" s="18"/>
      <c r="F6" s="19" t="str">
        <f aca="true">IF(H6="","",(INDIRECT("L" &amp; ROW() - 1) - L6))</f>
        <v/>
      </c>
      <c r="G6" s="17" t="str">
        <f aca="true">IF(H6 = "-", INDIRECT("C" &amp; ROW() - 1),"")</f>
        <v/>
      </c>
      <c r="I6" s="20" t="n">
        <f aca="true">IF(H6 = "-", -INDIRECT("C" &amp; ROW() - 1),E6)</f>
        <v>0</v>
      </c>
      <c r="J6" s="16" t="n">
        <f aca="true">IF(H6 = "-", SUM(INDIRECT(ADDRESS(2,COLUMN(I6)) &amp; ":" &amp; ADDRESS(ROW(),COLUMN(I6)))), 0)</f>
        <v>0</v>
      </c>
      <c r="K6" s="16" t="n">
        <f aca="false">IF(H6="-",1,0)</f>
        <v>0</v>
      </c>
      <c r="L6" s="16" t="n">
        <f aca="true">IF(J6 = 0, INDIRECT("L" &amp; ROW() - 1), J6)</f>
        <v>0</v>
      </c>
      <c r="P6" s="22" t="str">
        <f aca="true">IF(O6 = "", "", O6 / INDIRECT("D" &amp; ROW() - 1) )</f>
        <v/>
      </c>
      <c r="Q6" s="22" t="str">
        <f aca="true">IF(H6="-",IF(ISNUMBER(SEARCH(",", INDIRECT("B" &amp; ROW() - 1) )),1,""), "")</f>
        <v/>
      </c>
      <c r="AMH6" s="0"/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Масло'!$A$1:$B$50, 2, 0))</f>
        <v/>
      </c>
      <c r="C7" s="17"/>
      <c r="E7" s="18"/>
      <c r="F7" s="19" t="str">
        <f aca="true">IF(H7="","",(INDIRECT("L" &amp; ROW() - 1) - L7))</f>
        <v/>
      </c>
      <c r="G7" s="17" t="str">
        <f aca="true">IF(H7 = "-", INDIRECT("C" &amp; ROW() - 1),"")</f>
        <v/>
      </c>
      <c r="I7" s="20" t="n">
        <f aca="true">IF(H7 = "-", -INDIRECT("C" &amp; ROW() - 1),E7)</f>
        <v>0</v>
      </c>
      <c r="J7" s="16" t="n">
        <f aca="true">IF(H7 = "-", SUM(INDIRECT(ADDRESS(2,COLUMN(I7)) &amp; ":" &amp; ADDRESS(ROW(),COLUMN(I7)))), 0)</f>
        <v>0</v>
      </c>
      <c r="K7" s="16" t="n">
        <f aca="false">IF(H7="-",1,0)</f>
        <v>0</v>
      </c>
      <c r="L7" s="16" t="n">
        <f aca="true">IF(J7 = 0, INDIRECT("L" &amp; ROW() - 1), J7)</f>
        <v>0</v>
      </c>
      <c r="P7" s="22" t="str">
        <f aca="true">IF(O7 = "", "", O7 / INDIRECT("D" &amp; ROW() - 1) )</f>
        <v/>
      </c>
      <c r="Q7" s="22" t="str">
        <f aca="true">IF(H7="-",IF(ISNUMBER(SEARCH(",", INDIRECT("B" &amp; ROW() - 1) )),1,""), "")</f>
        <v/>
      </c>
      <c r="AMH7" s="0"/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Масло'!$A$1:$B$50, 2, 0))</f>
        <v/>
      </c>
      <c r="C8" s="17"/>
      <c r="E8" s="18"/>
      <c r="F8" s="19" t="str">
        <f aca="true">IF(H8="","",(INDIRECT("L" &amp; ROW() - 1) - L8))</f>
        <v/>
      </c>
      <c r="G8" s="17" t="str">
        <f aca="true">IF(H8 = "-", INDIRECT("C" &amp; ROW() - 1),"")</f>
        <v/>
      </c>
      <c r="I8" s="20" t="n">
        <f aca="true">IF(H8 = "-", -INDIRECT("C" &amp; ROW() - 1),E8)</f>
        <v>0</v>
      </c>
      <c r="J8" s="16" t="n">
        <f aca="true">IF(H8 = "-", SUM(INDIRECT(ADDRESS(2,COLUMN(I8)) &amp; ":" &amp; ADDRESS(ROW(),COLUMN(I8)))), 0)</f>
        <v>0</v>
      </c>
      <c r="K8" s="16" t="n">
        <f aca="false">IF(H8="-",1,0)</f>
        <v>0</v>
      </c>
      <c r="L8" s="16" t="n">
        <f aca="true">IF(J8 = 0, INDIRECT("L" &amp; ROW() - 1), J8)</f>
        <v>0</v>
      </c>
      <c r="P8" s="22" t="str">
        <f aca="true">IF(O8 = "", "", O8 / INDIRECT("D" &amp; ROW() - 1) )</f>
        <v/>
      </c>
      <c r="Q8" s="22" t="str">
        <f aca="true">IF(H8="-",IF(ISNUMBER(SEARCH(",", INDIRECT("B" &amp; ROW() - 1) )),1,""), "")</f>
        <v/>
      </c>
      <c r="AMH8" s="0"/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Масло'!$A$1:$B$50, 2, 0))</f>
        <v/>
      </c>
      <c r="C9" s="17"/>
      <c r="E9" s="18"/>
      <c r="F9" s="19" t="str">
        <f aca="true">IF(H9="","",(INDIRECT("L" &amp; ROW() - 1) - L9))</f>
        <v/>
      </c>
      <c r="G9" s="17" t="str">
        <f aca="true">IF(H9 = "-", INDIRECT("C" &amp; ROW() - 1),"")</f>
        <v/>
      </c>
      <c r="I9" s="20" t="n">
        <f aca="true">IF(H9 = "-", -INDIRECT("C" &amp; ROW() - 1),E9)</f>
        <v>0</v>
      </c>
      <c r="J9" s="16" t="n">
        <f aca="true">IF(H9 = "-", SUM(INDIRECT(ADDRESS(2,COLUMN(I9)) &amp; ":" &amp; ADDRESS(ROW(),COLUMN(I9)))), 0)</f>
        <v>0</v>
      </c>
      <c r="K9" s="16" t="n">
        <f aca="false">IF(H9="-",1,0)</f>
        <v>0</v>
      </c>
      <c r="L9" s="16" t="n">
        <f aca="true">IF(J9 = 0, INDIRECT("L" &amp; ROW() - 1), J9)</f>
        <v>0</v>
      </c>
      <c r="P9" s="22" t="str">
        <f aca="true">IF(O9 = "", "", O9 / INDIRECT("D" &amp; ROW() - 1) )</f>
        <v/>
      </c>
      <c r="Q9" s="22" t="str">
        <f aca="true">IF(H9="-",IF(ISNUMBER(SEARCH(",", INDIRECT("B" &amp; ROW() - 1) )),1,""), "")</f>
        <v/>
      </c>
      <c r="AMH9" s="0"/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Масло'!$A$1:$B$50, 2, 0))</f>
        <v/>
      </c>
      <c r="C10" s="17"/>
      <c r="E10" s="18"/>
      <c r="F10" s="19" t="str">
        <f aca="true">IF(H10="","",(INDIRECT("L" &amp; ROW() - 1) - L10))</f>
        <v/>
      </c>
      <c r="G10" s="17" t="str">
        <f aca="true">IF(H10 = "-", INDIRECT("C" &amp; ROW() - 1),"")</f>
        <v/>
      </c>
      <c r="I10" s="20" t="n">
        <f aca="true">IF(H10 = "-", -INDIRECT("C" &amp; ROW() - 1),E10)</f>
        <v>0</v>
      </c>
      <c r="J10" s="16" t="n">
        <f aca="true">IF(H10 = "-", SUM(INDIRECT(ADDRESS(2,COLUMN(I10)) &amp; ":" &amp; ADDRESS(ROW(),COLUMN(I10)))), 0)</f>
        <v>0</v>
      </c>
      <c r="K10" s="16" t="n">
        <f aca="false">IF(H10="-",1,0)</f>
        <v>0</v>
      </c>
      <c r="L10" s="16" t="n">
        <f aca="true">IF(J10 = 0, INDIRECT("L" &amp; ROW() - 1), J10)</f>
        <v>0</v>
      </c>
      <c r="P10" s="22" t="str">
        <f aca="true">IF(O10 = "", "", O10 / INDIRECT("D" &amp; ROW() - 1) )</f>
        <v/>
      </c>
      <c r="Q10" s="22" t="str">
        <f aca="true">IF(H10="-",IF(ISNUMBER(SEARCH(",", INDIRECT("B" &amp; ROW() - 1) )),1,""), "")</f>
        <v/>
      </c>
      <c r="AMH10" s="0"/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Масло'!$A$1:$B$50, 2, 0))</f>
        <v/>
      </c>
      <c r="C11" s="17"/>
      <c r="E11" s="18"/>
      <c r="F11" s="19" t="str">
        <f aca="true">IF(H11="","",(INDIRECT("L" &amp; ROW() - 1) - L11))</f>
        <v/>
      </c>
      <c r="G11" s="17" t="str">
        <f aca="true">IF(H11 = "-", INDIRECT("C" &amp; ROW() - 1),"")</f>
        <v/>
      </c>
      <c r="I11" s="20" t="n">
        <f aca="true">IF(H11 = "-", -INDIRECT("C" &amp; ROW() - 1),E11)</f>
        <v>0</v>
      </c>
      <c r="J11" s="16" t="n">
        <f aca="true">IF(H11 = "-", SUM(INDIRECT(ADDRESS(2,COLUMN(I11)) &amp; ":" &amp; ADDRESS(ROW(),COLUMN(I11)))), 0)</f>
        <v>0</v>
      </c>
      <c r="K11" s="16" t="n">
        <f aca="false">IF(H11="-",1,0)</f>
        <v>0</v>
      </c>
      <c r="L11" s="16" t="n">
        <f aca="true">IF(J11 = 0, INDIRECT("L" &amp; ROW() - 1), J11)</f>
        <v>0</v>
      </c>
      <c r="P11" s="22" t="str">
        <f aca="true">IF(O11 = "", "", O11 / INDIRECT("D" &amp; ROW() - 1) )</f>
        <v/>
      </c>
      <c r="Q11" s="22" t="str">
        <f aca="true">IF(H11="-",IF(ISNUMBER(SEARCH(",", INDIRECT("B" &amp; ROW() - 1) )),1,""), "")</f>
        <v/>
      </c>
      <c r="AMH11" s="0"/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Масло'!$A$1:$B$50, 2, 0))</f>
        <v/>
      </c>
      <c r="C12" s="17"/>
      <c r="E12" s="18"/>
      <c r="F12" s="19" t="str">
        <f aca="true">IF(H12="","",(INDIRECT("L" &amp; ROW() - 1) - L12))</f>
        <v/>
      </c>
      <c r="G12" s="17" t="str">
        <f aca="true">IF(H12 = "-", INDIRECT("C" &amp; ROW() - 1),"")</f>
        <v/>
      </c>
      <c r="I12" s="20" t="n">
        <f aca="true">IF(H12 = "-", -INDIRECT("C" &amp; ROW() - 1),E12)</f>
        <v>0</v>
      </c>
      <c r="J12" s="16" t="n">
        <f aca="true">IF(H12 = "-", SUM(INDIRECT(ADDRESS(2,COLUMN(I12)) &amp; ":" &amp; ADDRESS(ROW(),COLUMN(I12)))), 0)</f>
        <v>0</v>
      </c>
      <c r="K12" s="16" t="n">
        <f aca="false">IF(H12="-",1,0)</f>
        <v>0</v>
      </c>
      <c r="L12" s="16" t="n">
        <f aca="true">IF(J12 = 0, INDIRECT("L" &amp; ROW() - 1), J12)</f>
        <v>0</v>
      </c>
      <c r="P12" s="22" t="str">
        <f aca="true">IF(O12 = "", "", O12 / INDIRECT("D" &amp; ROW() - 1) )</f>
        <v/>
      </c>
      <c r="Q12" s="22" t="str">
        <f aca="true">IF(H12="-",IF(ISNUMBER(SEARCH(",", INDIRECT("B" &amp; ROW() - 1) )),1,""), "")</f>
        <v/>
      </c>
      <c r="AMH12" s="0"/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Масло'!$A$1:$B$50, 2, 0))</f>
        <v/>
      </c>
      <c r="C13" s="17"/>
      <c r="E13" s="18"/>
      <c r="F13" s="19" t="str">
        <f aca="true">IF(H13="","",(INDIRECT("L" &amp; ROW() - 1) - L13))</f>
        <v/>
      </c>
      <c r="G13" s="17" t="str">
        <f aca="true">IF(H13 = "-", INDIRECT("C" &amp; ROW() - 1),"")</f>
        <v/>
      </c>
      <c r="I13" s="20" t="n">
        <f aca="true">IF(H13 = "-", -INDIRECT("C" &amp; ROW() - 1),E13)</f>
        <v>0</v>
      </c>
      <c r="J13" s="16" t="n">
        <f aca="true">IF(H13 = "-", SUM(INDIRECT(ADDRESS(2,COLUMN(I13)) &amp; ":" &amp; ADDRESS(ROW(),COLUMN(I13)))), 0)</f>
        <v>0</v>
      </c>
      <c r="K13" s="16" t="n">
        <f aca="false">IF(H13="-",1,0)</f>
        <v>0</v>
      </c>
      <c r="L13" s="16" t="n">
        <f aca="true">IF(J13 = 0, INDIRECT("L" &amp; ROW() - 1), J13)</f>
        <v>0</v>
      </c>
      <c r="P13" s="22" t="str">
        <f aca="true">IF(O13 = "", "", O13 / INDIRECT("D" &amp; ROW() - 1) )</f>
        <v/>
      </c>
      <c r="Q13" s="22" t="str">
        <f aca="true">IF(H13="-",IF(ISNUMBER(SEARCH(",", INDIRECT("B" &amp; ROW() - 1) )),1,""), "")</f>
        <v/>
      </c>
      <c r="AMH13" s="0"/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Масло'!$A$1:$B$50, 2, 0))</f>
        <v/>
      </c>
      <c r="C14" s="17"/>
      <c r="E14" s="18"/>
      <c r="F14" s="19" t="str">
        <f aca="true">IF(H14="","",(INDIRECT("L" &amp; ROW() - 1) - L14))</f>
        <v/>
      </c>
      <c r="G14" s="17" t="str">
        <f aca="true">IF(H14 = "-", INDIRECT("C" &amp; ROW() - 1),"")</f>
        <v/>
      </c>
      <c r="I14" s="20" t="n">
        <f aca="true">IF(H14 = "-", -INDIRECT("C" &amp; ROW() - 1),E14)</f>
        <v>0</v>
      </c>
      <c r="J14" s="16" t="n">
        <f aca="true">IF(H14 = "-", SUM(INDIRECT(ADDRESS(2,COLUMN(I14)) &amp; ":" &amp; ADDRESS(ROW(),COLUMN(I14)))), 0)</f>
        <v>0</v>
      </c>
      <c r="K14" s="16" t="n">
        <f aca="false">IF(H14="-",1,0)</f>
        <v>0</v>
      </c>
      <c r="L14" s="16" t="n">
        <f aca="true">IF(J14 = 0, INDIRECT("L" &amp; ROW() - 1), J14)</f>
        <v>0</v>
      </c>
      <c r="P14" s="22" t="str">
        <f aca="true">IF(O14 = "", "", O14 / INDIRECT("D" &amp; ROW() - 1) )</f>
        <v/>
      </c>
      <c r="Q14" s="22" t="str">
        <f aca="true">IF(H14="-",IF(ISNUMBER(SEARCH(",", INDIRECT("B" &amp; ROW() - 1) )),1,""), "")</f>
        <v/>
      </c>
      <c r="AMH14" s="0"/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Масло'!$A$1:$B$50, 2, 0))</f>
        <v/>
      </c>
      <c r="C15" s="17"/>
      <c r="E15" s="18"/>
      <c r="F15" s="19" t="str">
        <f aca="true">IF(H15="","",(INDIRECT("L" &amp; ROW() - 1) - L15))</f>
        <v/>
      </c>
      <c r="G15" s="17" t="str">
        <f aca="true">IF(H15 = "-", INDIRECT("C" &amp; ROW() - 1),"")</f>
        <v/>
      </c>
      <c r="I15" s="20" t="n">
        <f aca="true">IF(H15 = "-", -INDIRECT("C" &amp; ROW() - 1),E15)</f>
        <v>0</v>
      </c>
      <c r="J15" s="16" t="n">
        <f aca="true">IF(H15 = "-", SUM(INDIRECT(ADDRESS(2,COLUMN(I15)) &amp; ":" &amp; ADDRESS(ROW(),COLUMN(I15)))), 0)</f>
        <v>0</v>
      </c>
      <c r="K15" s="16" t="n">
        <f aca="false">IF(H15="-",1,0)</f>
        <v>0</v>
      </c>
      <c r="L15" s="16" t="n">
        <f aca="true">IF(J15 = 0, INDIRECT("L" &amp; ROW() - 1), J15)</f>
        <v>0</v>
      </c>
      <c r="P15" s="22" t="str">
        <f aca="true">IF(O15 = "", "", O15 / INDIRECT("D" &amp; ROW() - 1) )</f>
        <v/>
      </c>
      <c r="Q15" s="22" t="str">
        <f aca="true">IF(H15="-",IF(ISNUMBER(SEARCH(",", INDIRECT("B" &amp; ROW() - 1) )),1,""), "")</f>
        <v/>
      </c>
      <c r="AMH15" s="0"/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Масло'!$A$1:$B$50, 2, 0))</f>
        <v/>
      </c>
      <c r="C16" s="17"/>
      <c r="E16" s="18"/>
      <c r="F16" s="19" t="str">
        <f aca="true">IF(H16="","",(INDIRECT("L" &amp; ROW() - 1) - L16))</f>
        <v/>
      </c>
      <c r="G16" s="17" t="str">
        <f aca="true">IF(H16 = "-", INDIRECT("C" &amp; ROW() - 1),"")</f>
        <v/>
      </c>
      <c r="I16" s="20" t="n">
        <f aca="true">IF(H16 = "-", -INDIRECT("C" &amp; ROW() - 1),E16)</f>
        <v>0</v>
      </c>
      <c r="J16" s="16" t="n">
        <f aca="true">IF(H16 = "-", SUM(INDIRECT(ADDRESS(2,COLUMN(I16)) &amp; ":" &amp; ADDRESS(ROW(),COLUMN(I16)))), 0)</f>
        <v>0</v>
      </c>
      <c r="K16" s="16" t="n">
        <f aca="false">IF(H16="-",1,0)</f>
        <v>0</v>
      </c>
      <c r="L16" s="16" t="n">
        <f aca="true">IF(J16 = 0, INDIRECT("L" &amp; ROW() - 1), J16)</f>
        <v>0</v>
      </c>
      <c r="P16" s="22" t="str">
        <f aca="true">IF(O16 = "", "", O16 / INDIRECT("D" &amp; ROW() - 1) )</f>
        <v/>
      </c>
      <c r="Q16" s="22" t="str">
        <f aca="true">IF(H16="-",IF(ISNUMBER(SEARCH(",", INDIRECT("B" &amp; ROW() - 1) )),1,""), "")</f>
        <v/>
      </c>
      <c r="AMH16" s="0"/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Масло'!$A$1:$B$50, 2, 0))</f>
        <v/>
      </c>
      <c r="C17" s="17"/>
      <c r="E17" s="18"/>
      <c r="F17" s="19" t="str">
        <f aca="true">IF(H17="","",(INDIRECT("L" &amp; ROW() - 1) - L17))</f>
        <v/>
      </c>
      <c r="G17" s="17" t="str">
        <f aca="true">IF(H17 = "-", INDIRECT("C" &amp; ROW() - 1),"")</f>
        <v/>
      </c>
      <c r="I17" s="20" t="n">
        <f aca="true">IF(H17 = "-", -INDIRECT("C" &amp; ROW() - 1),E17)</f>
        <v>0</v>
      </c>
      <c r="J17" s="16" t="n">
        <f aca="true">IF(H17 = "-", SUM(INDIRECT(ADDRESS(2,COLUMN(I17)) &amp; ":" &amp; ADDRESS(ROW(),COLUMN(I17)))), 0)</f>
        <v>0</v>
      </c>
      <c r="K17" s="16" t="n">
        <f aca="false">IF(H17="-",1,0)</f>
        <v>0</v>
      </c>
      <c r="L17" s="16" t="n">
        <f aca="true">IF(J17 = 0, INDIRECT("L" &amp; ROW() - 1), J17)</f>
        <v>0</v>
      </c>
      <c r="P17" s="22" t="str">
        <f aca="true">IF(O17 = "", "", O17 / INDIRECT("D" &amp; ROW() - 1) )</f>
        <v/>
      </c>
      <c r="Q17" s="22" t="str">
        <f aca="true">IF(H17="-",IF(ISNUMBER(SEARCH(",", INDIRECT("B" &amp; ROW() - 1) )),1,""), "")</f>
        <v/>
      </c>
      <c r="AMH17" s="0"/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Масло'!$A$1:$B$50, 2, 0))</f>
        <v/>
      </c>
      <c r="C18" s="17"/>
      <c r="E18" s="18"/>
      <c r="F18" s="19" t="str">
        <f aca="true">IF(H18="","",(INDIRECT("L" &amp; ROW() - 1) - L18))</f>
        <v/>
      </c>
      <c r="G18" s="17" t="str">
        <f aca="true">IF(H18 = "-", INDIRECT("C" &amp; ROW() - 1),"")</f>
        <v/>
      </c>
      <c r="I18" s="20" t="n">
        <f aca="true">IF(H18 = "-", -INDIRECT("C" &amp; ROW() - 1),E18)</f>
        <v>0</v>
      </c>
      <c r="J18" s="16" t="n">
        <f aca="true">IF(H18 = "-", SUM(INDIRECT(ADDRESS(2,COLUMN(I18)) &amp; ":" &amp; ADDRESS(ROW(),COLUMN(I18)))), 0)</f>
        <v>0</v>
      </c>
      <c r="K18" s="16" t="n">
        <f aca="false">IF(H18="-",1,0)</f>
        <v>0</v>
      </c>
      <c r="L18" s="16" t="n">
        <f aca="true">IF(J18 = 0, INDIRECT("L" &amp; ROW() - 1), J18)</f>
        <v>0</v>
      </c>
      <c r="P18" s="22" t="str">
        <f aca="true">IF(O18 = "", "", O18 / INDIRECT("D" &amp; ROW() - 1) )</f>
        <v/>
      </c>
      <c r="Q18" s="22" t="str">
        <f aca="true">IF(H18="-",IF(ISNUMBER(SEARCH(",", INDIRECT("B" &amp; ROW() - 1) )),1,""), "")</f>
        <v/>
      </c>
      <c r="AMH18" s="0"/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Масло'!$A$1:$B$50, 2, 0))</f>
        <v/>
      </c>
      <c r="C19" s="17"/>
      <c r="E19" s="18"/>
      <c r="F19" s="19" t="str">
        <f aca="true">IF(H19="","",(INDIRECT("L" &amp; ROW() - 1) - L19))</f>
        <v/>
      </c>
      <c r="G19" s="17" t="str">
        <f aca="true">IF(H19 = "-", INDIRECT("C" &amp; ROW() - 1),"")</f>
        <v/>
      </c>
      <c r="I19" s="20" t="n">
        <f aca="true">IF(H19 = "-", -INDIRECT("C" &amp; ROW() - 1),E19)</f>
        <v>0</v>
      </c>
      <c r="J19" s="16" t="n">
        <f aca="true">IF(H19 = "-", SUM(INDIRECT(ADDRESS(2,COLUMN(I19)) &amp; ":" &amp; ADDRESS(ROW(),COLUMN(I19)))), 0)</f>
        <v>0</v>
      </c>
      <c r="K19" s="16" t="n">
        <f aca="false">IF(H19="-",1,0)</f>
        <v>0</v>
      </c>
      <c r="L19" s="16" t="n">
        <f aca="true">IF(J19 = 0, INDIRECT("L" &amp; ROW() - 1), J19)</f>
        <v>0</v>
      </c>
      <c r="P19" s="22" t="str">
        <f aca="true">IF(O19 = "", "", O19 / INDIRECT("D" &amp; ROW() - 1) )</f>
        <v/>
      </c>
      <c r="Q19" s="22" t="str">
        <f aca="true">IF(H19="-",IF(ISNUMBER(SEARCH(",", INDIRECT("B" &amp; ROW() - 1) )),1,""), "")</f>
        <v/>
      </c>
      <c r="AMH19" s="0"/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Масло'!$A$1:$B$50, 2, 0))</f>
        <v/>
      </c>
      <c r="C20" s="17"/>
      <c r="E20" s="18"/>
      <c r="F20" s="19" t="str">
        <f aca="true">IF(H20="","",(INDIRECT("L" &amp; ROW() - 1) - L20))</f>
        <v/>
      </c>
      <c r="G20" s="17" t="str">
        <f aca="true">IF(H20 = "-", INDIRECT("C" &amp; ROW() - 1),"")</f>
        <v/>
      </c>
      <c r="I20" s="20" t="n">
        <f aca="true">IF(H20 = "-", -INDIRECT("C" &amp; ROW() - 1),E20)</f>
        <v>0</v>
      </c>
      <c r="J20" s="16" t="n">
        <f aca="true">IF(H20 = "-", SUM(INDIRECT(ADDRESS(2,COLUMN(I20)) &amp; ":" &amp; ADDRESS(ROW(),COLUMN(I20)))), 0)</f>
        <v>0</v>
      </c>
      <c r="K20" s="16" t="n">
        <f aca="false">IF(H20="-",1,0)</f>
        <v>0</v>
      </c>
      <c r="L20" s="16" t="n">
        <f aca="true">IF(J20 = 0, INDIRECT("L" &amp; ROW() - 1), J20)</f>
        <v>0</v>
      </c>
      <c r="P20" s="22" t="str">
        <f aca="true">IF(O20 = "", "", O20 / INDIRECT("D" &amp; ROW() - 1) )</f>
        <v/>
      </c>
      <c r="Q20" s="22" t="str">
        <f aca="true">IF(H20="-",IF(ISNUMBER(SEARCH(",", INDIRECT("B" &amp; ROW() - 1) )),1,""), "")</f>
        <v/>
      </c>
      <c r="AMH20" s="0"/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Масло'!$A$1:$B$50, 2, 0))</f>
        <v/>
      </c>
      <c r="C21" s="17"/>
      <c r="E21" s="18"/>
      <c r="F21" s="19" t="str">
        <f aca="true">IF(H21="","",(INDIRECT("L" &amp; ROW() - 1) - L21))</f>
        <v/>
      </c>
      <c r="G21" s="17" t="str">
        <f aca="true">IF(H21 = "-", INDIRECT("C" &amp; ROW() - 1),"")</f>
        <v/>
      </c>
      <c r="I21" s="20" t="n">
        <f aca="true">IF(H21 = "-", -INDIRECT("C" &amp; ROW() - 1),E21)</f>
        <v>0</v>
      </c>
      <c r="J21" s="16" t="n">
        <f aca="true">IF(H21 = "-", SUM(INDIRECT(ADDRESS(2,COLUMN(I21)) &amp; ":" &amp; ADDRESS(ROW(),COLUMN(I21)))), 0)</f>
        <v>0</v>
      </c>
      <c r="K21" s="16" t="n">
        <f aca="false">IF(H21="-",1,0)</f>
        <v>0</v>
      </c>
      <c r="L21" s="16" t="n">
        <f aca="true">IF(J21 = 0, INDIRECT("L" &amp; ROW() - 1), J21)</f>
        <v>0</v>
      </c>
      <c r="P21" s="22" t="str">
        <f aca="true">IF(O21 = "", "", O21 / INDIRECT("D" &amp; ROW() - 1) )</f>
        <v/>
      </c>
      <c r="Q21" s="22" t="str">
        <f aca="true">IF(H21="-",IF(ISNUMBER(SEARCH(",", INDIRECT("B" &amp; ROW() - 1) )),1,""), "")</f>
        <v/>
      </c>
      <c r="AMH21" s="0"/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Масло'!$A$1:$B$50, 2, 0))</f>
        <v/>
      </c>
      <c r="C22" s="17"/>
      <c r="E22" s="18"/>
      <c r="F22" s="19" t="str">
        <f aca="true">IF(H22="","",(INDIRECT("L" &amp; ROW() - 1) - L22))</f>
        <v/>
      </c>
      <c r="G22" s="17" t="str">
        <f aca="true">IF(H22 = "-", INDIRECT("C" &amp; ROW() - 1),"")</f>
        <v/>
      </c>
      <c r="I22" s="20" t="n">
        <f aca="true">IF(H22 = "-", -INDIRECT("C" &amp; ROW() - 1),E22)</f>
        <v>0</v>
      </c>
      <c r="J22" s="16" t="n">
        <f aca="true">IF(H22 = "-", SUM(INDIRECT(ADDRESS(2,COLUMN(I22)) &amp; ":" &amp; ADDRESS(ROW(),COLUMN(I22)))), 0)</f>
        <v>0</v>
      </c>
      <c r="K22" s="16" t="n">
        <f aca="false">IF(H22="-",1,0)</f>
        <v>0</v>
      </c>
      <c r="L22" s="16" t="n">
        <f aca="true">IF(J22 = 0, INDIRECT("L" &amp; ROW() - 1), J22)</f>
        <v>0</v>
      </c>
      <c r="P22" s="22" t="str">
        <f aca="true">IF(O22 = "", "", O22 / INDIRECT("D" &amp; ROW() - 1) )</f>
        <v/>
      </c>
      <c r="Q22" s="22" t="str">
        <f aca="true">IF(H22="-",IF(ISNUMBER(SEARCH(",", INDIRECT("B" &amp; ROW() - 1) )),1,""), "")</f>
        <v/>
      </c>
      <c r="AMH22" s="0"/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Масло'!$A$1:$B$50, 2, 0))</f>
        <v/>
      </c>
      <c r="C23" s="17"/>
      <c r="E23" s="18"/>
      <c r="F23" s="19" t="str">
        <f aca="true">IF(H23="","",(INDIRECT("L" &amp; ROW() - 1) - L23))</f>
        <v/>
      </c>
      <c r="G23" s="17" t="str">
        <f aca="true">IF(H23 = "-", INDIRECT("C" &amp; ROW() - 1),"")</f>
        <v/>
      </c>
      <c r="I23" s="20" t="n">
        <f aca="true">IF(H23 = "-", -INDIRECT("C" &amp; ROW() - 1),E23)</f>
        <v>0</v>
      </c>
      <c r="J23" s="16" t="n">
        <f aca="true">IF(H23 = "-", SUM(INDIRECT(ADDRESS(2,COLUMN(I23)) &amp; ":" &amp; ADDRESS(ROW(),COLUMN(I23)))), 0)</f>
        <v>0</v>
      </c>
      <c r="K23" s="16" t="n">
        <f aca="false">IF(H23="-",1,0)</f>
        <v>0</v>
      </c>
      <c r="L23" s="16" t="n">
        <f aca="true">IF(J23 = 0, INDIRECT("L" &amp; ROW() - 1), J23)</f>
        <v>0</v>
      </c>
      <c r="P23" s="22" t="str">
        <f aca="true">IF(O23 = "", "", O23 / INDIRECT("D" &amp; ROW() - 1) )</f>
        <v/>
      </c>
      <c r="Q23" s="22" t="str">
        <f aca="true">IF(H23="-",IF(ISNUMBER(SEARCH(",", INDIRECT("B" &amp; ROW() - 1) )),1,""), "")</f>
        <v/>
      </c>
      <c r="AMH23" s="0"/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Масло'!$A$1:$B$50, 2, 0))</f>
        <v/>
      </c>
      <c r="C24" s="17"/>
      <c r="E24" s="18"/>
      <c r="F24" s="19" t="str">
        <f aca="true">IF(H24="","",(INDIRECT("L" &amp; ROW() - 1) - L24))</f>
        <v/>
      </c>
      <c r="G24" s="17" t="str">
        <f aca="true">IF(H24 = "-", INDIRECT("C" &amp; ROW() - 1),"")</f>
        <v/>
      </c>
      <c r="I24" s="20" t="n">
        <f aca="true">IF(H24 = "-", -INDIRECT("C" &amp; ROW() - 1),E24)</f>
        <v>0</v>
      </c>
      <c r="J24" s="16" t="n">
        <f aca="true">IF(H24 = "-", SUM(INDIRECT(ADDRESS(2,COLUMN(I24)) &amp; ":" &amp; ADDRESS(ROW(),COLUMN(I24)))), 0)</f>
        <v>0</v>
      </c>
      <c r="K24" s="16" t="n">
        <f aca="false">IF(H24="-",1,0)</f>
        <v>0</v>
      </c>
      <c r="L24" s="16" t="n">
        <f aca="true">IF(J24 = 0, INDIRECT("L" &amp; ROW() - 1), J24)</f>
        <v>0</v>
      </c>
      <c r="P24" s="22" t="str">
        <f aca="true">IF(O24 = "", "", O24 / INDIRECT("D" &amp; ROW() - 1) )</f>
        <v/>
      </c>
      <c r="Q24" s="22" t="str">
        <f aca="true">IF(H24="-",IF(ISNUMBER(SEARCH(",", INDIRECT("B" &amp; ROW() - 1) )),1,""), "")</f>
        <v/>
      </c>
      <c r="AMH24" s="0"/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Масло'!$A$1:$B$50, 2, 0))</f>
        <v/>
      </c>
      <c r="C25" s="17"/>
      <c r="E25" s="18"/>
      <c r="F25" s="19" t="str">
        <f aca="true">IF(H25="","",(INDIRECT("L" &amp; ROW() - 1) - L25))</f>
        <v/>
      </c>
      <c r="G25" s="17" t="str">
        <f aca="true">IF(H25 = "-", INDIRECT("C" &amp; ROW() - 1),"")</f>
        <v/>
      </c>
      <c r="I25" s="20" t="n">
        <f aca="true">IF(H25 = "-", -INDIRECT("C" &amp; ROW() - 1),E25)</f>
        <v>0</v>
      </c>
      <c r="J25" s="16" t="n">
        <f aca="true">IF(H25 = "-", SUM(INDIRECT(ADDRESS(2,COLUMN(I25)) &amp; ":" &amp; ADDRESS(ROW(),COLUMN(I25)))), 0)</f>
        <v>0</v>
      </c>
      <c r="K25" s="16" t="n">
        <f aca="false">IF(H25="-",1,0)</f>
        <v>0</v>
      </c>
      <c r="L25" s="16" t="n">
        <f aca="true">IF(J25 = 0, INDIRECT("L" &amp; ROW() - 1), J25)</f>
        <v>0</v>
      </c>
      <c r="P25" s="22" t="str">
        <f aca="true">IF(O25 = "", "", O25 / INDIRECT("D" &amp; ROW() - 1) )</f>
        <v/>
      </c>
      <c r="Q25" s="22" t="str">
        <f aca="true">IF(H25="-",IF(ISNUMBER(SEARCH(",", INDIRECT("B" &amp; ROW() - 1) )),1,""), "")</f>
        <v/>
      </c>
      <c r="AMH25" s="0"/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Масло'!$A$1:$B$50, 2, 0))</f>
        <v/>
      </c>
      <c r="C26" s="17"/>
      <c r="E26" s="18"/>
      <c r="F26" s="19" t="str">
        <f aca="true">IF(H26="","",(INDIRECT("L" &amp; ROW() - 1) - L26))</f>
        <v/>
      </c>
      <c r="G26" s="17" t="str">
        <f aca="true">IF(H26 = "-", INDIRECT("C" &amp; ROW() - 1),"")</f>
        <v/>
      </c>
      <c r="I26" s="20" t="n">
        <f aca="true">IF(H26 = "-", -INDIRECT("C" &amp; ROW() - 1),E26)</f>
        <v>0</v>
      </c>
      <c r="J26" s="16" t="n">
        <f aca="true">IF(H26 = "-", SUM(INDIRECT(ADDRESS(2,COLUMN(I26)) &amp; ":" &amp; ADDRESS(ROW(),COLUMN(I26)))), 0)</f>
        <v>0</v>
      </c>
      <c r="K26" s="16" t="n">
        <f aca="false">IF(H26="-",1,0)</f>
        <v>0</v>
      </c>
      <c r="L26" s="16" t="n">
        <f aca="true">IF(J26 = 0, INDIRECT("L" &amp; ROW() - 1), J26)</f>
        <v>0</v>
      </c>
      <c r="P26" s="22" t="str">
        <f aca="true">IF(O26 = "", "", O26 / INDIRECT("D" &amp; ROW() - 1) )</f>
        <v/>
      </c>
      <c r="Q26" s="22" t="str">
        <f aca="true">IF(H26="-",IF(ISNUMBER(SEARCH(",", INDIRECT("B" &amp; ROW() - 1) )),1,""), "")</f>
        <v/>
      </c>
      <c r="AMH26" s="0"/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Масло'!$A$1:$B$50, 2, 0))</f>
        <v/>
      </c>
      <c r="C27" s="17"/>
      <c r="E27" s="18"/>
      <c r="F27" s="19" t="str">
        <f aca="true">IF(H27="","",(INDIRECT("L" &amp; ROW() - 1) - L27))</f>
        <v/>
      </c>
      <c r="G27" s="17" t="str">
        <f aca="true">IF(H27 = "-", INDIRECT("C" &amp; ROW() - 1),"")</f>
        <v/>
      </c>
      <c r="I27" s="20" t="n">
        <f aca="true">IF(H27 = "-", -INDIRECT("C" &amp; ROW() - 1),E27)</f>
        <v>0</v>
      </c>
      <c r="J27" s="16" t="n">
        <f aca="true">IF(H27 = "-", SUM(INDIRECT(ADDRESS(2,COLUMN(I27)) &amp; ":" &amp; ADDRESS(ROW(),COLUMN(I27)))), 0)</f>
        <v>0</v>
      </c>
      <c r="K27" s="16" t="n">
        <f aca="false">IF(H27="-",1,0)</f>
        <v>0</v>
      </c>
      <c r="L27" s="16" t="n">
        <f aca="true">IF(J27 = 0, INDIRECT("L" &amp; ROW() - 1), J27)</f>
        <v>0</v>
      </c>
      <c r="P27" s="22" t="str">
        <f aca="true">IF(O27 = "", "", O27 / INDIRECT("D" &amp; ROW() - 1) )</f>
        <v/>
      </c>
      <c r="Q27" s="22" t="str">
        <f aca="true">IF(H27="-",IF(ISNUMBER(SEARCH(",", INDIRECT("B" &amp; ROW() - 1) )),1,""), "")</f>
        <v/>
      </c>
      <c r="AMH27" s="0"/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Масло'!$A$1:$B$50, 2, 0))</f>
        <v/>
      </c>
      <c r="C28" s="0"/>
      <c r="E28" s="18"/>
      <c r="F28" s="19" t="str">
        <f aca="true">IF(H28="","",(INDIRECT("L" &amp; ROW() - 1) - L28))</f>
        <v/>
      </c>
      <c r="G28" s="17" t="str">
        <f aca="true">IF(H28 = "-", INDIRECT("C" &amp; ROW() - 1),"")</f>
        <v/>
      </c>
      <c r="I28" s="20" t="n">
        <f aca="true">IF(H28 = "-", -INDIRECT("C" &amp; ROW() - 1),E28)</f>
        <v>0</v>
      </c>
      <c r="J28" s="16" t="n">
        <f aca="true">IF(H28 = "-", SUM(INDIRECT(ADDRESS(2,COLUMN(I28)) &amp; ":" &amp; ADDRESS(ROW(),COLUMN(I28)))), 0)</f>
        <v>0</v>
      </c>
      <c r="K28" s="16" t="n">
        <f aca="false">IF(H28="-",1,0)</f>
        <v>0</v>
      </c>
      <c r="L28" s="16" t="n">
        <f aca="true">IF(J28 = 0, INDIRECT("L" &amp; ROW() - 1), J28)</f>
        <v>0</v>
      </c>
      <c r="P28" s="22" t="str">
        <f aca="true">IF(O28 = "", "", O28 / INDIRECT("D" &amp; ROW() - 1) )</f>
        <v/>
      </c>
      <c r="Q28" s="22" t="str">
        <f aca="true">IF(H28="-",IF(ISNUMBER(SEARCH(",", INDIRECT("B" &amp; ROW() - 1) )),1,""), "")</f>
        <v/>
      </c>
      <c r="AMH28" s="0"/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Масло'!$A$1:$B$50, 2, 0))</f>
        <v/>
      </c>
      <c r="C29" s="0"/>
      <c r="E29" s="18"/>
      <c r="F29" s="19" t="str">
        <f aca="true">IF(H29="","",(INDIRECT("L" &amp; ROW() - 1) - L29))</f>
        <v/>
      </c>
      <c r="G29" s="17" t="str">
        <f aca="true">IF(H29 = "-", INDIRECT("C" &amp; ROW() - 1),"")</f>
        <v/>
      </c>
      <c r="I29" s="20" t="n">
        <f aca="true">IF(H29 = "-", -INDIRECT("C" &amp; ROW() - 1),E29)</f>
        <v>0</v>
      </c>
      <c r="J29" s="16" t="n">
        <f aca="true">IF(H29 = "-", SUM(INDIRECT(ADDRESS(2,COLUMN(I29)) &amp; ":" &amp; ADDRESS(ROW(),COLUMN(I29)))), 0)</f>
        <v>0</v>
      </c>
      <c r="K29" s="16" t="n">
        <f aca="false">IF(H29="-",1,0)</f>
        <v>0</v>
      </c>
      <c r="L29" s="16" t="n">
        <f aca="true">IF(J29 = 0, INDIRECT("L" &amp; ROW() - 1), J29)</f>
        <v>0</v>
      </c>
      <c r="P29" s="22" t="str">
        <f aca="true">IF(O29 = "", "", O29 / INDIRECT("D" &amp; ROW() - 1) )</f>
        <v/>
      </c>
      <c r="Q29" s="22" t="str">
        <f aca="true">IF(H29="-",IF(ISNUMBER(SEARCH(",", INDIRECT("B" &amp; ROW() - 1) )),1,""), "")</f>
        <v/>
      </c>
      <c r="AMH29" s="0"/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Масло'!$A$1:$B$50, 2, 0))</f>
        <v/>
      </c>
      <c r="C30" s="0"/>
      <c r="E30" s="18"/>
      <c r="F30" s="19" t="str">
        <f aca="true">IF(H30="","",(INDIRECT("L" &amp; ROW() - 1) - L30))</f>
        <v/>
      </c>
      <c r="G30" s="17" t="str">
        <f aca="true">IF(H30 = "-", INDIRECT("C" &amp; ROW() - 1),"")</f>
        <v/>
      </c>
      <c r="I30" s="20" t="n">
        <f aca="true">IF(H30 = "-", -INDIRECT("C" &amp; ROW() - 1),E30)</f>
        <v>0</v>
      </c>
      <c r="J30" s="16" t="n">
        <f aca="true">IF(H30 = "-", SUM(INDIRECT(ADDRESS(2,COLUMN(I30)) &amp; ":" &amp; ADDRESS(ROW(),COLUMN(I30)))), 0)</f>
        <v>0</v>
      </c>
      <c r="K30" s="16" t="n">
        <f aca="false">IF(H30="-",1,0)</f>
        <v>0</v>
      </c>
      <c r="L30" s="16" t="n">
        <f aca="true">IF(J30 = 0, INDIRECT("L" &amp; ROW() - 1), J30)</f>
        <v>0</v>
      </c>
      <c r="P30" s="22" t="str">
        <f aca="true">IF(O30 = "", "", O30 / INDIRECT("D" &amp; ROW() - 1) )</f>
        <v/>
      </c>
      <c r="Q30" s="22" t="str">
        <f aca="true">IF(H30="-",IF(ISNUMBER(SEARCH(",", INDIRECT("B" &amp; ROW() - 1) )),1,""), "")</f>
        <v/>
      </c>
      <c r="AMH30" s="0"/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Масло'!$A$1:$B$50, 2, 0))</f>
        <v/>
      </c>
      <c r="C31" s="0"/>
      <c r="E31" s="18"/>
      <c r="F31" s="19" t="str">
        <f aca="true">IF(H31="","",(INDIRECT("L" &amp; ROW() - 1) - L31))</f>
        <v/>
      </c>
      <c r="G31" s="17" t="str">
        <f aca="true">IF(H31 = "-", INDIRECT("C" &amp; ROW() - 1),"")</f>
        <v/>
      </c>
      <c r="I31" s="20" t="n">
        <f aca="true">IF(H31 = "-", -INDIRECT("C" &amp; ROW() - 1),E31)</f>
        <v>0</v>
      </c>
      <c r="J31" s="16" t="n">
        <f aca="true">IF(H31 = "-", SUM(INDIRECT(ADDRESS(2,COLUMN(I31)) &amp; ":" &amp; ADDRESS(ROW(),COLUMN(I31)))), 0)</f>
        <v>0</v>
      </c>
      <c r="K31" s="16" t="n">
        <f aca="false">IF(H31="-",1,0)</f>
        <v>0</v>
      </c>
      <c r="L31" s="16" t="n">
        <f aca="true">IF(J31 = 0, INDIRECT("L" &amp; ROW() - 1), J31)</f>
        <v>0</v>
      </c>
      <c r="P31" s="22" t="str">
        <f aca="true">IF(O31 = "", "", O31 / INDIRECT("D" &amp; ROW() - 1) )</f>
        <v/>
      </c>
      <c r="Q31" s="22" t="str">
        <f aca="true">IF(H31="-",IF(ISNUMBER(SEARCH(",", INDIRECT("B" &amp; ROW() - 1) )),1,""), "")</f>
        <v/>
      </c>
      <c r="AMH31" s="0"/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Масло'!$A$1:$B$50, 2, 0))</f>
        <v/>
      </c>
      <c r="C32" s="0"/>
      <c r="E32" s="18"/>
      <c r="F32" s="19" t="str">
        <f aca="true">IF(H32="","",(INDIRECT("L" &amp; ROW() - 1) - L32))</f>
        <v/>
      </c>
      <c r="G32" s="17" t="str">
        <f aca="true">IF(H32 = "-", INDIRECT("C" &amp; ROW() - 1),"")</f>
        <v/>
      </c>
      <c r="I32" s="20" t="n">
        <f aca="true">IF(H32 = "-", -INDIRECT("C" &amp; ROW() - 1),E32)</f>
        <v>0</v>
      </c>
      <c r="J32" s="16" t="n">
        <f aca="true">IF(H32 = "-", SUM(INDIRECT(ADDRESS(2,COLUMN(I32)) &amp; ":" &amp; ADDRESS(ROW(),COLUMN(I32)))), 0)</f>
        <v>0</v>
      </c>
      <c r="K32" s="16" t="n">
        <f aca="false">IF(H32="-",1,0)</f>
        <v>0</v>
      </c>
      <c r="L32" s="16" t="n">
        <f aca="true">IF(J32 = 0, INDIRECT("L" &amp; ROW() - 1), J32)</f>
        <v>0</v>
      </c>
      <c r="P32" s="22" t="str">
        <f aca="true">IF(O32 = "", "", O32 / INDIRECT("D" &amp; ROW() - 1) )</f>
        <v/>
      </c>
      <c r="Q32" s="22" t="str">
        <f aca="true">IF(H32="-",IF(ISNUMBER(SEARCH(",", INDIRECT("B" &amp; ROW() - 1) )),1,""), "")</f>
        <v/>
      </c>
      <c r="AMH32" s="0"/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Масло'!$A$1:$B$50, 2, 0))</f>
        <v/>
      </c>
      <c r="C33" s="0"/>
      <c r="E33" s="18"/>
      <c r="F33" s="19" t="str">
        <f aca="true">IF(H33="","",(INDIRECT("L" &amp; ROW() - 1) - L33))</f>
        <v/>
      </c>
      <c r="G33" s="17" t="str">
        <f aca="true">IF(H33 = "-", INDIRECT("C" &amp; ROW() - 1),"")</f>
        <v/>
      </c>
      <c r="I33" s="20" t="n">
        <f aca="true">IF(H33 = "-", -INDIRECT("C" &amp; ROW() - 1),E33)</f>
        <v>0</v>
      </c>
      <c r="J33" s="16" t="n">
        <f aca="true">IF(H33 = "-", SUM(INDIRECT(ADDRESS(2,COLUMN(I33)) &amp; ":" &amp; ADDRESS(ROW(),COLUMN(I33)))), 0)</f>
        <v>0</v>
      </c>
      <c r="K33" s="16" t="n">
        <f aca="false">IF(H33="-",1,0)</f>
        <v>0</v>
      </c>
      <c r="L33" s="16" t="n">
        <f aca="true">IF(J33 = 0, INDIRECT("L" &amp; ROW() - 1), J33)</f>
        <v>0</v>
      </c>
      <c r="P33" s="22" t="str">
        <f aca="true">IF(O33 = "", "", O33 / INDIRECT("D" &amp; ROW() - 1) )</f>
        <v/>
      </c>
      <c r="Q33" s="22" t="str">
        <f aca="true">IF(H33="-",IF(ISNUMBER(SEARCH(",", INDIRECT("B" &amp; ROW() - 1) )),1,""), "")</f>
        <v/>
      </c>
      <c r="AMH33" s="0"/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Масло'!$A$1:$B$50, 2, 0))</f>
        <v/>
      </c>
      <c r="C34" s="0"/>
      <c r="E34" s="18"/>
      <c r="F34" s="19" t="str">
        <f aca="true">IF(H34="","",(INDIRECT("L" &amp; ROW() - 1) - L34))</f>
        <v/>
      </c>
      <c r="G34" s="17" t="str">
        <f aca="true">IF(H34 = "-", INDIRECT("C" &amp; ROW() - 1),"")</f>
        <v/>
      </c>
      <c r="I34" s="20" t="n">
        <f aca="true">IF(H34 = "-", -INDIRECT("C" &amp; ROW() - 1),E34)</f>
        <v>0</v>
      </c>
      <c r="J34" s="16" t="n">
        <f aca="true">IF(H34 = "-", SUM(INDIRECT(ADDRESS(2,COLUMN(I34)) &amp; ":" &amp; ADDRESS(ROW(),COLUMN(I34)))), 0)</f>
        <v>0</v>
      </c>
      <c r="K34" s="16" t="n">
        <f aca="false">IF(H34="-",1,0)</f>
        <v>0</v>
      </c>
      <c r="L34" s="16" t="n">
        <f aca="true">IF(J34 = 0, INDIRECT("L" &amp; ROW() - 1), J34)</f>
        <v>0</v>
      </c>
      <c r="P34" s="22" t="str">
        <f aca="true">IF(O34 = "", "", O34 / INDIRECT("D" &amp; ROW() - 1) )</f>
        <v/>
      </c>
      <c r="Q34" s="22" t="str">
        <f aca="true">IF(H34="-",IF(ISNUMBER(SEARCH(",", INDIRECT("B" &amp; ROW() - 1) )),1,""), "")</f>
        <v/>
      </c>
      <c r="AMH34" s="0"/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Масло'!$A$1:$B$50, 2, 0))</f>
        <v/>
      </c>
      <c r="C35" s="0"/>
      <c r="E35" s="18"/>
      <c r="F35" s="19" t="str">
        <f aca="true">IF(H35="","",(INDIRECT("L" &amp; ROW() - 1) - L35))</f>
        <v/>
      </c>
      <c r="G35" s="17" t="str">
        <f aca="true">IF(H35 = "-", INDIRECT("C" &amp; ROW() - 1),"")</f>
        <v/>
      </c>
      <c r="I35" s="20" t="n">
        <f aca="true">IF(H35 = "-", -INDIRECT("C" &amp; ROW() - 1),E35)</f>
        <v>0</v>
      </c>
      <c r="J35" s="16" t="n">
        <f aca="true">IF(H35 = "-", SUM(INDIRECT(ADDRESS(2,COLUMN(I35)) &amp; ":" &amp; ADDRESS(ROW(),COLUMN(I35)))), 0)</f>
        <v>0</v>
      </c>
      <c r="K35" s="16" t="n">
        <f aca="false">IF(H35="-",1,0)</f>
        <v>0</v>
      </c>
      <c r="L35" s="16" t="n">
        <f aca="true">IF(J35 = 0, INDIRECT("L" &amp; ROW() - 1), J35)</f>
        <v>0</v>
      </c>
      <c r="P35" s="22" t="str">
        <f aca="true">IF(O35 = "", "", O35 / INDIRECT("D" &amp; ROW() - 1) )</f>
        <v/>
      </c>
      <c r="Q35" s="22" t="str">
        <f aca="true">IF(H35="-",IF(ISNUMBER(SEARCH(",", INDIRECT("B" &amp; ROW() - 1) )),1,""), "")</f>
        <v/>
      </c>
      <c r="AMH35" s="0"/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Масло'!$A$1:$B$50, 2, 0))</f>
        <v/>
      </c>
      <c r="C36" s="0"/>
      <c r="E36" s="18"/>
      <c r="F36" s="19" t="str">
        <f aca="true">IF(H36="","",(INDIRECT("L" &amp; ROW() - 1) - L36))</f>
        <v/>
      </c>
      <c r="G36" s="17" t="str">
        <f aca="true">IF(H36 = "-", INDIRECT("C" &amp; ROW() - 1),"")</f>
        <v/>
      </c>
      <c r="I36" s="20" t="n">
        <f aca="true">IF(H36 = "-", -INDIRECT("C" &amp; ROW() - 1),E36)</f>
        <v>0</v>
      </c>
      <c r="J36" s="16" t="n">
        <f aca="true">IF(H36 = "-", SUM(INDIRECT(ADDRESS(2,COLUMN(I36)) &amp; ":" &amp; ADDRESS(ROW(),COLUMN(I36)))), 0)</f>
        <v>0</v>
      </c>
      <c r="K36" s="16" t="n">
        <f aca="false">IF(H36="-",1,0)</f>
        <v>0</v>
      </c>
      <c r="L36" s="16" t="n">
        <f aca="true">IF(J36 = 0, INDIRECT("L" &amp; ROW() - 1), J36)</f>
        <v>0</v>
      </c>
      <c r="P36" s="22" t="str">
        <f aca="true">IF(O36 = "", "", O36 / INDIRECT("D" &amp; ROW() - 1) )</f>
        <v/>
      </c>
      <c r="Q36" s="22" t="str">
        <f aca="true">IF(H36="-",IF(ISNUMBER(SEARCH(",", INDIRECT("B" &amp; ROW() - 1) )),1,""), "")</f>
        <v/>
      </c>
      <c r="AMH36" s="0"/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Масло'!$A$1:$B$50, 2, 0))</f>
        <v/>
      </c>
      <c r="C37" s="0"/>
      <c r="E37" s="18"/>
      <c r="F37" s="19" t="str">
        <f aca="true">IF(H37="","",(INDIRECT("L" &amp; ROW() - 1) - L37))</f>
        <v/>
      </c>
      <c r="G37" s="17" t="str">
        <f aca="true">IF(H37 = "-", INDIRECT("C" &amp; ROW() - 1),"")</f>
        <v/>
      </c>
      <c r="I37" s="20" t="n">
        <f aca="true">IF(H37 = "-", -INDIRECT("C" &amp; ROW() - 1),E37)</f>
        <v>0</v>
      </c>
      <c r="J37" s="16" t="n">
        <f aca="true">IF(H37 = "-", SUM(INDIRECT(ADDRESS(2,COLUMN(I37)) &amp; ":" &amp; ADDRESS(ROW(),COLUMN(I37)))), 0)</f>
        <v>0</v>
      </c>
      <c r="K37" s="16" t="n">
        <f aca="false">IF(H37="-",1,0)</f>
        <v>0</v>
      </c>
      <c r="L37" s="16" t="n">
        <f aca="true">IF(J37 = 0, INDIRECT("L" &amp; ROW() - 1), J37)</f>
        <v>0</v>
      </c>
      <c r="P37" s="22" t="str">
        <f aca="true">IF(O37 = "", "", O37 / INDIRECT("D" &amp; ROW() - 1) )</f>
        <v/>
      </c>
      <c r="Q37" s="22" t="str">
        <f aca="true">IF(H37="-",IF(ISNUMBER(SEARCH(",", INDIRECT("B" &amp; ROW() - 1) )),1,""), "")</f>
        <v/>
      </c>
      <c r="AMH37" s="0"/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Масло'!$A$1:$B$50, 2, 0))</f>
        <v/>
      </c>
      <c r="C38" s="0"/>
      <c r="E38" s="18"/>
      <c r="F38" s="19" t="str">
        <f aca="true">IF(H38="","",(INDIRECT("L" &amp; ROW() - 1) - L38))</f>
        <v/>
      </c>
      <c r="G38" s="17" t="str">
        <f aca="true">IF(H38 = "-", INDIRECT("C" &amp; ROW() - 1),"")</f>
        <v/>
      </c>
      <c r="I38" s="20" t="n">
        <f aca="true">IF(H38 = "-", -INDIRECT("C" &amp; ROW() - 1),E38)</f>
        <v>0</v>
      </c>
      <c r="J38" s="16" t="n">
        <f aca="true">IF(H38 = "-", SUM(INDIRECT(ADDRESS(2,COLUMN(I38)) &amp; ":" &amp; ADDRESS(ROW(),COLUMN(I38)))), 0)</f>
        <v>0</v>
      </c>
      <c r="K38" s="16" t="n">
        <f aca="false">IF(H38="-",1,0)</f>
        <v>0</v>
      </c>
      <c r="L38" s="16" t="n">
        <f aca="true">IF(J38 = 0, INDIRECT("L" &amp; ROW() - 1), J38)</f>
        <v>0</v>
      </c>
      <c r="P38" s="22" t="str">
        <f aca="true">IF(O38 = "", "", O38 / INDIRECT("D" &amp; ROW() - 1) )</f>
        <v/>
      </c>
      <c r="Q38" s="22" t="str">
        <f aca="true">IF(H38="-",IF(ISNUMBER(SEARCH(",", INDIRECT("B" &amp; ROW() - 1) )),1,""), "")</f>
        <v/>
      </c>
      <c r="AMH38" s="0"/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Масло'!$A$1:$B$50, 2, 0))</f>
        <v/>
      </c>
      <c r="C39" s="0"/>
      <c r="E39" s="18"/>
      <c r="F39" s="19" t="str">
        <f aca="true">IF(H39="","",(INDIRECT("L" &amp; ROW() - 1) - L39))</f>
        <v/>
      </c>
      <c r="G39" s="17" t="str">
        <f aca="true">IF(H39 = "-", INDIRECT("C" &amp; ROW() - 1),"")</f>
        <v/>
      </c>
      <c r="I39" s="20" t="n">
        <f aca="true">IF(H39 = "-", -INDIRECT("C" &amp; ROW() - 1),E39)</f>
        <v>0</v>
      </c>
      <c r="J39" s="16" t="n">
        <f aca="true">IF(H39 = "-", SUM(INDIRECT(ADDRESS(2,COLUMN(I39)) &amp; ":" &amp; ADDRESS(ROW(),COLUMN(I39)))), 0)</f>
        <v>0</v>
      </c>
      <c r="K39" s="16" t="n">
        <f aca="false">IF(H39="-",1,0)</f>
        <v>0</v>
      </c>
      <c r="L39" s="16" t="n">
        <f aca="true">IF(J39 = 0, INDIRECT("L" &amp; ROW() - 1), J39)</f>
        <v>0</v>
      </c>
      <c r="P39" s="22" t="str">
        <f aca="true">IF(O39 = "", "", O39 / INDIRECT("D" &amp; ROW() - 1) )</f>
        <v/>
      </c>
      <c r="Q39" s="22" t="str">
        <f aca="true">IF(H39="-",IF(ISNUMBER(SEARCH(",", INDIRECT("B" &amp; ROW() - 1) )),1,""), "")</f>
        <v/>
      </c>
      <c r="AMH39" s="0"/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Масло'!$A$1:$B$50, 2, 0))</f>
        <v/>
      </c>
      <c r="C40" s="0"/>
      <c r="E40" s="18"/>
      <c r="F40" s="19" t="str">
        <f aca="true">IF(H40="","",(INDIRECT("L" &amp; ROW() - 1) - L40))</f>
        <v/>
      </c>
      <c r="G40" s="17" t="str">
        <f aca="true">IF(H40 = "-", INDIRECT("C" &amp; ROW() - 1),"")</f>
        <v/>
      </c>
      <c r="I40" s="20" t="n">
        <f aca="true">IF(H40 = "-", -INDIRECT("C" &amp; ROW() - 1),E40)</f>
        <v>0</v>
      </c>
      <c r="J40" s="16" t="n">
        <f aca="true">IF(H40 = "-", SUM(INDIRECT(ADDRESS(2,COLUMN(I40)) &amp; ":" &amp; ADDRESS(ROW(),COLUMN(I40)))), 0)</f>
        <v>0</v>
      </c>
      <c r="K40" s="16" t="n">
        <f aca="false">IF(H40="-",1,0)</f>
        <v>0</v>
      </c>
      <c r="L40" s="16" t="n">
        <f aca="true">IF(J40 = 0, INDIRECT("L" &amp; ROW() - 1), J40)</f>
        <v>0</v>
      </c>
      <c r="P40" s="22" t="str">
        <f aca="true">IF(O40 = "", "", O40 / INDIRECT("D" &amp; ROW() - 1) )</f>
        <v/>
      </c>
      <c r="Q40" s="22" t="str">
        <f aca="true">IF(H40="-",IF(ISNUMBER(SEARCH(",", INDIRECT("B" &amp; ROW() - 1) )),1,""), "")</f>
        <v/>
      </c>
      <c r="AMH40" s="0"/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Масло'!$A$1:$B$50, 2, 0))</f>
        <v/>
      </c>
      <c r="C41" s="0"/>
      <c r="E41" s="18"/>
      <c r="F41" s="19" t="str">
        <f aca="true">IF(H41="","",(INDIRECT("L" &amp; ROW() - 1) - L41))</f>
        <v/>
      </c>
      <c r="G41" s="17" t="str">
        <f aca="true">IF(H41 = "-", INDIRECT("C" &amp; ROW() - 1),"")</f>
        <v/>
      </c>
      <c r="I41" s="20" t="n">
        <f aca="true">IF(H41 = "-", -INDIRECT("C" &amp; ROW() - 1),E41)</f>
        <v>0</v>
      </c>
      <c r="J41" s="16" t="n">
        <f aca="true">IF(H41 = "-", SUM(INDIRECT(ADDRESS(2,COLUMN(I41)) &amp; ":" &amp; ADDRESS(ROW(),COLUMN(I41)))), 0)</f>
        <v>0</v>
      </c>
      <c r="K41" s="16" t="n">
        <f aca="false">IF(H41="-",1,0)</f>
        <v>0</v>
      </c>
      <c r="L41" s="16" t="n">
        <f aca="true">IF(J41 = 0, INDIRECT("L" &amp; ROW() - 1), J41)</f>
        <v>0</v>
      </c>
      <c r="P41" s="22" t="str">
        <f aca="true">IF(O41 = "", "", O41 / INDIRECT("D" &amp; ROW() - 1) )</f>
        <v/>
      </c>
      <c r="Q41" s="22" t="str">
        <f aca="true">IF(H41="-",IF(ISNUMBER(SEARCH(",", INDIRECT("B" &amp; ROW() - 1) )),1,""), "")</f>
        <v/>
      </c>
      <c r="AMH41" s="0"/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Масло'!$A$1:$B$50, 2, 0))</f>
        <v/>
      </c>
      <c r="C42" s="0"/>
      <c r="E42" s="18"/>
      <c r="F42" s="19" t="str">
        <f aca="true">IF(H42="","",(INDIRECT("L" &amp; ROW() - 1) - L42))</f>
        <v/>
      </c>
      <c r="G42" s="17" t="str">
        <f aca="true">IF(H42 = "-", INDIRECT("C" &amp; ROW() - 1),"")</f>
        <v/>
      </c>
      <c r="I42" s="20" t="n">
        <f aca="true">IF(H42 = "-", -INDIRECT("C" &amp; ROW() - 1),E42)</f>
        <v>0</v>
      </c>
      <c r="J42" s="16" t="n">
        <f aca="true">IF(H42 = "-", SUM(INDIRECT(ADDRESS(2,COLUMN(I42)) &amp; ":" &amp; ADDRESS(ROW(),COLUMN(I42)))), 0)</f>
        <v>0</v>
      </c>
      <c r="K42" s="16" t="n">
        <f aca="false">IF(H42="-",1,0)</f>
        <v>0</v>
      </c>
      <c r="L42" s="16" t="n">
        <f aca="true">IF(J42 = 0, INDIRECT("L" &amp; ROW() - 1), J42)</f>
        <v>0</v>
      </c>
      <c r="P42" s="22" t="str">
        <f aca="true">IF(O42 = "", "", O42 / INDIRECT("D" &amp; ROW() - 1) )</f>
        <v/>
      </c>
      <c r="Q42" s="22" t="str">
        <f aca="true">IF(H42="-",IF(ISNUMBER(SEARCH(",", INDIRECT("B" &amp; ROW() - 1) )),1,""), "")</f>
        <v/>
      </c>
      <c r="AMH42" s="0"/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Масло'!$A$1:$B$50, 2, 0))</f>
        <v/>
      </c>
      <c r="C43" s="0"/>
      <c r="E43" s="18"/>
      <c r="F43" s="19" t="str">
        <f aca="true">IF(H43="","",(INDIRECT("L" &amp; ROW() - 1) - L43))</f>
        <v/>
      </c>
      <c r="G43" s="17" t="str">
        <f aca="true">IF(H43 = "-", INDIRECT("C" &amp; ROW() - 1),"")</f>
        <v/>
      </c>
      <c r="I43" s="20" t="n">
        <f aca="true">IF(H43 = "-", -INDIRECT("C" &amp; ROW() - 1),E43)</f>
        <v>0</v>
      </c>
      <c r="J43" s="16" t="n">
        <f aca="true">IF(H43 = "-", SUM(INDIRECT(ADDRESS(2,COLUMN(I43)) &amp; ":" &amp; ADDRESS(ROW(),COLUMN(I43)))), 0)</f>
        <v>0</v>
      </c>
      <c r="K43" s="16" t="n">
        <f aca="false">IF(H43="-",1,0)</f>
        <v>0</v>
      </c>
      <c r="L43" s="16" t="n">
        <f aca="true">IF(J43 = 0, INDIRECT("L" &amp; ROW() - 1), J43)</f>
        <v>0</v>
      </c>
      <c r="P43" s="22" t="str">
        <f aca="true">IF(O43 = "", "", O43 / INDIRECT("D" &amp; ROW() - 1) )</f>
        <v/>
      </c>
      <c r="Q43" s="22" t="str">
        <f aca="true">IF(H43="-",IF(ISNUMBER(SEARCH(",", INDIRECT("B" &amp; ROW() - 1) )),1,""), "")</f>
        <v/>
      </c>
      <c r="AMH43" s="0"/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Масло'!$A$1:$B$50, 2, 0))</f>
        <v/>
      </c>
      <c r="C44" s="0"/>
      <c r="E44" s="18"/>
      <c r="F44" s="19" t="str">
        <f aca="true">IF(H44="","",(INDIRECT("L" &amp; ROW() - 1) - L44))</f>
        <v/>
      </c>
      <c r="G44" s="17" t="str">
        <f aca="true">IF(H44 = "-", INDIRECT("C" &amp; ROW() - 1),"")</f>
        <v/>
      </c>
      <c r="I44" s="20" t="n">
        <f aca="true">IF(H44 = "-", -INDIRECT("C" &amp; ROW() - 1),E44)</f>
        <v>0</v>
      </c>
      <c r="J44" s="16" t="n">
        <f aca="true">IF(H44 = "-", SUM(INDIRECT(ADDRESS(2,COLUMN(I44)) &amp; ":" &amp; ADDRESS(ROW(),COLUMN(I44)))), 0)</f>
        <v>0</v>
      </c>
      <c r="K44" s="16" t="n">
        <f aca="false">IF(H44="-",1,0)</f>
        <v>0</v>
      </c>
      <c r="L44" s="16" t="n">
        <f aca="true">IF(J44 = 0, INDIRECT("L" &amp; ROW() - 1), J44)</f>
        <v>0</v>
      </c>
      <c r="P44" s="22" t="str">
        <f aca="true">IF(O44 = "", "", O44 / INDIRECT("D" &amp; ROW() - 1) )</f>
        <v/>
      </c>
      <c r="Q44" s="22" t="str">
        <f aca="true">IF(H44="-",IF(ISNUMBER(SEARCH(",", INDIRECT("B" &amp; ROW() - 1) )),1,""), "")</f>
        <v/>
      </c>
      <c r="AMH44" s="0"/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Масло'!$A$1:$B$50, 2, 0))</f>
        <v/>
      </c>
      <c r="C45" s="0"/>
      <c r="E45" s="18"/>
      <c r="F45" s="19" t="str">
        <f aca="true">IF(H45="","",(INDIRECT("L" &amp; ROW() - 1) - L45))</f>
        <v/>
      </c>
      <c r="G45" s="17" t="str">
        <f aca="true">IF(H45 = "-", INDIRECT("C" &amp; ROW() - 1),"")</f>
        <v/>
      </c>
      <c r="I45" s="20" t="n">
        <f aca="true">IF(H45 = "-", -INDIRECT("C" &amp; ROW() - 1),E45)</f>
        <v>0</v>
      </c>
      <c r="J45" s="16" t="n">
        <f aca="true">IF(H45 = "-", SUM(INDIRECT(ADDRESS(2,COLUMN(I45)) &amp; ":" &amp; ADDRESS(ROW(),COLUMN(I45)))), 0)</f>
        <v>0</v>
      </c>
      <c r="K45" s="16" t="n">
        <f aca="false">IF(H45="-",1,0)</f>
        <v>0</v>
      </c>
      <c r="L45" s="16" t="n">
        <f aca="true">IF(J45 = 0, INDIRECT("L" &amp; ROW() - 1), J45)</f>
        <v>0</v>
      </c>
      <c r="P45" s="22" t="str">
        <f aca="true">IF(O45 = "", "", O45 / INDIRECT("D" &amp; ROW() - 1) )</f>
        <v/>
      </c>
      <c r="Q45" s="22" t="str">
        <f aca="true">IF(H45="-",IF(ISNUMBER(SEARCH(",", INDIRECT("B" &amp; ROW() - 1) )),1,""), "")</f>
        <v/>
      </c>
      <c r="AMH45" s="0"/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Масло'!$A$1:$B$50, 2, 0))</f>
        <v/>
      </c>
      <c r="C46" s="0"/>
      <c r="E46" s="18"/>
      <c r="F46" s="19" t="str">
        <f aca="true">IF(H46="","",(INDIRECT("L" &amp; ROW() - 1) - L46))</f>
        <v/>
      </c>
      <c r="G46" s="17" t="str">
        <f aca="true">IF(H46 = "-", INDIRECT("C" &amp; ROW() - 1),"")</f>
        <v/>
      </c>
      <c r="I46" s="20" t="n">
        <f aca="true">IF(H46 = "-", -INDIRECT("C" &amp; ROW() - 1),E46)</f>
        <v>0</v>
      </c>
      <c r="J46" s="16" t="n">
        <f aca="true">IF(H46 = "-", SUM(INDIRECT(ADDRESS(2,COLUMN(I46)) &amp; ":" &amp; ADDRESS(ROW(),COLUMN(I46)))), 0)</f>
        <v>0</v>
      </c>
      <c r="K46" s="16" t="n">
        <f aca="false">IF(H46="-",1,0)</f>
        <v>0</v>
      </c>
      <c r="L46" s="16" t="n">
        <f aca="true">IF(J46 = 0, INDIRECT("L" &amp; ROW() - 1), J46)</f>
        <v>0</v>
      </c>
      <c r="P46" s="22" t="str">
        <f aca="true">IF(O46 = "", "", O46 / INDIRECT("D" &amp; ROW() - 1) )</f>
        <v/>
      </c>
      <c r="Q46" s="22" t="str">
        <f aca="true">IF(H46="-",IF(ISNUMBER(SEARCH(",", INDIRECT("B" &amp; ROW() - 1) )),1,""), "")</f>
        <v/>
      </c>
      <c r="AMH46" s="0"/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Масло'!$A$1:$B$50, 2, 0))</f>
        <v/>
      </c>
      <c r="C47" s="0"/>
      <c r="E47" s="18"/>
      <c r="F47" s="19" t="str">
        <f aca="true">IF(H47="","",(INDIRECT("L" &amp; ROW() - 1) - L47))</f>
        <v/>
      </c>
      <c r="G47" s="17" t="str">
        <f aca="true">IF(H47 = "-", INDIRECT("C" &amp; ROW() - 1),"")</f>
        <v/>
      </c>
      <c r="I47" s="20" t="n">
        <f aca="true">IF(H47 = "-", -INDIRECT("C" &amp; ROW() - 1),E47)</f>
        <v>0</v>
      </c>
      <c r="J47" s="16" t="n">
        <f aca="true">IF(H47 = "-", SUM(INDIRECT(ADDRESS(2,COLUMN(I47)) &amp; ":" &amp; ADDRESS(ROW(),COLUMN(I47)))), 0)</f>
        <v>0</v>
      </c>
      <c r="K47" s="16" t="n">
        <f aca="false">IF(H47="-",1,0)</f>
        <v>0</v>
      </c>
      <c r="L47" s="16" t="n">
        <f aca="true">IF(J47 = 0, INDIRECT("L" &amp; ROW() - 1), J47)</f>
        <v>0</v>
      </c>
      <c r="P47" s="22" t="str">
        <f aca="true">IF(O47 = "", "", O47 / INDIRECT("D" &amp; ROW() - 1) )</f>
        <v/>
      </c>
      <c r="Q47" s="22" t="str">
        <f aca="true">IF(H47="-",IF(ISNUMBER(SEARCH(",", INDIRECT("B" &amp; ROW() - 1) )),1,""), "")</f>
        <v/>
      </c>
      <c r="AMH47" s="0"/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Масло'!$A$1:$B$50, 2, 0))</f>
        <v/>
      </c>
      <c r="C48" s="0"/>
      <c r="E48" s="18"/>
      <c r="F48" s="19" t="str">
        <f aca="true">IF(H48="","",(INDIRECT("L" &amp; ROW() - 1) - L48))</f>
        <v/>
      </c>
      <c r="G48" s="17" t="str">
        <f aca="true">IF(H48 = "-", INDIRECT("C" &amp; ROW() - 1),"")</f>
        <v/>
      </c>
      <c r="I48" s="20" t="n">
        <f aca="true">IF(H48 = "-", -INDIRECT("C" &amp; ROW() - 1),E48)</f>
        <v>0</v>
      </c>
      <c r="J48" s="16" t="n">
        <f aca="true">IF(H48 = "-", SUM(INDIRECT(ADDRESS(2,COLUMN(I48)) &amp; ":" &amp; ADDRESS(ROW(),COLUMN(I48)))), 0)</f>
        <v>0</v>
      </c>
      <c r="K48" s="16" t="n">
        <f aca="false">IF(H48="-",1,0)</f>
        <v>0</v>
      </c>
      <c r="L48" s="16" t="n">
        <f aca="true">IF(J48 = 0, INDIRECT("L" &amp; ROW() - 1), J48)</f>
        <v>0</v>
      </c>
      <c r="P48" s="22" t="str">
        <f aca="true">IF(O48 = "", "", O48 / INDIRECT("D" &amp; ROW() - 1) )</f>
        <v/>
      </c>
      <c r="Q48" s="22" t="str">
        <f aca="true">IF(H48="-",IF(ISNUMBER(SEARCH(",", INDIRECT("B" &amp; ROW() - 1) )),1,""), "")</f>
        <v/>
      </c>
      <c r="AMH48" s="0"/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Масло'!$A$1:$B$50, 2, 0))</f>
        <v/>
      </c>
      <c r="C49" s="0"/>
      <c r="E49" s="18"/>
      <c r="F49" s="19" t="str">
        <f aca="true">IF(H49="","",(INDIRECT("L" &amp; ROW() - 1) - L49))</f>
        <v/>
      </c>
      <c r="G49" s="17" t="str">
        <f aca="true">IF(H49 = "-", INDIRECT("C" &amp; ROW() - 1),"")</f>
        <v/>
      </c>
      <c r="I49" s="20" t="n">
        <f aca="true">IF(H49 = "-", -INDIRECT("C" &amp; ROW() - 1),E49)</f>
        <v>0</v>
      </c>
      <c r="J49" s="16" t="n">
        <f aca="true">IF(H49 = "-", SUM(INDIRECT(ADDRESS(2,COLUMN(I49)) &amp; ":" &amp; ADDRESS(ROW(),COLUMN(I49)))), 0)</f>
        <v>0</v>
      </c>
      <c r="K49" s="16" t="n">
        <f aca="false">IF(H49="-",1,0)</f>
        <v>0</v>
      </c>
      <c r="L49" s="16" t="n">
        <f aca="true">IF(J49 = 0, INDIRECT("L" &amp; ROW() - 1), J49)</f>
        <v>0</v>
      </c>
      <c r="P49" s="22" t="str">
        <f aca="true">IF(O49 = "", "", O49 / INDIRECT("D" &amp; ROW() - 1) )</f>
        <v/>
      </c>
      <c r="Q49" s="22" t="str">
        <f aca="true">IF(H49="-",IF(ISNUMBER(SEARCH(",", INDIRECT("B" &amp; ROW() - 1) )),1,""), "")</f>
        <v/>
      </c>
      <c r="AMH49" s="0"/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Масло'!$A$1:$B$50, 2, 0))</f>
        <v/>
      </c>
      <c r="C50" s="0"/>
      <c r="E50" s="18"/>
      <c r="F50" s="19" t="str">
        <f aca="true">IF(H50="","",(INDIRECT("L" &amp; ROW() - 1) - L50))</f>
        <v/>
      </c>
      <c r="G50" s="17" t="str">
        <f aca="true">IF(H50 = "-", INDIRECT("C" &amp; ROW() - 1),"")</f>
        <v/>
      </c>
      <c r="I50" s="20" t="n">
        <f aca="true">IF(H50 = "-", -INDIRECT("C" &amp; ROW() - 1),E50)</f>
        <v>0</v>
      </c>
      <c r="J50" s="16" t="n">
        <f aca="true">IF(H50 = "-", SUM(INDIRECT(ADDRESS(2,COLUMN(I50)) &amp; ":" &amp; ADDRESS(ROW(),COLUMN(I50)))), 0)</f>
        <v>0</v>
      </c>
      <c r="K50" s="16" t="n">
        <f aca="false">IF(H50="-",1,0)</f>
        <v>0</v>
      </c>
      <c r="L50" s="16" t="n">
        <f aca="true">IF(J50 = 0, INDIRECT("L" &amp; ROW() - 1), J50)</f>
        <v>0</v>
      </c>
      <c r="P50" s="22" t="str">
        <f aca="true">IF(O50 = "", "", O50 / INDIRECT("D" &amp; ROW() - 1) )</f>
        <v/>
      </c>
      <c r="Q50" s="22" t="str">
        <f aca="true">IF(H50="-",IF(ISNUMBER(SEARCH(",", INDIRECT("B" &amp; ROW() - 1) )),1,""), "")</f>
        <v/>
      </c>
      <c r="AMH50" s="0"/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Масло'!$A$1:$B$50, 2, 0))</f>
        <v/>
      </c>
      <c r="C51" s="0"/>
      <c r="E51" s="18"/>
      <c r="F51" s="19" t="str">
        <f aca="true">IF(H51="","",(INDIRECT("L" &amp; ROW() - 1) - L51))</f>
        <v/>
      </c>
      <c r="G51" s="17" t="str">
        <f aca="true">IF(H51 = "-", INDIRECT("C" &amp; ROW() - 1),"")</f>
        <v/>
      </c>
      <c r="I51" s="20" t="n">
        <f aca="true">IF(H51 = "-", -INDIRECT("C" &amp; ROW() - 1),E51)</f>
        <v>0</v>
      </c>
      <c r="J51" s="16" t="n">
        <f aca="true">IF(H51 = "-", SUM(INDIRECT(ADDRESS(2,COLUMN(I51)) &amp; ":" &amp; ADDRESS(ROW(),COLUMN(I51)))), 0)</f>
        <v>0</v>
      </c>
      <c r="K51" s="16" t="n">
        <f aca="false">IF(H51="-",1,0)</f>
        <v>0</v>
      </c>
      <c r="L51" s="16" t="n">
        <f aca="true">IF(J51 = 0, INDIRECT("L" &amp; ROW() - 1), J51)</f>
        <v>0</v>
      </c>
      <c r="P51" s="22" t="str">
        <f aca="true">IF(O51 = "", "", O51 / INDIRECT("D" &amp; ROW() - 1) )</f>
        <v/>
      </c>
      <c r="Q51" s="22" t="str">
        <f aca="true">IF(H51="-",IF(ISNUMBER(SEARCH(",", INDIRECT("B" &amp; ROW() - 1) )),1,""), "")</f>
        <v/>
      </c>
      <c r="AMH51" s="0"/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Масло'!$A$1:$B$50, 2, 0))</f>
        <v/>
      </c>
      <c r="C52" s="0"/>
      <c r="E52" s="18"/>
      <c r="F52" s="19" t="str">
        <f aca="true">IF(H52="","",(INDIRECT("L" &amp; ROW() - 1) - L52))</f>
        <v/>
      </c>
      <c r="G52" s="17" t="str">
        <f aca="true">IF(H52 = "-", INDIRECT("C" &amp; ROW() - 1),"")</f>
        <v/>
      </c>
      <c r="I52" s="20" t="n">
        <f aca="true">IF(H52 = "-", -INDIRECT("C" &amp; ROW() - 1),E52)</f>
        <v>0</v>
      </c>
      <c r="J52" s="16" t="n">
        <f aca="true">IF(H52 = "-", SUM(INDIRECT(ADDRESS(2,COLUMN(I52)) &amp; ":" &amp; ADDRESS(ROW(),COLUMN(I52)))), 0)</f>
        <v>0</v>
      </c>
      <c r="K52" s="16" t="n">
        <f aca="false">IF(H52="-",1,0)</f>
        <v>0</v>
      </c>
      <c r="L52" s="16" t="n">
        <f aca="true">IF(J52 = 0, INDIRECT("L" &amp; ROW() - 1), J52)</f>
        <v>0</v>
      </c>
      <c r="P52" s="22" t="str">
        <f aca="true">IF(O52 = "", "", O52 / INDIRECT("D" &amp; ROW() - 1) )</f>
        <v/>
      </c>
      <c r="Q52" s="22" t="str">
        <f aca="true">IF(H52="-",IF(ISNUMBER(SEARCH(",", INDIRECT("B" &amp; ROW() - 1) )),1,""), "")</f>
        <v/>
      </c>
      <c r="AMH52" s="0"/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Масло'!$A$1:$B$50, 2, 0))</f>
        <v/>
      </c>
      <c r="C53" s="0"/>
      <c r="E53" s="18"/>
      <c r="F53" s="19" t="str">
        <f aca="true">IF(H53="","",(INDIRECT("L" &amp; ROW() - 1) - L53))</f>
        <v/>
      </c>
      <c r="G53" s="17" t="str">
        <f aca="true">IF(H53 = "-", INDIRECT("C" &amp; ROW() - 1),"")</f>
        <v/>
      </c>
      <c r="I53" s="20" t="n">
        <f aca="true">IF(H53 = "-", -INDIRECT("C" &amp; ROW() - 1),E53)</f>
        <v>0</v>
      </c>
      <c r="J53" s="16" t="n">
        <f aca="true">IF(H53 = "-", SUM(INDIRECT(ADDRESS(2,COLUMN(I53)) &amp; ":" &amp; ADDRESS(ROW(),COLUMN(I53)))), 0)</f>
        <v>0</v>
      </c>
      <c r="K53" s="16" t="n">
        <f aca="false">IF(H53="-",1,0)</f>
        <v>0</v>
      </c>
      <c r="L53" s="16" t="n">
        <f aca="true">IF(J53 = 0, INDIRECT("L" &amp; ROW() - 1), J53)</f>
        <v>0</v>
      </c>
      <c r="P53" s="22" t="str">
        <f aca="true">IF(O53 = "", "", O53 / INDIRECT("D" &amp; ROW() - 1) )</f>
        <v/>
      </c>
      <c r="Q53" s="22" t="str">
        <f aca="true">IF(H53="-",IF(ISNUMBER(SEARCH(",", INDIRECT("B" &amp; ROW() - 1) )),1,""), "")</f>
        <v/>
      </c>
      <c r="AMH53" s="0"/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Масло'!$A$1:$B$50, 2, 0))</f>
        <v/>
      </c>
      <c r="C54" s="0"/>
      <c r="E54" s="18"/>
      <c r="F54" s="19" t="str">
        <f aca="true">IF(H54="","",(INDIRECT("L" &amp; ROW() - 1) - L54))</f>
        <v/>
      </c>
      <c r="G54" s="17" t="str">
        <f aca="true">IF(H54 = "-", INDIRECT("C" &amp; ROW() - 1),"")</f>
        <v/>
      </c>
      <c r="I54" s="20" t="n">
        <f aca="true">IF(H54 = "-", -INDIRECT("C" &amp; ROW() - 1),E54)</f>
        <v>0</v>
      </c>
      <c r="J54" s="16" t="n">
        <f aca="true">IF(H54 = "-", SUM(INDIRECT(ADDRESS(2,COLUMN(I54)) &amp; ":" &amp; ADDRESS(ROW(),COLUMN(I54)))), 0)</f>
        <v>0</v>
      </c>
      <c r="K54" s="16" t="n">
        <f aca="false">IF(H54="-",1,0)</f>
        <v>0</v>
      </c>
      <c r="L54" s="16" t="n">
        <f aca="true">IF(J54 = 0, INDIRECT("L" &amp; ROW() - 1), J54)</f>
        <v>0</v>
      </c>
      <c r="P54" s="22" t="str">
        <f aca="true">IF(O54 = "", "", O54 / INDIRECT("D" &amp; ROW() - 1) )</f>
        <v/>
      </c>
      <c r="Q54" s="22" t="str">
        <f aca="true">IF(H54="-",IF(ISNUMBER(SEARCH(",", INDIRECT("B" &amp; ROW() - 1) )),1,""), "")</f>
        <v/>
      </c>
      <c r="AMH54" s="0"/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Масло'!$A$1:$B$50, 2, 0))</f>
        <v/>
      </c>
      <c r="C55" s="0"/>
      <c r="E55" s="18"/>
      <c r="F55" s="19" t="str">
        <f aca="true">IF(H55="","",(INDIRECT("L" &amp; ROW() - 1) - L55))</f>
        <v/>
      </c>
      <c r="G55" s="17" t="str">
        <f aca="true">IF(H55 = "-", INDIRECT("C" &amp; ROW() - 1),"")</f>
        <v/>
      </c>
      <c r="I55" s="20" t="n">
        <f aca="true">IF(H55 = "-", -INDIRECT("C" &amp; ROW() - 1),E55)</f>
        <v>0</v>
      </c>
      <c r="J55" s="16" t="n">
        <f aca="true">IF(H55 = "-", SUM(INDIRECT(ADDRESS(2,COLUMN(I55)) &amp; ":" &amp; ADDRESS(ROW(),COLUMN(I55)))), 0)</f>
        <v>0</v>
      </c>
      <c r="K55" s="16" t="n">
        <f aca="false">IF(H55="-",1,0)</f>
        <v>0</v>
      </c>
      <c r="L55" s="16" t="n">
        <f aca="true">IF(J55 = 0, INDIRECT("L" &amp; ROW() - 1), J55)</f>
        <v>0</v>
      </c>
      <c r="P55" s="22" t="str">
        <f aca="true">IF(O55 = "", "", O55 / INDIRECT("D" &amp; ROW() - 1) )</f>
        <v/>
      </c>
      <c r="Q55" s="22" t="str">
        <f aca="true">IF(H55="-",IF(ISNUMBER(SEARCH(",", INDIRECT("B" &amp; ROW() - 1) )),1,""), "")</f>
        <v/>
      </c>
      <c r="AMH55" s="0"/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Масло'!$A$1:$B$50, 2, 0))</f>
        <v/>
      </c>
      <c r="C56" s="0"/>
      <c r="E56" s="18"/>
      <c r="F56" s="19" t="str">
        <f aca="true">IF(H56="","",(INDIRECT("L" &amp; ROW() - 1) - L56))</f>
        <v/>
      </c>
      <c r="G56" s="17" t="str">
        <f aca="true">IF(H56 = "-", INDIRECT("C" &amp; ROW() - 1),"")</f>
        <v/>
      </c>
      <c r="I56" s="20" t="n">
        <f aca="true">IF(H56 = "-", -INDIRECT("C" &amp; ROW() - 1),E56)</f>
        <v>0</v>
      </c>
      <c r="J56" s="16" t="n">
        <f aca="true">IF(H56 = "-", SUM(INDIRECT(ADDRESS(2,COLUMN(I56)) &amp; ":" &amp; ADDRESS(ROW(),COLUMN(I56)))), 0)</f>
        <v>0</v>
      </c>
      <c r="K56" s="16" t="n">
        <f aca="false">IF(H56="-",1,0)</f>
        <v>0</v>
      </c>
      <c r="L56" s="16" t="n">
        <f aca="true">IF(J56 = 0, INDIRECT("L" &amp; ROW() - 1), J56)</f>
        <v>0</v>
      </c>
      <c r="P56" s="22" t="str">
        <f aca="true">IF(O56 = "", "", O56 / INDIRECT("D" &amp; ROW() - 1) )</f>
        <v/>
      </c>
      <c r="Q56" s="22" t="str">
        <f aca="true">IF(H56="-",IF(ISNUMBER(SEARCH(",", INDIRECT("B" &amp; ROW() - 1) )),1,""), "")</f>
        <v/>
      </c>
      <c r="AMH56" s="0"/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Масло'!$A$1:$B$50, 2, 0))</f>
        <v/>
      </c>
      <c r="C57" s="0"/>
      <c r="E57" s="18"/>
      <c r="F57" s="19" t="str">
        <f aca="true">IF(H57="","",(INDIRECT("L" &amp; ROW() - 1) - L57))</f>
        <v/>
      </c>
      <c r="G57" s="17" t="str">
        <f aca="true">IF(H57 = "-", INDIRECT("C" &amp; ROW() - 1),"")</f>
        <v/>
      </c>
      <c r="I57" s="20" t="n">
        <f aca="true">IF(H57 = "-", -INDIRECT("C" &amp; ROW() - 1),E57)</f>
        <v>0</v>
      </c>
      <c r="J57" s="16" t="n">
        <f aca="true">IF(H57 = "-", SUM(INDIRECT(ADDRESS(2,COLUMN(I57)) &amp; ":" &amp; ADDRESS(ROW(),COLUMN(I57)))), 0)</f>
        <v>0</v>
      </c>
      <c r="K57" s="16" t="n">
        <f aca="false">IF(H57="-",1,0)</f>
        <v>0</v>
      </c>
      <c r="L57" s="16" t="n">
        <f aca="true">IF(J57 = 0, INDIRECT("L" &amp; ROW() - 1), J57)</f>
        <v>0</v>
      </c>
      <c r="P57" s="22" t="str">
        <f aca="true">IF(O57 = "", "", O57 / INDIRECT("D" &amp; ROW() - 1) )</f>
        <v/>
      </c>
      <c r="Q57" s="22" t="str">
        <f aca="true">IF(H57="-",IF(ISNUMBER(SEARCH(",", INDIRECT("B" &amp; ROW() - 1) )),1,""), "")</f>
        <v/>
      </c>
      <c r="AMH57" s="0"/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Масло'!$A$1:$B$50, 2, 0))</f>
        <v/>
      </c>
      <c r="C58" s="0"/>
      <c r="E58" s="18"/>
      <c r="F58" s="19" t="str">
        <f aca="true">IF(H58="","",(INDIRECT("L" &amp; ROW() - 1) - L58))</f>
        <v/>
      </c>
      <c r="G58" s="17" t="str">
        <f aca="true">IF(H58 = "-", INDIRECT("C" &amp; ROW() - 1),"")</f>
        <v/>
      </c>
      <c r="I58" s="20" t="n">
        <f aca="true">IF(H58 = "-", -INDIRECT("C" &amp; ROW() - 1),E58)</f>
        <v>0</v>
      </c>
      <c r="J58" s="16" t="n">
        <f aca="true">IF(H58 = "-", SUM(INDIRECT(ADDRESS(2,COLUMN(I58)) &amp; ":" &amp; ADDRESS(ROW(),COLUMN(I58)))), 0)</f>
        <v>0</v>
      </c>
      <c r="K58" s="16" t="n">
        <f aca="false">IF(H58="-",1,0)</f>
        <v>0</v>
      </c>
      <c r="L58" s="16" t="n">
        <f aca="true">IF(J58 = 0, INDIRECT("L" &amp; ROW() - 1), J58)</f>
        <v>0</v>
      </c>
      <c r="P58" s="22" t="str">
        <f aca="true">IF(O58 = "", "", O58 / INDIRECT("D" &amp; ROW() - 1) )</f>
        <v/>
      </c>
      <c r="Q58" s="22" t="str">
        <f aca="true">IF(H58="-",IF(ISNUMBER(SEARCH(",", INDIRECT("B" &amp; ROW() - 1) )),1,""), "")</f>
        <v/>
      </c>
      <c r="AMH58" s="0"/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Масло'!$A$1:$B$50, 2, 0))</f>
        <v/>
      </c>
      <c r="C59" s="0"/>
      <c r="E59" s="18"/>
      <c r="F59" s="19" t="str">
        <f aca="true">IF(H59="","",(INDIRECT("L" &amp; ROW() - 1) - L59))</f>
        <v/>
      </c>
      <c r="G59" s="17" t="str">
        <f aca="true">IF(H59 = "-", INDIRECT("C" &amp; ROW() - 1),"")</f>
        <v/>
      </c>
      <c r="I59" s="20" t="n">
        <f aca="true">IF(H59 = "-", -INDIRECT("C" &amp; ROW() - 1),E59)</f>
        <v>0</v>
      </c>
      <c r="J59" s="16" t="n">
        <f aca="true">IF(H59 = "-", SUM(INDIRECT(ADDRESS(2,COLUMN(I59)) &amp; ":" &amp; ADDRESS(ROW(),COLUMN(I59)))), 0)</f>
        <v>0</v>
      </c>
      <c r="K59" s="16" t="n">
        <f aca="false">IF(H59="-",1,0)</f>
        <v>0</v>
      </c>
      <c r="L59" s="16" t="n">
        <f aca="true">IF(J59 = 0, INDIRECT("L" &amp; ROW() - 1), J59)</f>
        <v>0</v>
      </c>
      <c r="P59" s="22" t="str">
        <f aca="true">IF(O59 = "", "", O59 / INDIRECT("D" &amp; ROW() - 1) )</f>
        <v/>
      </c>
      <c r="Q59" s="22" t="str">
        <f aca="true">IF(H59="-",IF(ISNUMBER(SEARCH(",", INDIRECT("B" &amp; ROW() - 1) )),1,""), "")</f>
        <v/>
      </c>
      <c r="AMH59" s="0"/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Масло'!$A$1:$B$50, 2, 0))</f>
        <v/>
      </c>
      <c r="C60" s="0"/>
      <c r="E60" s="18"/>
      <c r="F60" s="19" t="str">
        <f aca="true">IF(H60="","",(INDIRECT("L" &amp; ROW() - 1) - L60))</f>
        <v/>
      </c>
      <c r="G60" s="17" t="str">
        <f aca="true">IF(H60 = "-", INDIRECT("C" &amp; ROW() - 1),"")</f>
        <v/>
      </c>
      <c r="I60" s="20" t="n">
        <f aca="true">IF(H60 = "-", -INDIRECT("C" &amp; ROW() - 1),E60)</f>
        <v>0</v>
      </c>
      <c r="J60" s="16" t="n">
        <f aca="true">IF(H60 = "-", SUM(INDIRECT(ADDRESS(2,COLUMN(I60)) &amp; ":" &amp; ADDRESS(ROW(),COLUMN(I60)))), 0)</f>
        <v>0</v>
      </c>
      <c r="K60" s="16" t="n">
        <f aca="false">IF(H60="-",1,0)</f>
        <v>0</v>
      </c>
      <c r="L60" s="16" t="n">
        <f aca="true">IF(J60 = 0, INDIRECT("L" &amp; ROW() - 1), J60)</f>
        <v>0</v>
      </c>
      <c r="P60" s="22" t="str">
        <f aca="true">IF(O60 = "", "", O60 / INDIRECT("D" &amp; ROW() - 1) )</f>
        <v/>
      </c>
      <c r="Q60" s="22" t="str">
        <f aca="true">IF(H60="-",IF(ISNUMBER(SEARCH(",", INDIRECT("B" &amp; ROW() - 1) )),1,""), "")</f>
        <v/>
      </c>
      <c r="AMH60" s="0"/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Масло'!$A$1:$B$50, 2, 0))</f>
        <v/>
      </c>
      <c r="C61" s="0"/>
      <c r="E61" s="18"/>
      <c r="F61" s="19" t="str">
        <f aca="true">IF(H61="","",(INDIRECT("L" &amp; ROW() - 1) - L61))</f>
        <v/>
      </c>
      <c r="G61" s="17" t="str">
        <f aca="true">IF(H61 = "-", INDIRECT("C" &amp; ROW() - 1),"")</f>
        <v/>
      </c>
      <c r="I61" s="20" t="n">
        <f aca="true">IF(H61 = "-", -INDIRECT("C" &amp; ROW() - 1),E61)</f>
        <v>0</v>
      </c>
      <c r="J61" s="16" t="n">
        <f aca="true">IF(H61 = "-", SUM(INDIRECT(ADDRESS(2,COLUMN(I61)) &amp; ":" &amp; ADDRESS(ROW(),COLUMN(I61)))), 0)</f>
        <v>0</v>
      </c>
      <c r="K61" s="16" t="n">
        <f aca="false">IF(H61="-",1,0)</f>
        <v>0</v>
      </c>
      <c r="L61" s="16" t="n">
        <f aca="true">IF(J61 = 0, INDIRECT("L" &amp; ROW() - 1), J61)</f>
        <v>0</v>
      </c>
      <c r="P61" s="22" t="str">
        <f aca="true">IF(O61 = "", "", O61 / INDIRECT("D" &amp; ROW() - 1) )</f>
        <v/>
      </c>
      <c r="Q61" s="22" t="str">
        <f aca="true">IF(H61="-",IF(ISNUMBER(SEARCH(",", INDIRECT("B" &amp; ROW() - 1) )),1,""), "")</f>
        <v/>
      </c>
      <c r="AMH61" s="0"/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Масло'!$A$1:$B$50, 2, 0))</f>
        <v/>
      </c>
      <c r="C62" s="0"/>
      <c r="E62" s="18"/>
      <c r="F62" s="19" t="str">
        <f aca="true">IF(H62="","",(INDIRECT("L" &amp; ROW() - 1) - L62))</f>
        <v/>
      </c>
      <c r="G62" s="17" t="str">
        <f aca="true">IF(H62 = "-", INDIRECT("C" &amp; ROW() - 1),"")</f>
        <v/>
      </c>
      <c r="I62" s="20" t="n">
        <f aca="true">IF(H62 = "-", -INDIRECT("C" &amp; ROW() - 1),E62)</f>
        <v>0</v>
      </c>
      <c r="J62" s="16" t="n">
        <f aca="true">IF(H62 = "-", SUM(INDIRECT(ADDRESS(2,COLUMN(I62)) &amp; ":" &amp; ADDRESS(ROW(),COLUMN(I62)))), 0)</f>
        <v>0</v>
      </c>
      <c r="K62" s="16" t="n">
        <f aca="false">IF(H62="-",1,0)</f>
        <v>0</v>
      </c>
      <c r="L62" s="16" t="n">
        <f aca="true">IF(J62 = 0, INDIRECT("L" &amp; ROW() - 1), J62)</f>
        <v>0</v>
      </c>
      <c r="P62" s="22" t="str">
        <f aca="true">IF(O62 = "", "", O62 / INDIRECT("D" &amp; ROW() - 1) )</f>
        <v/>
      </c>
      <c r="Q62" s="22" t="str">
        <f aca="true">IF(H62="-",IF(ISNUMBER(SEARCH(",", INDIRECT("B" &amp; ROW() - 1) )),1,""), "")</f>
        <v/>
      </c>
      <c r="AMH62" s="0"/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Масло'!$A$1:$B$50, 2, 0))</f>
        <v/>
      </c>
      <c r="C63" s="0"/>
      <c r="E63" s="18"/>
      <c r="F63" s="19" t="str">
        <f aca="true">IF(H63="","",(INDIRECT("L" &amp; ROW() - 1) - L63))</f>
        <v/>
      </c>
      <c r="G63" s="17" t="str">
        <f aca="true">IF(H63 = "-", INDIRECT("C" &amp; ROW() - 1),"")</f>
        <v/>
      </c>
      <c r="I63" s="20" t="n">
        <f aca="true">IF(H63 = "-", -INDIRECT("C" &amp; ROW() - 1),E63)</f>
        <v>0</v>
      </c>
      <c r="J63" s="16" t="n">
        <f aca="true">IF(H63 = "-", SUM(INDIRECT(ADDRESS(2,COLUMN(I63)) &amp; ":" &amp; ADDRESS(ROW(),COLUMN(I63)))), 0)</f>
        <v>0</v>
      </c>
      <c r="K63" s="16" t="n">
        <f aca="false">IF(H63="-",1,0)</f>
        <v>0</v>
      </c>
      <c r="L63" s="16" t="n">
        <f aca="true">IF(J63 = 0, INDIRECT("L" &amp; ROW() - 1), J63)</f>
        <v>0</v>
      </c>
      <c r="P63" s="22" t="str">
        <f aca="true">IF(O63 = "", "", O63 / INDIRECT("D" &amp; ROW() - 1) )</f>
        <v/>
      </c>
      <c r="Q63" s="22" t="str">
        <f aca="true">IF(H63="-",IF(ISNUMBER(SEARCH(",", INDIRECT("B" &amp; ROW() - 1) )),1,""), "")</f>
        <v/>
      </c>
      <c r="AMH63" s="0"/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Масло'!$A$1:$B$50, 2, 0))</f>
        <v/>
      </c>
      <c r="C64" s="0"/>
      <c r="E64" s="18"/>
      <c r="F64" s="19" t="str">
        <f aca="true">IF(H64="","",(INDIRECT("L" &amp; ROW() - 1) - L64))</f>
        <v/>
      </c>
      <c r="G64" s="17" t="str">
        <f aca="true">IF(H64 = "-", INDIRECT("C" &amp; ROW() - 1),"")</f>
        <v/>
      </c>
      <c r="I64" s="20" t="n">
        <f aca="true">IF(H64 = "-", -INDIRECT("C" &amp; ROW() - 1),E64)</f>
        <v>0</v>
      </c>
      <c r="J64" s="16" t="n">
        <f aca="true">IF(H64 = "-", SUM(INDIRECT(ADDRESS(2,COLUMN(I64)) &amp; ":" &amp; ADDRESS(ROW(),COLUMN(I64)))), 0)</f>
        <v>0</v>
      </c>
      <c r="K64" s="16" t="n">
        <f aca="false">IF(H64="-",1,0)</f>
        <v>0</v>
      </c>
      <c r="L64" s="16" t="n">
        <f aca="true">IF(J64 = 0, INDIRECT("L" &amp; ROW() - 1), J64)</f>
        <v>0</v>
      </c>
      <c r="P64" s="22" t="str">
        <f aca="true">IF(O64 = "", "", O64 / INDIRECT("D" &amp; ROW() - 1) )</f>
        <v/>
      </c>
      <c r="Q64" s="22" t="str">
        <f aca="true">IF(H64="-",IF(ISNUMBER(SEARCH(",", INDIRECT("B" &amp; ROW() - 1) )),1,""), "")</f>
        <v/>
      </c>
      <c r="AMH64" s="0"/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Масло'!$A$1:$B$50, 2, 0))</f>
        <v/>
      </c>
      <c r="C65" s="0"/>
      <c r="E65" s="18"/>
      <c r="F65" s="19" t="str">
        <f aca="true">IF(H65="","",(INDIRECT("L" &amp; ROW() - 1) - L65))</f>
        <v/>
      </c>
      <c r="G65" s="17" t="str">
        <f aca="true">IF(H65 = "-", INDIRECT("C" &amp; ROW() - 1),"")</f>
        <v/>
      </c>
      <c r="I65" s="20" t="n">
        <f aca="true">IF(H65 = "-", -INDIRECT("C" &amp; ROW() - 1),E65)</f>
        <v>0</v>
      </c>
      <c r="J65" s="16" t="n">
        <f aca="true">IF(H65 = "-", SUM(INDIRECT(ADDRESS(2,COLUMN(I65)) &amp; ":" &amp; ADDRESS(ROW(),COLUMN(I65)))), 0)</f>
        <v>0</v>
      </c>
      <c r="K65" s="16" t="n">
        <f aca="false">IF(H65="-",1,0)</f>
        <v>0</v>
      </c>
      <c r="L65" s="16" t="n">
        <f aca="true">IF(J65 = 0, INDIRECT("L" &amp; ROW() - 1), J65)</f>
        <v>0</v>
      </c>
      <c r="P65" s="22" t="str">
        <f aca="true">IF(O65 = "", "", O65 / INDIRECT("D" &amp; ROW() - 1) )</f>
        <v/>
      </c>
      <c r="Q65" s="22" t="str">
        <f aca="true">IF(H65="-",IF(ISNUMBER(SEARCH(",", INDIRECT("B" &amp; ROW() - 1) )),1,""), "")</f>
        <v/>
      </c>
      <c r="AMH65" s="0"/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Масло'!$A$1:$B$50, 2, 0))</f>
        <v/>
      </c>
      <c r="C66" s="0"/>
      <c r="E66" s="18"/>
      <c r="F66" s="19" t="str">
        <f aca="true">IF(H66="","",(INDIRECT("L" &amp; ROW() - 1) - L66))</f>
        <v/>
      </c>
      <c r="G66" s="17" t="str">
        <f aca="true">IF(H66 = "-", INDIRECT("C" &amp; ROW() - 1),"")</f>
        <v/>
      </c>
      <c r="I66" s="20" t="n">
        <f aca="true">IF(H66 = "-", -INDIRECT("C" &amp; ROW() - 1),E66)</f>
        <v>0</v>
      </c>
      <c r="J66" s="16" t="n">
        <f aca="true">IF(H66 = "-", SUM(INDIRECT(ADDRESS(2,COLUMN(I66)) &amp; ":" &amp; ADDRESS(ROW(),COLUMN(I66)))), 0)</f>
        <v>0</v>
      </c>
      <c r="K66" s="16" t="n">
        <f aca="false">IF(H66="-",1,0)</f>
        <v>0</v>
      </c>
      <c r="L66" s="16" t="n">
        <f aca="true">IF(J66 = 0, INDIRECT("L" &amp; ROW() - 1), J66)</f>
        <v>0</v>
      </c>
      <c r="P66" s="22" t="str">
        <f aca="true">IF(O66 = "", "", O66 / INDIRECT("D" &amp; ROW() - 1) )</f>
        <v/>
      </c>
      <c r="Q66" s="22" t="str">
        <f aca="true">IF(H66="-",IF(ISNUMBER(SEARCH(",", INDIRECT("B" &amp; ROW() - 1) )),1,""), "")</f>
        <v/>
      </c>
      <c r="AMH66" s="0"/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Масло'!$A$1:$B$50, 2, 0))</f>
        <v/>
      </c>
      <c r="C67" s="0"/>
      <c r="E67" s="18"/>
      <c r="F67" s="19" t="str">
        <f aca="true">IF(H67="","",(INDIRECT("L" &amp; ROW() - 1) - L67))</f>
        <v/>
      </c>
      <c r="G67" s="17" t="str">
        <f aca="true">IF(H67 = "-", INDIRECT("C" &amp; ROW() - 1),"")</f>
        <v/>
      </c>
      <c r="I67" s="20" t="n">
        <f aca="true">IF(H67 = "-", -INDIRECT("C" &amp; ROW() - 1),E67)</f>
        <v>0</v>
      </c>
      <c r="J67" s="16" t="n">
        <f aca="true">IF(H67 = "-", SUM(INDIRECT(ADDRESS(2,COLUMN(I67)) &amp; ":" &amp; ADDRESS(ROW(),COLUMN(I67)))), 0)</f>
        <v>0</v>
      </c>
      <c r="K67" s="16" t="n">
        <f aca="false">IF(H67="-",1,0)</f>
        <v>0</v>
      </c>
      <c r="L67" s="16" t="n">
        <f aca="true">IF(J67 = 0, INDIRECT("L" &amp; ROW() - 1), J67)</f>
        <v>0</v>
      </c>
      <c r="P67" s="22" t="str">
        <f aca="true">IF(O67 = "", "", O67 / INDIRECT("D" &amp; ROW() - 1) )</f>
        <v/>
      </c>
      <c r="Q67" s="22" t="str">
        <f aca="true">IF(H67="-",IF(ISNUMBER(SEARCH(",", INDIRECT("B" &amp; ROW() - 1) )),1,""), "")</f>
        <v/>
      </c>
      <c r="AMH67" s="0"/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Масло'!$A$1:$B$50, 2, 0))</f>
        <v/>
      </c>
      <c r="C68" s="0"/>
      <c r="E68" s="18"/>
      <c r="F68" s="19" t="str">
        <f aca="true">IF(H68="","",(INDIRECT("L" &amp; ROW() - 1) - L68))</f>
        <v/>
      </c>
      <c r="G68" s="17" t="str">
        <f aca="true">IF(H68 = "-", INDIRECT("C" &amp; ROW() - 1),"")</f>
        <v/>
      </c>
      <c r="I68" s="20" t="n">
        <f aca="true">IF(H68 = "-", -INDIRECT("C" &amp; ROW() - 1),E68)</f>
        <v>0</v>
      </c>
      <c r="J68" s="16" t="n">
        <f aca="true">IF(H68 = "-", SUM(INDIRECT(ADDRESS(2,COLUMN(I68)) &amp; ":" &amp; ADDRESS(ROW(),COLUMN(I68)))), 0)</f>
        <v>0</v>
      </c>
      <c r="K68" s="16" t="n">
        <f aca="false">IF(H68="-",1,0)</f>
        <v>0</v>
      </c>
      <c r="L68" s="16" t="n">
        <f aca="true">IF(J68 = 0, INDIRECT("L" &amp; ROW() - 1), J68)</f>
        <v>0</v>
      </c>
      <c r="P68" s="22" t="str">
        <f aca="true">IF(O68 = "", "", O68 / INDIRECT("D" &amp; ROW() - 1) )</f>
        <v/>
      </c>
      <c r="Q68" s="22" t="str">
        <f aca="true">IF(H68="-",IF(ISNUMBER(SEARCH(",", INDIRECT("B" &amp; ROW() - 1) )),1,""), "")</f>
        <v/>
      </c>
      <c r="AMH68" s="0"/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Масло'!$A$1:$B$50, 2, 0))</f>
        <v/>
      </c>
      <c r="C69" s="0"/>
      <c r="E69" s="18"/>
      <c r="F69" s="19" t="str">
        <f aca="true">IF(H69="","",(INDIRECT("L" &amp; ROW() - 1) - L69))</f>
        <v/>
      </c>
      <c r="G69" s="17" t="str">
        <f aca="true">IF(H69 = "-", INDIRECT("C" &amp; ROW() - 1),"")</f>
        <v/>
      </c>
      <c r="I69" s="20" t="n">
        <f aca="true">IF(H69 = "-", -INDIRECT("C" &amp; ROW() - 1),E69)</f>
        <v>0</v>
      </c>
      <c r="J69" s="16" t="n">
        <f aca="true">IF(H69 = "-", SUM(INDIRECT(ADDRESS(2,COLUMN(I69)) &amp; ":" &amp; ADDRESS(ROW(),COLUMN(I69)))), 0)</f>
        <v>0</v>
      </c>
      <c r="K69" s="16" t="n">
        <f aca="false">IF(H69="-",1,0)</f>
        <v>0</v>
      </c>
      <c r="L69" s="16" t="n">
        <f aca="true">IF(J69 = 0, INDIRECT("L" &amp; ROW() - 1), J69)</f>
        <v>0</v>
      </c>
      <c r="P69" s="22" t="str">
        <f aca="true">IF(O69 = "", "", O69 / INDIRECT("D" &amp; ROW() - 1) )</f>
        <v/>
      </c>
      <c r="Q69" s="22" t="str">
        <f aca="true">IF(H69="-",IF(ISNUMBER(SEARCH(",", INDIRECT("B" &amp; ROW() - 1) )),1,""), "")</f>
        <v/>
      </c>
      <c r="AMH69" s="0"/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Масло'!$A$1:$B$50, 2, 0))</f>
        <v/>
      </c>
      <c r="C70" s="0"/>
      <c r="E70" s="18"/>
      <c r="F70" s="19" t="str">
        <f aca="true">IF(H70="","",(INDIRECT("L" &amp; ROW() - 1) - L70))</f>
        <v/>
      </c>
      <c r="G70" s="17" t="str">
        <f aca="true">IF(H70 = "-", INDIRECT("C" &amp; ROW() - 1),"")</f>
        <v/>
      </c>
      <c r="I70" s="20" t="n">
        <f aca="true">IF(H70 = "-", -INDIRECT("C" &amp; ROW() - 1),E70)</f>
        <v>0</v>
      </c>
      <c r="J70" s="16" t="n">
        <f aca="true">IF(H70 = "-", SUM(INDIRECT(ADDRESS(2,COLUMN(I70)) &amp; ":" &amp; ADDRESS(ROW(),COLUMN(I70)))), 0)</f>
        <v>0</v>
      </c>
      <c r="K70" s="16" t="n">
        <f aca="false">IF(H70="-",1,0)</f>
        <v>0</v>
      </c>
      <c r="L70" s="16" t="n">
        <f aca="true">IF(J70 = 0, INDIRECT("L" &amp; ROW() - 1), J70)</f>
        <v>0</v>
      </c>
      <c r="P70" s="22" t="str">
        <f aca="true">IF(O70 = "", "", O70 / INDIRECT("D" &amp; ROW() - 1) )</f>
        <v/>
      </c>
      <c r="Q70" s="22" t="str">
        <f aca="true">IF(H70="-",IF(ISNUMBER(SEARCH(",", INDIRECT("B" &amp; ROW() - 1) )),1,""), "")</f>
        <v/>
      </c>
      <c r="AMH70" s="0"/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Масло'!$A$1:$B$50, 2, 0))</f>
        <v/>
      </c>
      <c r="C71" s="0"/>
      <c r="E71" s="18"/>
      <c r="F71" s="19" t="str">
        <f aca="true">IF(H71="","",(INDIRECT("L" &amp; ROW() - 1) - L71))</f>
        <v/>
      </c>
      <c r="G71" s="17" t="str">
        <f aca="true">IF(H71 = "-", INDIRECT("C" &amp; ROW() - 1),"")</f>
        <v/>
      </c>
      <c r="I71" s="20" t="n">
        <f aca="true">IF(H71 = "-", -INDIRECT("C" &amp; ROW() - 1),E71)</f>
        <v>0</v>
      </c>
      <c r="J71" s="16" t="n">
        <f aca="true">IF(H71 = "-", SUM(INDIRECT(ADDRESS(2,COLUMN(I71)) &amp; ":" &amp; ADDRESS(ROW(),COLUMN(I71)))), 0)</f>
        <v>0</v>
      </c>
      <c r="K71" s="16" t="n">
        <f aca="false">IF(H71="-",1,0)</f>
        <v>0</v>
      </c>
      <c r="L71" s="16" t="n">
        <f aca="true">IF(J71 = 0, INDIRECT("L" &amp; ROW() - 1), J71)</f>
        <v>0</v>
      </c>
      <c r="P71" s="22" t="str">
        <f aca="true">IF(O71 = "", "", O71 / INDIRECT("D" &amp; ROW() - 1) )</f>
        <v/>
      </c>
      <c r="Q71" s="22" t="str">
        <f aca="true">IF(H71="-",IF(ISNUMBER(SEARCH(",", INDIRECT("B" &amp; ROW() - 1) )),1,""), "")</f>
        <v/>
      </c>
      <c r="AMH71" s="0"/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Масло'!$A$1:$B$50, 2, 0))</f>
        <v/>
      </c>
      <c r="C72" s="0"/>
      <c r="E72" s="18"/>
      <c r="F72" s="19" t="str">
        <f aca="true">IF(H72="","",(INDIRECT("L" &amp; ROW() - 1) - L72))</f>
        <v/>
      </c>
      <c r="G72" s="17" t="str">
        <f aca="true">IF(H72 = "-", INDIRECT("C" &amp; ROW() - 1),"")</f>
        <v/>
      </c>
      <c r="I72" s="20" t="n">
        <f aca="true">IF(H72 = "-", -INDIRECT("C" &amp; ROW() - 1),E72)</f>
        <v>0</v>
      </c>
      <c r="J72" s="16" t="n">
        <f aca="true">IF(H72 = "-", SUM(INDIRECT(ADDRESS(2,COLUMN(I72)) &amp; ":" &amp; ADDRESS(ROW(),COLUMN(I72)))), 0)</f>
        <v>0</v>
      </c>
      <c r="K72" s="16" t="n">
        <f aca="false">IF(H72="-",1,0)</f>
        <v>0</v>
      </c>
      <c r="L72" s="16" t="n">
        <f aca="true">IF(J72 = 0, INDIRECT("L" &amp; ROW() - 1), J72)</f>
        <v>0</v>
      </c>
      <c r="P72" s="22" t="str">
        <f aca="true">IF(O72 = "", "", O72 / INDIRECT("D" &amp; ROW() - 1) )</f>
        <v/>
      </c>
      <c r="Q72" s="22" t="str">
        <f aca="true">IF(H72="-",IF(ISNUMBER(SEARCH(",", INDIRECT("B" &amp; ROW() - 1) )),1,""), "")</f>
        <v/>
      </c>
      <c r="AMH72" s="0"/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Масло'!$A$1:$B$50, 2, 0))</f>
        <v/>
      </c>
      <c r="C73" s="0"/>
      <c r="E73" s="18"/>
      <c r="F73" s="19" t="str">
        <f aca="true">IF(H73="","",(INDIRECT("L" &amp; ROW() - 1) - L73))</f>
        <v/>
      </c>
      <c r="G73" s="17" t="str">
        <f aca="true">IF(H73 = "-", INDIRECT("C" &amp; ROW() - 1),"")</f>
        <v/>
      </c>
      <c r="I73" s="20" t="n">
        <f aca="true">IF(H73 = "-", -INDIRECT("C" &amp; ROW() - 1),E73)</f>
        <v>0</v>
      </c>
      <c r="J73" s="16" t="n">
        <f aca="true">IF(H73 = "-", SUM(INDIRECT(ADDRESS(2,COLUMN(I73)) &amp; ":" &amp; ADDRESS(ROW(),COLUMN(I73)))), 0)</f>
        <v>0</v>
      </c>
      <c r="K73" s="16" t="n">
        <f aca="false">IF(H73="-",1,0)</f>
        <v>0</v>
      </c>
      <c r="L73" s="16" t="n">
        <f aca="true">IF(J73 = 0, INDIRECT("L" &amp; ROW() - 1), J73)</f>
        <v>0</v>
      </c>
      <c r="P73" s="22" t="str">
        <f aca="true">IF(O73 = "", "", O73 / INDIRECT("D" &amp; ROW() - 1) )</f>
        <v/>
      </c>
      <c r="Q73" s="22" t="str">
        <f aca="true">IF(H73="-",IF(ISNUMBER(SEARCH(",", INDIRECT("B" &amp; ROW() - 1) )),1,""), "")</f>
        <v/>
      </c>
      <c r="AMH73" s="0"/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Масло'!$A$1:$B$50, 2, 0))</f>
        <v/>
      </c>
      <c r="C74" s="0"/>
      <c r="E74" s="18"/>
      <c r="F74" s="19" t="str">
        <f aca="true">IF(H74="","",(INDIRECT("L" &amp; ROW() - 1) - L74))</f>
        <v/>
      </c>
      <c r="G74" s="17" t="str">
        <f aca="true">IF(H74 = "-", INDIRECT("C" &amp; ROW() - 1),"")</f>
        <v/>
      </c>
      <c r="I74" s="20" t="n">
        <f aca="true">IF(H74 = "-", -INDIRECT("C" &amp; ROW() - 1),E74)</f>
        <v>0</v>
      </c>
      <c r="J74" s="16" t="n">
        <f aca="true">IF(H74="-",SUM(INDIRECT(ADDRESS(2,COLUMN(I74))&amp;":"&amp;ADDRESS(ROW(),COLUMN(I74)))),0)</f>
        <v>0</v>
      </c>
      <c r="K74" s="16" t="n">
        <f aca="false">IF(H74="-",1,0)</f>
        <v>0</v>
      </c>
      <c r="L74" s="16" t="n">
        <f aca="true">IF(J74 = 0, INDIRECT("L" &amp; ROW() - 1), J74)</f>
        <v>0</v>
      </c>
      <c r="P74" s="22" t="str">
        <f aca="true">IF(O74 = "", "", O74 / INDIRECT("D" &amp; ROW() - 1) )</f>
        <v/>
      </c>
      <c r="Q74" s="22" t="str">
        <f aca="true">IF(H74="-",IF(ISNUMBER(SEARCH(",", INDIRECT("B" &amp; ROW() - 1) )),1,""), "")</f>
        <v/>
      </c>
      <c r="AMH74" s="0"/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Масло'!$A$1:$B$50, 2, 0))</f>
        <v/>
      </c>
      <c r="C75" s="0"/>
      <c r="E75" s="18"/>
      <c r="F75" s="19" t="str">
        <f aca="true">IF(H75="","",(INDIRECT("L" &amp; ROW() - 1) - L75))</f>
        <v/>
      </c>
      <c r="G75" s="17" t="str">
        <f aca="true">IF(H75 = "-", INDIRECT("C" &amp; ROW() - 1),"")</f>
        <v/>
      </c>
      <c r="I75" s="20" t="n">
        <f aca="true">IF(H75 = "-", -INDIRECT("C" &amp; ROW() - 1),E75)</f>
        <v>0</v>
      </c>
      <c r="J75" s="16" t="n">
        <f aca="true">IF(H75="-",SUM(INDIRECT(ADDRESS(2,COLUMN(I75))&amp;":"&amp;ADDRESS(ROW(),COLUMN(I75)))),0)</f>
        <v>0</v>
      </c>
      <c r="K75" s="16" t="n">
        <f aca="false">IF(H75="-",1,0)</f>
        <v>0</v>
      </c>
      <c r="L75" s="16" t="n">
        <f aca="true">IF(J75 = 0, INDIRECT("L" &amp; ROW() - 1), J75)</f>
        <v>0</v>
      </c>
      <c r="P75" s="22" t="str">
        <f aca="true">IF(O75 = "", "", O75 / INDIRECT("D" &amp; ROW() - 1) )</f>
        <v/>
      </c>
      <c r="Q75" s="22" t="str">
        <f aca="true">IF(H75="-",IF(ISNUMBER(SEARCH(",", INDIRECT("B" &amp; ROW() - 1) )),1,""), "")</f>
        <v/>
      </c>
      <c r="AMH75" s="0"/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Масло'!$A$1:$B$50, 2, 0))</f>
        <v/>
      </c>
      <c r="C76" s="0"/>
      <c r="E76" s="18"/>
      <c r="F76" s="19" t="str">
        <f aca="true">IF(H76="","",(INDIRECT("L" &amp; ROW() - 1) - L76))</f>
        <v/>
      </c>
      <c r="G76" s="17" t="str">
        <f aca="true">IF(H76 = "-", INDIRECT("C" &amp; ROW() - 1),"")</f>
        <v/>
      </c>
      <c r="I76" s="20" t="n">
        <f aca="true">IF(H76 = "-", -INDIRECT("C" &amp; ROW() - 1),E76)</f>
        <v>0</v>
      </c>
      <c r="J76" s="16" t="n">
        <f aca="true">IF(H76="-",SUM(INDIRECT(ADDRESS(2,COLUMN(I76))&amp;":"&amp;ADDRESS(ROW(),COLUMN(I76)))),0)</f>
        <v>0</v>
      </c>
      <c r="K76" s="16" t="n">
        <f aca="false">IF(H76="-",1,0)</f>
        <v>0</v>
      </c>
      <c r="L76" s="16" t="n">
        <f aca="true">IF(J76 = 0, INDIRECT("L" &amp; ROW() - 1), J76)</f>
        <v>0</v>
      </c>
      <c r="P76" s="22" t="str">
        <f aca="true">IF(O76 = "", "", O76 / INDIRECT("D" &amp; ROW() - 1) )</f>
        <v/>
      </c>
      <c r="Q76" s="22" t="str">
        <f aca="true">IF(H76="-",IF(ISNUMBER(SEARCH(",", INDIRECT("B" &amp; ROW() - 1) )),1,""), "")</f>
        <v/>
      </c>
      <c r="AMH76" s="0"/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Масло'!$A$1:$B$50, 2, 0))</f>
        <v/>
      </c>
      <c r="C77" s="0"/>
      <c r="E77" s="18"/>
      <c r="F77" s="19" t="str">
        <f aca="true">IF(H77="","",(INDIRECT("L" &amp; ROW() - 1) - L77))</f>
        <v/>
      </c>
      <c r="G77" s="17" t="str">
        <f aca="true">IF(H77 = "-", INDIRECT("C" &amp; ROW() - 1),"")</f>
        <v/>
      </c>
      <c r="I77" s="20" t="n">
        <f aca="true">IF(H77 = "-", -INDIRECT("C" &amp; ROW() - 1),E77)</f>
        <v>0</v>
      </c>
      <c r="J77" s="16" t="n">
        <f aca="true">IF(H77="-",SUM(INDIRECT(ADDRESS(2,COLUMN(I77))&amp;":"&amp;ADDRESS(ROW(),COLUMN(I77)))),0)</f>
        <v>0</v>
      </c>
      <c r="K77" s="16" t="n">
        <f aca="false">IF(H77="-",1,0)</f>
        <v>0</v>
      </c>
      <c r="L77" s="16" t="n">
        <f aca="true">IF(J77 = 0, INDIRECT("L" &amp; ROW() - 1), J77)</f>
        <v>0</v>
      </c>
      <c r="P77" s="22" t="str">
        <f aca="true">IF(O77 = "", "", O77 / INDIRECT("D" &amp; ROW() - 1) )</f>
        <v/>
      </c>
      <c r="Q77" s="22" t="str">
        <f aca="true">IF(H77="-",IF(ISNUMBER(SEARCH(",", INDIRECT("B" &amp; ROW() - 1) )),1,""), "")</f>
        <v/>
      </c>
      <c r="AMH77" s="0"/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Масло'!$A$1:$B$50, 2, 0))</f>
        <v/>
      </c>
      <c r="C78" s="0"/>
      <c r="E78" s="18"/>
      <c r="F78" s="19" t="str">
        <f aca="true">IF(H78="","",(INDIRECT("L" &amp; ROW() - 1) - L78))</f>
        <v/>
      </c>
      <c r="G78" s="17" t="str">
        <f aca="true">IF(H78 = "-", INDIRECT("C" &amp; ROW() - 1),"")</f>
        <v/>
      </c>
      <c r="I78" s="20" t="n">
        <f aca="true">IF(H78 = "-", -INDIRECT("C" &amp; ROW() - 1),E78)</f>
        <v>0</v>
      </c>
      <c r="J78" s="16" t="n">
        <f aca="true">IF(H78="-",SUM(INDIRECT(ADDRESS(2,COLUMN(I78))&amp;":"&amp;ADDRESS(ROW(),COLUMN(I78)))),0)</f>
        <v>0</v>
      </c>
      <c r="K78" s="16" t="n">
        <f aca="false">IF(H78="-",1,0)</f>
        <v>0</v>
      </c>
      <c r="L78" s="16" t="n">
        <f aca="true">IF(J78 = 0, INDIRECT("L" &amp; ROW() - 1), J78)</f>
        <v>0</v>
      </c>
      <c r="P78" s="22" t="str">
        <f aca="true">IF(O78 = "", "", O78 / INDIRECT("D" &amp; ROW() - 1) )</f>
        <v/>
      </c>
      <c r="Q78" s="22" t="str">
        <f aca="true">IF(H78="-",IF(ISNUMBER(SEARCH(",", INDIRECT("B" &amp; ROW() - 1) )),1,""), "")</f>
        <v/>
      </c>
      <c r="AMH78" s="0"/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Масло'!$A$1:$B$50, 2, 0))</f>
        <v/>
      </c>
      <c r="C79" s="0"/>
      <c r="E79" s="18"/>
      <c r="F79" s="19" t="str">
        <f aca="true">IF(H79="","",(INDIRECT("L" &amp; ROW() - 1) - L79))</f>
        <v/>
      </c>
      <c r="G79" s="17" t="str">
        <f aca="true">IF(H79 = "-", INDIRECT("C" &amp; ROW() - 1),"")</f>
        <v/>
      </c>
      <c r="I79" s="20" t="n">
        <f aca="true">IF(H79 = "-", -INDIRECT("C" &amp; ROW() - 1),E79)</f>
        <v>0</v>
      </c>
      <c r="J79" s="16" t="n">
        <f aca="true">IF(H79="-",SUM(INDIRECT(ADDRESS(2,COLUMN(I79))&amp;":"&amp;ADDRESS(ROW(),COLUMN(I79)))),0)</f>
        <v>0</v>
      </c>
      <c r="K79" s="16" t="n">
        <f aca="false">IF(H79="-",1,0)</f>
        <v>0</v>
      </c>
      <c r="L79" s="16" t="n">
        <f aca="true">IF(J79 = 0, INDIRECT("L" &amp; ROW() - 1), J79)</f>
        <v>0</v>
      </c>
      <c r="P79" s="22" t="str">
        <f aca="true">IF(O79 = "", "", O79 / INDIRECT("D" &amp; ROW() - 1) )</f>
        <v/>
      </c>
      <c r="Q79" s="22" t="str">
        <f aca="true">IF(H79="-",IF(ISNUMBER(SEARCH(",", INDIRECT("B" &amp; ROW() - 1) )),1,""), "")</f>
        <v/>
      </c>
      <c r="AMH79" s="0"/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Масло'!$A$1:$B$50, 2, 0))</f>
        <v/>
      </c>
      <c r="C80" s="0"/>
      <c r="E80" s="18"/>
      <c r="F80" s="19" t="str">
        <f aca="true">IF(H80="","",(INDIRECT("L" &amp; ROW() - 1) - L80))</f>
        <v/>
      </c>
      <c r="G80" s="17" t="str">
        <f aca="true">IF(H80 = "-", INDIRECT("C" &amp; ROW() - 1),"")</f>
        <v/>
      </c>
      <c r="I80" s="20" t="n">
        <f aca="true">IF(H80 = "-", -INDIRECT("C" &amp; ROW() - 1),E80)</f>
        <v>0</v>
      </c>
      <c r="J80" s="16" t="n">
        <f aca="true">IF(H80="-",SUM(INDIRECT(ADDRESS(2,COLUMN(I80))&amp;":"&amp;ADDRESS(ROW(),COLUMN(I80)))),0)</f>
        <v>0</v>
      </c>
      <c r="K80" s="16" t="n">
        <f aca="false">IF(H80="-",1,0)</f>
        <v>0</v>
      </c>
      <c r="L80" s="16" t="n">
        <f aca="true">IF(J80 = 0, INDIRECT("L" &amp; ROW() - 1), J80)</f>
        <v>0</v>
      </c>
      <c r="P80" s="22" t="str">
        <f aca="true">IF(O80 = "", "", O80 / INDIRECT("D" &amp; ROW() - 1) )</f>
        <v/>
      </c>
      <c r="Q80" s="22" t="str">
        <f aca="true">IF(H80="-",IF(ISNUMBER(SEARCH(",", INDIRECT("B" &amp; ROW() - 1) )),1,""), "")</f>
        <v/>
      </c>
      <c r="AMH80" s="0"/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Масло'!$A$1:$B$50, 2, 0))</f>
        <v/>
      </c>
      <c r="C81" s="0"/>
      <c r="E81" s="18"/>
      <c r="F81" s="19" t="str">
        <f aca="true">IF(H81="","",(INDIRECT("L" &amp; ROW() - 1) - L81))</f>
        <v/>
      </c>
      <c r="G81" s="17" t="str">
        <f aca="true">IF(H81 = "-", INDIRECT("C" &amp; ROW() - 1),"")</f>
        <v/>
      </c>
      <c r="I81" s="20" t="n">
        <f aca="true">IF(H81 = "-", -INDIRECT("C" &amp; ROW() - 1),E81)</f>
        <v>0</v>
      </c>
      <c r="J81" s="16" t="n">
        <f aca="true">IF(H81="-",SUM(INDIRECT(ADDRESS(2,COLUMN(I81))&amp;":"&amp;ADDRESS(ROW(),COLUMN(I81)))),0)</f>
        <v>0</v>
      </c>
      <c r="K81" s="16" t="n">
        <f aca="false">IF(H81="-",1,0)</f>
        <v>0</v>
      </c>
      <c r="L81" s="16" t="n">
        <f aca="true">IF(J81 = 0, INDIRECT("L" &amp; ROW() - 1), J81)</f>
        <v>0</v>
      </c>
      <c r="P81" s="22" t="str">
        <f aca="true">IF(O81 = "", "", O81 / INDIRECT("D" &amp; ROW() - 1) )</f>
        <v/>
      </c>
      <c r="Q81" s="22" t="str">
        <f aca="true">IF(H81="-",IF(ISNUMBER(SEARCH(",", INDIRECT("B" &amp; ROW() - 1) )),1,""), "")</f>
        <v/>
      </c>
      <c r="AMH81" s="0"/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Масло'!$A$1:$B$50, 2, 0))</f>
        <v/>
      </c>
      <c r="C82" s="0"/>
      <c r="E82" s="18"/>
      <c r="F82" s="19" t="str">
        <f aca="true">IF(H82="","",(INDIRECT("L" &amp; ROW() - 1) - L82))</f>
        <v/>
      </c>
      <c r="G82" s="17" t="str">
        <f aca="true">IF(H82 = "-", INDIRECT("C" &amp; ROW() - 1),"")</f>
        <v/>
      </c>
      <c r="I82" s="20" t="n">
        <f aca="true">IF(H82 = "-", -INDIRECT("C" &amp; ROW() - 1),E82)</f>
        <v>0</v>
      </c>
      <c r="J82" s="16" t="n">
        <f aca="true">IF(H82="-",SUM(INDIRECT(ADDRESS(2,COLUMN(I82))&amp;":"&amp;ADDRESS(ROW(),COLUMN(I82)))),0)</f>
        <v>0</v>
      </c>
      <c r="K82" s="16" t="n">
        <f aca="false">IF(H82="-",1,0)</f>
        <v>0</v>
      </c>
      <c r="L82" s="16" t="n">
        <f aca="true">IF(J82 = 0, INDIRECT("L" &amp; ROW() - 1), J82)</f>
        <v>0</v>
      </c>
      <c r="P82" s="22" t="str">
        <f aca="true">IF(O82 = "", "", O82 / INDIRECT("D" &amp; ROW() - 1) )</f>
        <v/>
      </c>
      <c r="Q82" s="22" t="str">
        <f aca="true">IF(H82="-",IF(ISNUMBER(SEARCH(",", INDIRECT("B" &amp; ROW() - 1) )),1,""), "")</f>
        <v/>
      </c>
      <c r="AMH82" s="0"/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Масло'!$A$1:$B$50, 2, 0))</f>
        <v/>
      </c>
      <c r="C83" s="0"/>
      <c r="E83" s="18"/>
      <c r="F83" s="19" t="str">
        <f aca="true">IF(H83="","",(INDIRECT("L" &amp; ROW() - 1) - L83))</f>
        <v/>
      </c>
      <c r="G83" s="17" t="str">
        <f aca="true">IF(H83 = "-", INDIRECT("C" &amp; ROW() - 1),"")</f>
        <v/>
      </c>
      <c r="I83" s="20" t="n">
        <f aca="true">IF(H83 = "-", -INDIRECT("C" &amp; ROW() - 1),E83)</f>
        <v>0</v>
      </c>
      <c r="J83" s="16" t="n">
        <f aca="true">IF(H83="-",SUM(INDIRECT(ADDRESS(2,COLUMN(I83))&amp;":"&amp;ADDRESS(ROW(),COLUMN(I83)))),0)</f>
        <v>0</v>
      </c>
      <c r="K83" s="16" t="n">
        <f aca="false">IF(H83="-",1,0)</f>
        <v>0</v>
      </c>
      <c r="L83" s="16" t="n">
        <f aca="true">IF(J83 = 0, INDIRECT("L" &amp; ROW() - 1), J83)</f>
        <v>0</v>
      </c>
      <c r="P83" s="22" t="str">
        <f aca="true">IF(O83 = "", "", O83 / INDIRECT("D" &amp; ROW() - 1) )</f>
        <v/>
      </c>
      <c r="Q83" s="22" t="str">
        <f aca="true">IF(H83="-",IF(ISNUMBER(SEARCH(",", INDIRECT("B" &amp; ROW() - 1) )),1,""), "")</f>
        <v/>
      </c>
      <c r="AMH83" s="0"/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Масло'!$A$1:$B$50, 2, 0))</f>
        <v/>
      </c>
      <c r="C84" s="0"/>
      <c r="E84" s="18"/>
      <c r="F84" s="19" t="str">
        <f aca="true">IF(H84="","",(INDIRECT("L" &amp; ROW() - 1) - L84))</f>
        <v/>
      </c>
      <c r="G84" s="17" t="str">
        <f aca="true">IF(H84 = "-", INDIRECT("C" &amp; ROW() - 1),"")</f>
        <v/>
      </c>
      <c r="I84" s="20" t="n">
        <f aca="true">IF(H84 = "-", -INDIRECT("C" &amp; ROW() - 1),E84)</f>
        <v>0</v>
      </c>
      <c r="J84" s="16" t="n">
        <f aca="true">IF(H84="-",SUM(INDIRECT(ADDRESS(2,COLUMN(I84))&amp;":"&amp;ADDRESS(ROW(),COLUMN(I84)))),0)</f>
        <v>0</v>
      </c>
      <c r="K84" s="16" t="n">
        <f aca="false">IF(H84="-",1,0)</f>
        <v>0</v>
      </c>
      <c r="L84" s="16" t="n">
        <f aca="true">IF(J84 = 0, INDIRECT("L" &amp; ROW() - 1), J84)</f>
        <v>0</v>
      </c>
      <c r="P84" s="22" t="str">
        <f aca="true">IF(O84 = "", "", O84 / INDIRECT("D" &amp; ROW() - 1) )</f>
        <v/>
      </c>
      <c r="Q84" s="22" t="str">
        <f aca="true">IF(H84="-",IF(ISNUMBER(SEARCH(",", INDIRECT("B" &amp; ROW() - 1) )),1,""), "")</f>
        <v/>
      </c>
      <c r="AMH84" s="0"/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Масло'!$A$1:$B$50, 2, 0))</f>
        <v/>
      </c>
      <c r="C85" s="0"/>
      <c r="E85" s="18"/>
      <c r="F85" s="19" t="str">
        <f aca="true">IF(H85="","",(INDIRECT("L" &amp; ROW() - 1) - L85))</f>
        <v/>
      </c>
      <c r="G85" s="17" t="str">
        <f aca="true">IF(H85 = "-", INDIRECT("C" &amp; ROW() - 1),"")</f>
        <v/>
      </c>
      <c r="I85" s="20" t="n">
        <f aca="true">IF(H85 = "-", -INDIRECT("C" &amp; ROW() - 1),E85)</f>
        <v>0</v>
      </c>
      <c r="J85" s="16" t="n">
        <f aca="true">IF(H85="-",SUM(INDIRECT(ADDRESS(2,COLUMN(I85))&amp;":"&amp;ADDRESS(ROW(),COLUMN(I85)))),0)</f>
        <v>0</v>
      </c>
      <c r="K85" s="16" t="n">
        <f aca="false">IF(H85="-",1,0)</f>
        <v>0</v>
      </c>
      <c r="L85" s="16" t="n">
        <f aca="true">IF(J85 = 0, INDIRECT("L" &amp; ROW() - 1), J85)</f>
        <v>0</v>
      </c>
      <c r="P85" s="22" t="str">
        <f aca="true">IF(O85 = "", "", O85 / INDIRECT("D" &amp; ROW() - 1) )</f>
        <v/>
      </c>
      <c r="Q85" s="22" t="str">
        <f aca="true">IF(H85="-",IF(ISNUMBER(SEARCH(",", INDIRECT("B" &amp; ROW() - 1) )),1,""), "")</f>
        <v/>
      </c>
      <c r="AMH85" s="0"/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Масло'!$A$1:$B$50, 2, 0))</f>
        <v/>
      </c>
      <c r="C86" s="0"/>
      <c r="E86" s="18"/>
      <c r="F86" s="19" t="str">
        <f aca="true">IF(H86="","",(INDIRECT("L" &amp; ROW() - 1) - L86))</f>
        <v/>
      </c>
      <c r="G86" s="17" t="str">
        <f aca="true">IF(H86 = "-", INDIRECT("C" &amp; ROW() - 1),"")</f>
        <v/>
      </c>
      <c r="I86" s="20" t="n">
        <f aca="true">IF(H86 = "-", -INDIRECT("C" &amp; ROW() - 1),E86)</f>
        <v>0</v>
      </c>
      <c r="J86" s="16" t="n">
        <f aca="true">IF(H86="-",SUM(INDIRECT(ADDRESS(2,COLUMN(I86))&amp;":"&amp;ADDRESS(ROW(),COLUMN(I86)))),0)</f>
        <v>0</v>
      </c>
      <c r="K86" s="16" t="n">
        <f aca="false">IF(H86="-",1,0)</f>
        <v>0</v>
      </c>
      <c r="L86" s="16" t="n">
        <f aca="true">IF(J86 = 0, INDIRECT("L" &amp; ROW() - 1), J86)</f>
        <v>0</v>
      </c>
      <c r="P86" s="22" t="str">
        <f aca="true">IF(O86 = "", "", O86 / INDIRECT("D" &amp; ROW() - 1) )</f>
        <v/>
      </c>
      <c r="Q86" s="22" t="str">
        <f aca="true">IF(H86="-",IF(ISNUMBER(SEARCH(",", INDIRECT("B" &amp; ROW() - 1) )),1,""), "")</f>
        <v/>
      </c>
      <c r="AMH86" s="0"/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Масло'!$A$1:$B$50, 2, 0))</f>
        <v/>
      </c>
      <c r="C87" s="0"/>
      <c r="E87" s="18"/>
      <c r="F87" s="19" t="str">
        <f aca="true">IF(H87="","",(INDIRECT("L" &amp; ROW() - 1) - L87))</f>
        <v/>
      </c>
      <c r="G87" s="17" t="str">
        <f aca="true">IF(H87 = "-", INDIRECT("C" &amp; ROW() - 1),"")</f>
        <v/>
      </c>
      <c r="I87" s="20" t="n">
        <f aca="true">IF(H87 = "-", -INDIRECT("C" &amp; ROW() - 1),E87)</f>
        <v>0</v>
      </c>
      <c r="J87" s="16" t="n">
        <f aca="true">IF(H87="-",SUM(INDIRECT(ADDRESS(2,COLUMN(I87))&amp;":"&amp;ADDRESS(ROW(),COLUMN(I87)))),0)</f>
        <v>0</v>
      </c>
      <c r="K87" s="16" t="n">
        <f aca="false">IF(H87="-",1,0)</f>
        <v>0</v>
      </c>
      <c r="L87" s="16" t="n">
        <f aca="true">IF(J87 = 0, INDIRECT("L" &amp; ROW() - 1), J87)</f>
        <v>0</v>
      </c>
      <c r="P87" s="22" t="str">
        <f aca="true">IF(O87 = "", "", O87 / INDIRECT("D" &amp; ROW() - 1) )</f>
        <v/>
      </c>
      <c r="Q87" s="22" t="str">
        <f aca="true">IF(H87="-",IF(ISNUMBER(SEARCH(",", INDIRECT("B" &amp; ROW() - 1) )),1,""), "")</f>
        <v/>
      </c>
      <c r="AMH87" s="0"/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Масло'!$A$1:$B$50, 2, 0))</f>
        <v/>
      </c>
      <c r="C88" s="0"/>
      <c r="E88" s="18"/>
      <c r="F88" s="19" t="str">
        <f aca="true">IF(H88="","",(INDIRECT("L" &amp; ROW() - 1) - L88))</f>
        <v/>
      </c>
      <c r="G88" s="17" t="str">
        <f aca="true">IF(H88 = "-", INDIRECT("C" &amp; ROW() - 1),"")</f>
        <v/>
      </c>
      <c r="I88" s="20" t="n">
        <f aca="true">IF(H88 = "-", -INDIRECT("C" &amp; ROW() - 1),E88)</f>
        <v>0</v>
      </c>
      <c r="J88" s="16" t="n">
        <f aca="true">IF(H88="-",SUM(INDIRECT(ADDRESS(2,COLUMN(I88))&amp;":"&amp;ADDRESS(ROW(),COLUMN(I88)))),0)</f>
        <v>0</v>
      </c>
      <c r="K88" s="16" t="n">
        <f aca="false">IF(H88="-",1,0)</f>
        <v>0</v>
      </c>
      <c r="L88" s="16" t="n">
        <f aca="true">IF(J88 = 0, INDIRECT("L" &amp; ROW() - 1), J88)</f>
        <v>0</v>
      </c>
      <c r="P88" s="22" t="str">
        <f aca="true">IF(O88 = "", "", O88 / INDIRECT("D" &amp; ROW() - 1) )</f>
        <v/>
      </c>
      <c r="Q88" s="22" t="str">
        <f aca="true">IF(H88="-",IF(ISNUMBER(SEARCH(",", INDIRECT("B" &amp; ROW() - 1) )),1,""), "")</f>
        <v/>
      </c>
      <c r="AMH88" s="0"/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Масло'!$A$1:$B$50, 2, 0))</f>
        <v/>
      </c>
      <c r="C89" s="0"/>
      <c r="E89" s="18"/>
      <c r="F89" s="19" t="str">
        <f aca="true">IF(H89="","",(INDIRECT("L" &amp; ROW() - 1) - L89))</f>
        <v/>
      </c>
      <c r="G89" s="17" t="str">
        <f aca="true">IF(H89 = "-", INDIRECT("C" &amp; ROW() - 1),"")</f>
        <v/>
      </c>
      <c r="I89" s="20" t="n">
        <f aca="true">IF(H89 = "-", -INDIRECT("C" &amp; ROW() - 1),E89)</f>
        <v>0</v>
      </c>
      <c r="J89" s="16" t="n">
        <f aca="true">IF(H89="-",SUM(INDIRECT(ADDRESS(2,COLUMN(I89))&amp;":"&amp;ADDRESS(ROW(),COLUMN(I89)))),0)</f>
        <v>0</v>
      </c>
      <c r="K89" s="16" t="n">
        <f aca="false">IF(H89="-",1,0)</f>
        <v>0</v>
      </c>
      <c r="L89" s="16" t="n">
        <f aca="true">IF(J89 = 0, INDIRECT("L" &amp; ROW() - 1), J89)</f>
        <v>0</v>
      </c>
      <c r="P89" s="22" t="str">
        <f aca="true">IF(O89 = "", "", O89 / INDIRECT("D" &amp; ROW() - 1) )</f>
        <v/>
      </c>
      <c r="Q89" s="22" t="str">
        <f aca="true">IF(H89="-",IF(ISNUMBER(SEARCH(",", INDIRECT("B" &amp; ROW() - 1) )),1,""), "")</f>
        <v/>
      </c>
      <c r="AMH89" s="0"/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Масло'!$A$1:$B$50, 2, 0))</f>
        <v/>
      </c>
      <c r="C90" s="0"/>
      <c r="E90" s="18"/>
      <c r="F90" s="19" t="str">
        <f aca="true">IF(H90="","",(INDIRECT("L" &amp; ROW() - 1) - L90))</f>
        <v/>
      </c>
      <c r="G90" s="17" t="str">
        <f aca="true">IF(H90 = "-", INDIRECT("C" &amp; ROW() - 1),"")</f>
        <v/>
      </c>
      <c r="I90" s="20" t="n">
        <f aca="true">IF(H90 = "-", -INDIRECT("C" &amp; ROW() - 1),E90)</f>
        <v>0</v>
      </c>
      <c r="J90" s="16" t="n">
        <f aca="true">IF(H90="-",SUM(INDIRECT(ADDRESS(2,COLUMN(I90))&amp;":"&amp;ADDRESS(ROW(),COLUMN(I90)))),0)</f>
        <v>0</v>
      </c>
      <c r="K90" s="16" t="n">
        <f aca="false">IF(H90="-",1,0)</f>
        <v>0</v>
      </c>
      <c r="L90" s="16" t="n">
        <f aca="true">IF(J90 = 0, INDIRECT("L" &amp; ROW() - 1), J90)</f>
        <v>0</v>
      </c>
      <c r="P90" s="22" t="str">
        <f aca="true">IF(O90 = "", "", O90 / INDIRECT("D" &amp; ROW() - 1) )</f>
        <v/>
      </c>
      <c r="Q90" s="22" t="str">
        <f aca="true">IF(H90="-",IF(ISNUMBER(SEARCH(",", INDIRECT("B" &amp; ROW() - 1) )),1,""), "")</f>
        <v/>
      </c>
      <c r="AMH90" s="0"/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Масло'!$A$1:$B$50, 2, 0))</f>
        <v/>
      </c>
      <c r="C91" s="0"/>
      <c r="E91" s="18"/>
      <c r="F91" s="19" t="str">
        <f aca="true">IF(H91="","",(INDIRECT("L" &amp; ROW() - 1) - L91))</f>
        <v/>
      </c>
      <c r="G91" s="17" t="str">
        <f aca="true">IF(H91 = "-", INDIRECT("C" &amp; ROW() - 1),"")</f>
        <v/>
      </c>
      <c r="I91" s="20" t="n">
        <f aca="true">IF(H91 = "-", -INDIRECT("C" &amp; ROW() - 1),E91)</f>
        <v>0</v>
      </c>
      <c r="J91" s="16" t="n">
        <f aca="true">IF(H91="-",SUM(INDIRECT(ADDRESS(2,COLUMN(I91))&amp;":"&amp;ADDRESS(ROW(),COLUMN(I91)))),0)</f>
        <v>0</v>
      </c>
      <c r="K91" s="16" t="n">
        <f aca="false">IF(H91="-",1,0)</f>
        <v>0</v>
      </c>
      <c r="L91" s="16" t="n">
        <f aca="true">IF(J91 = 0, INDIRECT("L" &amp; ROW() - 1), J91)</f>
        <v>0</v>
      </c>
      <c r="P91" s="22" t="str">
        <f aca="true">IF(O91 = "", "", O91 / INDIRECT("D" &amp; ROW() - 1) )</f>
        <v/>
      </c>
      <c r="Q91" s="22" t="str">
        <f aca="true">IF(H91="-",IF(ISNUMBER(SEARCH(",", INDIRECT("B" &amp; ROW() - 1) )),1,""), "")</f>
        <v/>
      </c>
      <c r="AMH91" s="0"/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Масло'!$A$1:$B$50, 2, 0))</f>
        <v/>
      </c>
      <c r="C92" s="0"/>
      <c r="E92" s="18"/>
      <c r="F92" s="19" t="str">
        <f aca="true">IF(H92="","",(INDIRECT("L" &amp; ROW() - 1) - L92))</f>
        <v/>
      </c>
      <c r="G92" s="17" t="str">
        <f aca="true">IF(H92 = "-", INDIRECT("C" &amp; ROW() - 1),"")</f>
        <v/>
      </c>
      <c r="I92" s="20" t="n">
        <f aca="true">IF(H92 = "-", -INDIRECT("C" &amp; ROW() - 1),E92)</f>
        <v>0</v>
      </c>
      <c r="J92" s="16" t="n">
        <f aca="true">IF(H92="-",SUM(INDIRECT(ADDRESS(2,COLUMN(I92))&amp;":"&amp;ADDRESS(ROW(),COLUMN(I92)))),0)</f>
        <v>0</v>
      </c>
      <c r="K92" s="16" t="n">
        <f aca="false">IF(H92="-",1,0)</f>
        <v>0</v>
      </c>
      <c r="L92" s="16" t="n">
        <f aca="true">IF(J92 = 0, INDIRECT("L" &amp; ROW() - 1), J92)</f>
        <v>0</v>
      </c>
      <c r="P92" s="22" t="str">
        <f aca="true">IF(O92 = "", "", O92 / INDIRECT("D" &amp; ROW() - 1) )</f>
        <v/>
      </c>
      <c r="Q92" s="22" t="str">
        <f aca="true">IF(H92="-",IF(ISNUMBER(SEARCH(",", INDIRECT("B" &amp; ROW() - 1) )),1,""), "")</f>
        <v/>
      </c>
      <c r="AMH92" s="0"/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Масло'!$A$1:$B$50, 2, 0))</f>
        <v/>
      </c>
      <c r="C93" s="0"/>
      <c r="E93" s="18"/>
      <c r="F93" s="19" t="str">
        <f aca="true">IF(H93="","",(INDIRECT("L" &amp; ROW() - 1) - L93))</f>
        <v/>
      </c>
      <c r="G93" s="17" t="str">
        <f aca="true">IF(H93 = "-", INDIRECT("C" &amp; ROW() - 1),"")</f>
        <v/>
      </c>
      <c r="I93" s="20" t="n">
        <f aca="true">IF(H93 = "-", -INDIRECT("C" &amp; ROW() - 1),E93)</f>
        <v>0</v>
      </c>
      <c r="J93" s="16" t="n">
        <f aca="true">IF(H93="-",SUM(INDIRECT(ADDRESS(2,COLUMN(I93))&amp;":"&amp;ADDRESS(ROW(),COLUMN(I93)))),0)</f>
        <v>0</v>
      </c>
      <c r="K93" s="16" t="n">
        <f aca="false">IF(H93="-",1,0)</f>
        <v>0</v>
      </c>
      <c r="L93" s="16" t="n">
        <f aca="true">IF(J93 = 0, INDIRECT("L" &amp; ROW() - 1), J93)</f>
        <v>0</v>
      </c>
      <c r="P93" s="22" t="str">
        <f aca="true">IF(O93 = "", "", O93 / INDIRECT("D" &amp; ROW() - 1) )</f>
        <v/>
      </c>
      <c r="Q93" s="22" t="str">
        <f aca="true">IF(H93="-",IF(ISNUMBER(SEARCH(",", INDIRECT("B" &amp; ROW() - 1) )),1,""), "")</f>
        <v/>
      </c>
      <c r="AMH93" s="0"/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Масло'!$A$1:$B$50, 2, 0))</f>
        <v/>
      </c>
      <c r="C94" s="0"/>
      <c r="E94" s="18"/>
      <c r="F94" s="19" t="str">
        <f aca="true">IF(H94="","",(INDIRECT("L" &amp; ROW() - 1) - L94))</f>
        <v/>
      </c>
      <c r="G94" s="17" t="str">
        <f aca="true">IF(H94 = "-", INDIRECT("C" &amp; ROW() - 1),"")</f>
        <v/>
      </c>
      <c r="I94" s="20" t="n">
        <f aca="true">IF(H94 = "-", -INDIRECT("C" &amp; ROW() - 1),E94)</f>
        <v>0</v>
      </c>
      <c r="J94" s="16" t="n">
        <f aca="true">IF(H94="-",SUM(INDIRECT(ADDRESS(2,COLUMN(I94))&amp;":"&amp;ADDRESS(ROW(),COLUMN(I94)))),0)</f>
        <v>0</v>
      </c>
      <c r="K94" s="16" t="n">
        <f aca="false">IF(H94="-",1,0)</f>
        <v>0</v>
      </c>
      <c r="L94" s="16" t="n">
        <f aca="true">IF(J94 = 0, INDIRECT("L" &amp; ROW() - 1), J94)</f>
        <v>0</v>
      </c>
      <c r="P94" s="22" t="str">
        <f aca="true">IF(O94 = "", "", O94 / INDIRECT("D" &amp; ROW() - 1) )</f>
        <v/>
      </c>
      <c r="Q94" s="22" t="str">
        <f aca="true">IF(H94="-",IF(ISNUMBER(SEARCH(",", INDIRECT("B" &amp; ROW() - 1) )),1,""), "")</f>
        <v/>
      </c>
      <c r="AMH94" s="0"/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Масло'!$A$1:$B$50, 2, 0))</f>
        <v/>
      </c>
      <c r="C95" s="0"/>
      <c r="E95" s="18"/>
      <c r="F95" s="19" t="str">
        <f aca="true">IF(H95="","",(INDIRECT("L" &amp; ROW() - 1) - L95))</f>
        <v/>
      </c>
      <c r="G95" s="17" t="str">
        <f aca="true">IF(H95 = "-", INDIRECT("C" &amp; ROW() - 1),"")</f>
        <v/>
      </c>
      <c r="I95" s="20" t="n">
        <f aca="true">IF(H95 = "-", -INDIRECT("C" &amp; ROW() - 1),E95)</f>
        <v>0</v>
      </c>
      <c r="J95" s="16" t="n">
        <f aca="true">IF(H95="-",SUM(INDIRECT(ADDRESS(2,COLUMN(I95))&amp;":"&amp;ADDRESS(ROW(),COLUMN(I95)))),0)</f>
        <v>0</v>
      </c>
      <c r="K95" s="16" t="n">
        <f aca="false">IF(H95="-",1,0)</f>
        <v>0</v>
      </c>
      <c r="L95" s="16" t="n">
        <f aca="true">IF(J95 = 0, INDIRECT("L" &amp; ROW() - 1), J95)</f>
        <v>0</v>
      </c>
      <c r="P95" s="22" t="str">
        <f aca="true">IF(O95 = "", "", O95 / INDIRECT("D" &amp; ROW() - 1) )</f>
        <v/>
      </c>
      <c r="Q95" s="22" t="str">
        <f aca="true">IF(H95="-",IF(ISNUMBER(SEARCH(",", INDIRECT("B" &amp; ROW() - 1) )),1,""), "")</f>
        <v/>
      </c>
      <c r="AMH95" s="0"/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Масло'!$A$1:$B$50, 2, 0))</f>
        <v/>
      </c>
      <c r="C96" s="0"/>
      <c r="E96" s="18"/>
      <c r="F96" s="19" t="str">
        <f aca="true">IF(H96="","",(INDIRECT("L" &amp; ROW() - 1) - L96))</f>
        <v/>
      </c>
      <c r="G96" s="17" t="str">
        <f aca="true">IF(H96 = "-", INDIRECT("C" &amp; ROW() - 1),"")</f>
        <v/>
      </c>
      <c r="I96" s="20" t="n">
        <f aca="true">IF(H96 = "-", -INDIRECT("C" &amp; ROW() - 1),E96)</f>
        <v>0</v>
      </c>
      <c r="J96" s="16" t="n">
        <f aca="true">IF(H96="-",SUM(INDIRECT(ADDRESS(2,COLUMN(I96))&amp;":"&amp;ADDRESS(ROW(),COLUMN(I96)))),0)</f>
        <v>0</v>
      </c>
      <c r="K96" s="16" t="n">
        <f aca="false">IF(H96="-",1,0)</f>
        <v>0</v>
      </c>
      <c r="L96" s="16" t="n">
        <f aca="true">IF(J96 = 0, INDIRECT("L" &amp; ROW() - 1), J96)</f>
        <v>0</v>
      </c>
      <c r="P96" s="22" t="str">
        <f aca="true">IF(O96 = "", "", O96 / INDIRECT("D" &amp; ROW() - 1) )</f>
        <v/>
      </c>
      <c r="Q96" s="22" t="str">
        <f aca="true">IF(H96="-",IF(ISNUMBER(SEARCH(",", INDIRECT("B" &amp; ROW() - 1) )),1,""), "")</f>
        <v/>
      </c>
      <c r="AMH96" s="0"/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Масло'!$A$1:$B$50, 2, 0))</f>
        <v/>
      </c>
      <c r="C97" s="0"/>
      <c r="E97" s="18"/>
      <c r="F97" s="19" t="str">
        <f aca="true">IF(H97="","",(INDIRECT("L" &amp; ROW() - 1) - L97))</f>
        <v/>
      </c>
      <c r="G97" s="17" t="str">
        <f aca="true">IF(H97 = "-", INDIRECT("C" &amp; ROW() - 1),"")</f>
        <v/>
      </c>
      <c r="I97" s="20" t="n">
        <f aca="true">IF(H97 = "-", -INDIRECT("C" &amp; ROW() - 1),E97)</f>
        <v>0</v>
      </c>
      <c r="J97" s="16" t="n">
        <f aca="true">IF(H97="-",SUM(INDIRECT(ADDRESS(2,COLUMN(I97))&amp;":"&amp;ADDRESS(ROW(),COLUMN(I97)))),0)</f>
        <v>0</v>
      </c>
      <c r="K97" s="16" t="n">
        <f aca="false">IF(H97="-",1,0)</f>
        <v>0</v>
      </c>
      <c r="L97" s="16" t="n">
        <f aca="true">IF(J97 = 0, INDIRECT("L" &amp; ROW() - 1), J97)</f>
        <v>0</v>
      </c>
      <c r="P97" s="22" t="str">
        <f aca="true">IF(O97 = "", "", O97 / INDIRECT("D" &amp; ROW() - 1) )</f>
        <v/>
      </c>
      <c r="Q97" s="22" t="str">
        <f aca="true">IF(H97="-",IF(ISNUMBER(SEARCH(",", INDIRECT("B" &amp; ROW() - 1) )),1,""), "")</f>
        <v/>
      </c>
      <c r="AMH97" s="0"/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Масло'!$A$1:$B$50, 2, 0))</f>
        <v/>
      </c>
      <c r="C98" s="0"/>
      <c r="E98" s="18"/>
      <c r="F98" s="19" t="str">
        <f aca="true">IF(H98="","",(INDIRECT("L" &amp; ROW() - 1) - L98))</f>
        <v/>
      </c>
      <c r="G98" s="17" t="str">
        <f aca="true">IF(H98 = "-", INDIRECT("C" &amp; ROW() - 1),"")</f>
        <v/>
      </c>
      <c r="I98" s="20" t="n">
        <f aca="true">IF(H98 = "-", -INDIRECT("C" &amp; ROW() - 1),E98)</f>
        <v>0</v>
      </c>
      <c r="J98" s="16" t="n">
        <f aca="true">IF(H98="-",SUM(INDIRECT(ADDRESS(2,COLUMN(I98))&amp;":"&amp;ADDRESS(ROW(),COLUMN(I98)))),0)</f>
        <v>0</v>
      </c>
      <c r="K98" s="16" t="n">
        <f aca="false">IF(H98="-",1,0)</f>
        <v>0</v>
      </c>
      <c r="L98" s="16" t="n">
        <f aca="true">IF(J98 = 0, INDIRECT("L" &amp; ROW() - 1), J98)</f>
        <v>0</v>
      </c>
      <c r="P98" s="22" t="str">
        <f aca="true">IF(O98 = "", "", O98 / INDIRECT("D" &amp; ROW() - 1) )</f>
        <v/>
      </c>
      <c r="Q98" s="22" t="str">
        <f aca="true">IF(H98="-",IF(ISNUMBER(SEARCH(",", INDIRECT("B" &amp; ROW() - 1) )),1,""), "")</f>
        <v/>
      </c>
      <c r="AMH98" s="0"/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Масло'!$A$1:$B$50, 2, 0))</f>
        <v/>
      </c>
      <c r="C99" s="0"/>
      <c r="E99" s="18"/>
      <c r="F99" s="19" t="str">
        <f aca="true">IF(H99="","",(INDIRECT("L" &amp; ROW() - 1) - L99))</f>
        <v/>
      </c>
      <c r="G99" s="17" t="str">
        <f aca="true">IF(H99 = "-", INDIRECT("C" &amp; ROW() - 1),"")</f>
        <v/>
      </c>
      <c r="I99" s="20" t="n">
        <f aca="true">IF(H99 = "-", -INDIRECT("C" &amp; ROW() - 1),E99)</f>
        <v>0</v>
      </c>
      <c r="J99" s="16" t="n">
        <f aca="true">IF(H99="-",SUM(INDIRECT(ADDRESS(2,COLUMN(I99))&amp;":"&amp;ADDRESS(ROW(),COLUMN(I99)))),0)</f>
        <v>0</v>
      </c>
      <c r="K99" s="16" t="n">
        <f aca="false">IF(H99="-",1,0)</f>
        <v>0</v>
      </c>
      <c r="L99" s="16" t="n">
        <f aca="true">IF(J99 = 0, INDIRECT("L" &amp; ROW() - 1), J99)</f>
        <v>0</v>
      </c>
      <c r="P99" s="22" t="str">
        <f aca="true">IF(O99 = "", "", O99 / INDIRECT("D" &amp; ROW() - 1) )</f>
        <v/>
      </c>
      <c r="Q99" s="22" t="str">
        <f aca="true">IF(H99="-",IF(ISNUMBER(SEARCH(",", INDIRECT("B" &amp; ROW() - 1) )),1,""), "")</f>
        <v/>
      </c>
      <c r="AMH99" s="0"/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Масло'!$A$1:$B$50, 2, 0))</f>
        <v/>
      </c>
      <c r="C100" s="0"/>
      <c r="E100" s="18"/>
      <c r="F100" s="19" t="str">
        <f aca="true">IF(H100="","",(INDIRECT("L" &amp; ROW() - 1) - L100))</f>
        <v/>
      </c>
      <c r="G100" s="17" t="str">
        <f aca="true">IF(H100 = "-", INDIRECT("C" &amp; ROW() - 1),"")</f>
        <v/>
      </c>
      <c r="I100" s="20" t="n">
        <f aca="true">IF(H100 = "-", -INDIRECT("C" &amp; ROW() - 1),E100)</f>
        <v>0</v>
      </c>
      <c r="J100" s="16" t="n">
        <f aca="true">IF(H100 = "-", SUM(INDIRECT(ADDRESS(2,COLUMN(I100)) &amp; ":" &amp; ADDRESS(ROW(),COLUMN(I100)))), 0)</f>
        <v>0</v>
      </c>
      <c r="K100" s="16" t="n">
        <f aca="false">IF(H100="-",1,0)</f>
        <v>0</v>
      </c>
      <c r="L100" s="16" t="n">
        <f aca="true">IF(J100 = 0, INDIRECT("L" &amp; ROW() - 1), J100)</f>
        <v>0</v>
      </c>
      <c r="P100" s="22" t="str">
        <f aca="true">IF(O100 = "", "", O100 / INDIRECT("D" &amp; ROW() - 1) )</f>
        <v/>
      </c>
      <c r="Q100" s="22" t="str">
        <f aca="true">IF(H100="-",IF(ISNUMBER(SEARCH(",", INDIRECT("B" &amp; ROW() - 1) )),1,""), "")</f>
        <v/>
      </c>
      <c r="AMH100" s="0"/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Масло'!$A$1:$B$50, 2, 0))</f>
        <v/>
      </c>
      <c r="C101" s="0"/>
      <c r="E101" s="18"/>
      <c r="F101" s="19" t="str">
        <f aca="true">IF(H101="","",(INDIRECT("L" &amp; ROW() - 1) - L101))</f>
        <v/>
      </c>
      <c r="G101" s="17" t="str">
        <f aca="true">IF(H101 = "-", INDIRECT("C" &amp; ROW() - 1),"")</f>
        <v/>
      </c>
      <c r="I101" s="20" t="n">
        <f aca="true">IF(H101 = "-", -INDIRECT("C" &amp; ROW() - 1),E101)</f>
        <v>0</v>
      </c>
      <c r="J101" s="16" t="n">
        <f aca="true">IF(H101 = "-", SUM(INDIRECT(ADDRESS(2,COLUMN(I101)) &amp; ":" &amp; ADDRESS(ROW(),COLUMN(I101)))), 0)</f>
        <v>0</v>
      </c>
      <c r="K101" s="16" t="n">
        <f aca="false">IF(H101="-",1,0)</f>
        <v>0</v>
      </c>
      <c r="L101" s="16" t="n">
        <f aca="true">IF(J101 = 0, INDIRECT("L" &amp; ROW() - 1), J101)</f>
        <v>0</v>
      </c>
      <c r="P101" s="22" t="str">
        <f aca="true">IF(O101 = "", "", O101 / INDIRECT("D" &amp; ROW() - 1) )</f>
        <v/>
      </c>
      <c r="Q101" s="22" t="str">
        <f aca="true">IF(H101="-",IF(ISNUMBER(SEARCH(",", INDIRECT("B" &amp; ROW() - 1) )),1,""), "")</f>
        <v/>
      </c>
      <c r="AMH101" s="0"/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Масло'!$A$1:$B$50, 2, 0))</f>
        <v/>
      </c>
      <c r="C102" s="0"/>
      <c r="E102" s="18"/>
      <c r="F102" s="19" t="str">
        <f aca="true">IF(H102="","",(INDIRECT("L" &amp; ROW() - 1) - L102))</f>
        <v/>
      </c>
      <c r="G102" s="17" t="str">
        <f aca="true">IF(H102 = "-", INDIRECT("C" &amp; ROW() - 1),"")</f>
        <v/>
      </c>
      <c r="I102" s="20" t="n">
        <f aca="true">IF(H102 = "-", -INDIRECT("C" &amp; ROW() - 1),E102)</f>
        <v>0</v>
      </c>
      <c r="J102" s="16" t="n">
        <f aca="true">IF(H102 = "-", SUM(INDIRECT(ADDRESS(2,COLUMN(I102)) &amp; ":" &amp; ADDRESS(ROW(),COLUMN(I102)))), 0)</f>
        <v>0</v>
      </c>
      <c r="K102" s="16" t="n">
        <f aca="false">IF(H102="-",1,0)</f>
        <v>0</v>
      </c>
      <c r="L102" s="16" t="n">
        <f aca="true">IF(J102 = 0, INDIRECT("L" &amp; ROW() - 1), J102)</f>
        <v>0</v>
      </c>
      <c r="P102" s="22" t="str">
        <f aca="true">IF(O102 = "", "", O102 / INDIRECT("D" &amp; ROW() - 1) )</f>
        <v/>
      </c>
      <c r="Q102" s="22" t="str">
        <f aca="true">IF(H102="-",IF(ISNUMBER(SEARCH(",", INDIRECT("B" &amp; ROW() - 1) )),1,""), "")</f>
        <v/>
      </c>
      <c r="AMH102" s="0"/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Масло'!$A$1:$B$50, 2, 0))</f>
        <v/>
      </c>
      <c r="C103" s="0"/>
      <c r="E103" s="18"/>
      <c r="F103" s="19" t="str">
        <f aca="true">IF(H103="","",(INDIRECT("L" &amp; ROW() - 1) - L103))</f>
        <v/>
      </c>
      <c r="G103" s="17" t="str">
        <f aca="true">IF(H103 = "-", INDIRECT("C" &amp; ROW() - 1),"")</f>
        <v/>
      </c>
      <c r="I103" s="20" t="n">
        <f aca="true">IF(H103 = "-", -INDIRECT("C" &amp; ROW() - 1),E103)</f>
        <v>0</v>
      </c>
      <c r="J103" s="16" t="n">
        <f aca="true">IF(H103 = "-", SUM(INDIRECT(ADDRESS(2,COLUMN(I103)) &amp; ":" &amp; ADDRESS(ROW(),COLUMN(I103)))), 0)</f>
        <v>0</v>
      </c>
      <c r="K103" s="16" t="n">
        <f aca="false">IF(H103="-",1,0)</f>
        <v>0</v>
      </c>
      <c r="L103" s="16" t="n">
        <f aca="true">IF(J103 = 0, INDIRECT("L" &amp; ROW() - 1), J103)</f>
        <v>0</v>
      </c>
      <c r="P103" s="22" t="str">
        <f aca="true">IF(O103 = "", "", O103 / INDIRECT("D" &amp; ROW() - 1) )</f>
        <v/>
      </c>
      <c r="Q103" s="22" t="str">
        <f aca="true">IF(H103="-",IF(ISNUMBER(SEARCH(",", INDIRECT("B" &amp; ROW() - 1) )),1,""), "")</f>
        <v/>
      </c>
      <c r="AMH103" s="0"/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Масло'!$A$1:$B$50, 2, 0))</f>
        <v/>
      </c>
      <c r="C104" s="0"/>
      <c r="E104" s="18"/>
      <c r="F104" s="19" t="str">
        <f aca="true">IF(H104="","",(INDIRECT("L" &amp; ROW() - 1) - L104))</f>
        <v/>
      </c>
      <c r="G104" s="17" t="str">
        <f aca="true">IF(H104 = "-", INDIRECT("C" &amp; ROW() - 1),"")</f>
        <v/>
      </c>
      <c r="I104" s="20" t="n">
        <f aca="true">IF(H104 = "-", -INDIRECT("C" &amp; ROW() - 1),E104)</f>
        <v>0</v>
      </c>
      <c r="J104" s="16" t="n">
        <f aca="true">IF(H104 = "-", SUM(INDIRECT(ADDRESS(2,COLUMN(I104)) &amp; ":" &amp; ADDRESS(ROW(),COLUMN(I104)))), 0)</f>
        <v>0</v>
      </c>
      <c r="K104" s="16" t="n">
        <f aca="false">IF(H104="-",1,0)</f>
        <v>0</v>
      </c>
      <c r="L104" s="16" t="n">
        <f aca="true">IF(J104 = 0, INDIRECT("L" &amp; ROW() - 1), J104)</f>
        <v>0</v>
      </c>
      <c r="P104" s="22" t="str">
        <f aca="true">IF(O104 = "", "", O104 / INDIRECT("D" &amp; ROW() - 1) )</f>
        <v/>
      </c>
      <c r="Q104" s="22" t="str">
        <f aca="true">IF(H104="-",IF(ISNUMBER(SEARCH(",", INDIRECT("B" &amp; ROW() - 1) )),1,""), "")</f>
        <v/>
      </c>
      <c r="AMH104" s="0"/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Масло'!$A$1:$B$50, 2, 0))</f>
        <v/>
      </c>
      <c r="C105" s="0"/>
      <c r="E105" s="18"/>
      <c r="F105" s="19" t="str">
        <f aca="true">IF(H105="","",(INDIRECT("L" &amp; ROW() - 1) - L105))</f>
        <v/>
      </c>
      <c r="G105" s="17" t="str">
        <f aca="true">IF(H105 = "-", INDIRECT("C" &amp; ROW() - 1),"")</f>
        <v/>
      </c>
      <c r="I105" s="20" t="n">
        <f aca="true">IF(H105 = "-", -INDIRECT("C" &amp; ROW() - 1),E105)</f>
        <v>0</v>
      </c>
      <c r="J105" s="16" t="n">
        <f aca="true">IF(H105 = "-", SUM(INDIRECT(ADDRESS(2,COLUMN(I105)) &amp; ":" &amp; ADDRESS(ROW(),COLUMN(I105)))), 0)</f>
        <v>0</v>
      </c>
      <c r="K105" s="16" t="n">
        <f aca="false">IF(H105="-",1,0)</f>
        <v>0</v>
      </c>
      <c r="L105" s="16" t="n">
        <f aca="true">IF(J105 = 0, INDIRECT("L" &amp; ROW() - 1), J105)</f>
        <v>0</v>
      </c>
      <c r="P105" s="22" t="str">
        <f aca="true">IF(O105 = "", "", O105 / INDIRECT("D" &amp; ROW() - 1) )</f>
        <v/>
      </c>
      <c r="Q105" s="22" t="str">
        <f aca="true">IF(H105="-",IF(ISNUMBER(SEARCH(",", INDIRECT("B" &amp; ROW() - 1) )),1,""), "")</f>
        <v/>
      </c>
      <c r="AMH105" s="0"/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Масло'!$A$1:$B$50, 2, 0))</f>
        <v/>
      </c>
      <c r="C106" s="0"/>
      <c r="E106" s="18"/>
      <c r="F106" s="19" t="str">
        <f aca="true">IF(H106="","",(INDIRECT("L" &amp; ROW() - 1) - L106))</f>
        <v/>
      </c>
      <c r="G106" s="17" t="str">
        <f aca="true">IF(H106 = "-", INDIRECT("C" &amp; ROW() - 1),"")</f>
        <v/>
      </c>
      <c r="I106" s="20" t="n">
        <f aca="true">IF(H106 = "-", -INDIRECT("C" &amp; ROW() - 1),E106)</f>
        <v>0</v>
      </c>
      <c r="J106" s="16" t="n">
        <f aca="true">IF(H106 = "-", SUM(INDIRECT(ADDRESS(2,COLUMN(I106)) &amp; ":" &amp; ADDRESS(ROW(),COLUMN(I106)))), 0)</f>
        <v>0</v>
      </c>
      <c r="K106" s="16" t="n">
        <f aca="false">IF(H106="-",1,0)</f>
        <v>0</v>
      </c>
      <c r="L106" s="16" t="n">
        <f aca="true">IF(J106 = 0, INDIRECT("L" &amp; ROW() - 1), J106)</f>
        <v>0</v>
      </c>
      <c r="P106" s="22" t="str">
        <f aca="true">IF(O106 = "", "", O106 / INDIRECT("D" &amp; ROW() - 1) )</f>
        <v/>
      </c>
      <c r="Q106" s="22" t="str">
        <f aca="true">IF(H106="-",IF(ISNUMBER(SEARCH(",", INDIRECT("B" &amp; ROW() - 1) )),1,""), "")</f>
        <v/>
      </c>
      <c r="AMH106" s="0"/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Масло'!$A$1:$B$50, 2, 0))</f>
        <v/>
      </c>
      <c r="C107" s="0"/>
      <c r="E107" s="18"/>
      <c r="F107" s="19" t="str">
        <f aca="true">IF(H107="","",(INDIRECT("L" &amp; ROW() - 1) - L107))</f>
        <v/>
      </c>
      <c r="G107" s="17" t="str">
        <f aca="true">IF(H107 = "-", INDIRECT("C" &amp; ROW() - 1),"")</f>
        <v/>
      </c>
      <c r="I107" s="20" t="n">
        <f aca="true">IF(H107 = "-", -INDIRECT("C" &amp; ROW() - 1),E107)</f>
        <v>0</v>
      </c>
      <c r="J107" s="16" t="n">
        <f aca="true">IF(H107 = "-", SUM(INDIRECT(ADDRESS(2,COLUMN(I107)) &amp; ":" &amp; ADDRESS(ROW(),COLUMN(I107)))), 0)</f>
        <v>0</v>
      </c>
      <c r="K107" s="16" t="n">
        <f aca="false">IF(H107="-",1,0)</f>
        <v>0</v>
      </c>
      <c r="L107" s="16" t="n">
        <f aca="true">IF(J107 = 0, INDIRECT("L" &amp; ROW() - 1), J107)</f>
        <v>0</v>
      </c>
      <c r="P107" s="22" t="str">
        <f aca="true">IF(O107 = "", "", O107 / INDIRECT("D" &amp; ROW() - 1) )</f>
        <v/>
      </c>
      <c r="Q107" s="22" t="str">
        <f aca="true">IF(H107="-",IF(ISNUMBER(SEARCH(",", INDIRECT("B" &amp; ROW() - 1) )),1,""), "")</f>
        <v/>
      </c>
      <c r="AMH107" s="0"/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Масло'!$A$1:$B$50, 2, 0))</f>
        <v/>
      </c>
      <c r="C108" s="0"/>
      <c r="E108" s="18"/>
      <c r="F108" s="19" t="str">
        <f aca="true">IF(H108="","",(INDIRECT("L" &amp; ROW() - 1) - L108))</f>
        <v/>
      </c>
      <c r="G108" s="17" t="str">
        <f aca="true">IF(H108 = "-", INDIRECT("C" &amp; ROW() - 1),"")</f>
        <v/>
      </c>
      <c r="I108" s="20" t="n">
        <f aca="true">IF(H108 = "-", -INDIRECT("C" &amp; ROW() - 1),E108)</f>
        <v>0</v>
      </c>
      <c r="J108" s="16" t="n">
        <f aca="true">IF(H108 = "-", SUM(INDIRECT(ADDRESS(2,COLUMN(I108)) &amp; ":" &amp; ADDRESS(ROW(),COLUMN(I108)))), 0)</f>
        <v>0</v>
      </c>
      <c r="K108" s="16" t="n">
        <f aca="false">IF(H108="-",1,0)</f>
        <v>0</v>
      </c>
      <c r="L108" s="16" t="n">
        <f aca="true">IF(J108 = 0, INDIRECT("L" &amp; ROW() - 1), J108)</f>
        <v>0</v>
      </c>
      <c r="P108" s="22" t="str">
        <f aca="true">IF(O108 = "", "", O108 / INDIRECT("D" &amp; ROW() - 1) )</f>
        <v/>
      </c>
      <c r="Q108" s="22" t="str">
        <f aca="true">IF(H108="-",IF(ISNUMBER(SEARCH(",", INDIRECT("B" &amp; ROW() - 1) )),1,""), "")</f>
        <v/>
      </c>
      <c r="AMH108" s="0"/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Масло'!$A$1:$B$50, 2, 0))</f>
        <v/>
      </c>
      <c r="C109" s="0"/>
      <c r="E109" s="18"/>
      <c r="F109" s="19" t="str">
        <f aca="true">IF(H109="","",(INDIRECT("L" &amp; ROW() - 1) - L109))</f>
        <v/>
      </c>
      <c r="G109" s="17" t="str">
        <f aca="true">IF(H109 = "-", INDIRECT("C" &amp; ROW() - 1),"")</f>
        <v/>
      </c>
      <c r="I109" s="20" t="n">
        <f aca="true">IF(H109 = "-", -INDIRECT("C" &amp; ROW() - 1),E109)</f>
        <v>0</v>
      </c>
      <c r="J109" s="16" t="n">
        <f aca="true">IF(H109 = "-", SUM(INDIRECT(ADDRESS(2,COLUMN(I109)) &amp; ":" &amp; ADDRESS(ROW(),COLUMN(I109)))), 0)</f>
        <v>0</v>
      </c>
      <c r="K109" s="16" t="n">
        <f aca="false">IF(H109="-",1,0)</f>
        <v>0</v>
      </c>
      <c r="L109" s="16" t="n">
        <f aca="true">IF(J109 = 0, INDIRECT("L" &amp; ROW() - 1), J109)</f>
        <v>0</v>
      </c>
      <c r="P109" s="22" t="str">
        <f aca="true">IF(O109 = "", "", O109 / INDIRECT("D" &amp; ROW() - 1) )</f>
        <v/>
      </c>
      <c r="Q109" s="22" t="str">
        <f aca="true">IF(H109="-",IF(ISNUMBER(SEARCH(",", INDIRECT("B" &amp; ROW() - 1) )),1,""), "")</f>
        <v/>
      </c>
      <c r="AMH109" s="0"/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Масло'!$A$1:$B$50, 2, 0))</f>
        <v/>
      </c>
      <c r="C110" s="0"/>
      <c r="E110" s="18"/>
      <c r="F110" s="19" t="str">
        <f aca="true">IF(H110="","",(INDIRECT("L" &amp; ROW() - 1) - L110))</f>
        <v/>
      </c>
      <c r="G110" s="17" t="str">
        <f aca="true">IF(H110 = "-", INDIRECT("C" &amp; ROW() - 1),"")</f>
        <v/>
      </c>
      <c r="I110" s="20" t="n">
        <f aca="true">IF(H110 = "-", -INDIRECT("C" &amp; ROW() - 1),E110)</f>
        <v>0</v>
      </c>
      <c r="J110" s="16" t="n">
        <f aca="true">IF(H110 = "-", SUM(INDIRECT(ADDRESS(2,COLUMN(I110)) &amp; ":" &amp; ADDRESS(ROW(),COLUMN(I110)))), 0)</f>
        <v>0</v>
      </c>
      <c r="K110" s="16" t="n">
        <f aca="false">IF(H110="-",1,0)</f>
        <v>0</v>
      </c>
      <c r="L110" s="16" t="n">
        <f aca="true">IF(J110 = 0, INDIRECT("L" &amp; ROW() - 1), J110)</f>
        <v>0</v>
      </c>
      <c r="P110" s="22" t="str">
        <f aca="true">IF(O110 = "", "", O110 / INDIRECT("D" &amp; ROW() - 1) )</f>
        <v/>
      </c>
      <c r="Q110" s="22" t="str">
        <f aca="true">IF(H110="-",IF(ISNUMBER(SEARCH(",", INDIRECT("B" &amp; ROW() - 1) )),1,""), "")</f>
        <v/>
      </c>
      <c r="AMH110" s="0"/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Масло'!$A$1:$B$50, 2, 0))</f>
        <v/>
      </c>
      <c r="C111" s="0"/>
      <c r="E111" s="18"/>
      <c r="F111" s="19" t="str">
        <f aca="true">IF(H111="","",(INDIRECT("L" &amp; ROW() - 1) - L111))</f>
        <v/>
      </c>
      <c r="G111" s="17" t="str">
        <f aca="true">IF(H111 = "-", INDIRECT("C" &amp; ROW() - 1),"")</f>
        <v/>
      </c>
      <c r="I111" s="20" t="n">
        <f aca="true">IF(H111 = "-", -INDIRECT("C" &amp; ROW() - 1),E111)</f>
        <v>0</v>
      </c>
      <c r="J111" s="16" t="n">
        <f aca="true">IF(H111 = "-", SUM(INDIRECT(ADDRESS(2,COLUMN(I111)) &amp; ":" &amp; ADDRESS(ROW(),COLUMN(I111)))), 0)</f>
        <v>0</v>
      </c>
      <c r="K111" s="16" t="n">
        <f aca="false">IF(H111="-",1,0)</f>
        <v>0</v>
      </c>
      <c r="L111" s="16" t="n">
        <f aca="true">IF(J111 = 0, INDIRECT("L" &amp; ROW() - 1), J111)</f>
        <v>0</v>
      </c>
      <c r="P111" s="22" t="str">
        <f aca="true">IF(O111 = "", "", O111 / INDIRECT("D" &amp; ROW() - 1) )</f>
        <v/>
      </c>
      <c r="Q111" s="22" t="str">
        <f aca="true">IF(H111="-",IF(ISNUMBER(SEARCH(",", INDIRECT("B" &amp; ROW() - 1) )),1,""), "")</f>
        <v/>
      </c>
      <c r="AMH111" s="0"/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Масло'!$A$1:$B$50, 2, 0))</f>
        <v/>
      </c>
      <c r="C112" s="0"/>
      <c r="E112" s="18"/>
      <c r="F112" s="19" t="str">
        <f aca="true">IF(H112="","",(INDIRECT("L" &amp; ROW() - 1) - L112))</f>
        <v/>
      </c>
      <c r="G112" s="17" t="str">
        <f aca="true">IF(H112 = "-", INDIRECT("C" &amp; ROW() - 1),"")</f>
        <v/>
      </c>
      <c r="I112" s="20" t="n">
        <f aca="true">IF(H112 = "-", -INDIRECT("C" &amp; ROW() - 1),E112)</f>
        <v>0</v>
      </c>
      <c r="J112" s="16" t="n">
        <f aca="true">IF(H112 = "-", SUM(INDIRECT(ADDRESS(2,COLUMN(I112)) &amp; ":" &amp; ADDRESS(ROW(),COLUMN(I112)))), 0)</f>
        <v>0</v>
      </c>
      <c r="K112" s="16" t="n">
        <f aca="false">IF(H112="-",1,0)</f>
        <v>0</v>
      </c>
      <c r="L112" s="16" t="n">
        <f aca="true">IF(J112 = 0, INDIRECT("L" &amp; ROW() - 1), J112)</f>
        <v>0</v>
      </c>
      <c r="P112" s="22" t="str">
        <f aca="true">IF(O112 = "", "", O112 / INDIRECT("D" &amp; ROW() - 1) )</f>
        <v/>
      </c>
      <c r="Q112" s="22" t="str">
        <f aca="true">IF(H112="-",IF(ISNUMBER(SEARCH(",", INDIRECT("B" &amp; ROW() - 1) )),1,""), "")</f>
        <v/>
      </c>
      <c r="AMH112" s="0"/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Масло'!$A$1:$B$50, 2, 0))</f>
        <v/>
      </c>
      <c r="C113" s="0"/>
      <c r="E113" s="18"/>
      <c r="F113" s="19" t="str">
        <f aca="true">IF(H113="","",(INDIRECT("L" &amp; ROW() - 1) - L113))</f>
        <v/>
      </c>
      <c r="G113" s="17" t="str">
        <f aca="true">IF(H113 = "-", INDIRECT("C" &amp; ROW() - 1),"")</f>
        <v/>
      </c>
      <c r="I113" s="20" t="n">
        <f aca="true">IF(H113 = "-", -INDIRECT("C" &amp; ROW() - 1),E113)</f>
        <v>0</v>
      </c>
      <c r="J113" s="16" t="n">
        <f aca="true">IF(H113 = "-", SUM(INDIRECT(ADDRESS(2,COLUMN(I113)) &amp; ":" &amp; ADDRESS(ROW(),COLUMN(I113)))), 0)</f>
        <v>0</v>
      </c>
      <c r="K113" s="16" t="n">
        <f aca="false">IF(H113="-",1,0)</f>
        <v>0</v>
      </c>
      <c r="L113" s="16" t="n">
        <f aca="true">IF(J113 = 0, INDIRECT("L" &amp; ROW() - 1), J113)</f>
        <v>0</v>
      </c>
      <c r="P113" s="22" t="str">
        <f aca="true">IF(O113 = "", "", O113 / INDIRECT("D" &amp; ROW() - 1) )</f>
        <v/>
      </c>
      <c r="Q113" s="22" t="str">
        <f aca="true">IF(H113="-",IF(ISNUMBER(SEARCH(",", INDIRECT("B" &amp; ROW() - 1) )),1,""), "")</f>
        <v/>
      </c>
      <c r="AMH113" s="0"/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Масло'!$A$1:$B$50, 2, 0))</f>
        <v/>
      </c>
      <c r="C114" s="0"/>
      <c r="E114" s="18"/>
      <c r="F114" s="19" t="str">
        <f aca="true">IF(H114="","",(INDIRECT("L" &amp; ROW() - 1) - L114))</f>
        <v/>
      </c>
      <c r="G114" s="17" t="str">
        <f aca="true">IF(H114 = "-", INDIRECT("C" &amp; ROW() - 1),"")</f>
        <v/>
      </c>
      <c r="I114" s="20" t="n">
        <f aca="true">IF(H114 = "-", -INDIRECT("C" &amp; ROW() - 1),E114)</f>
        <v>0</v>
      </c>
      <c r="J114" s="16" t="n">
        <f aca="true">IF(H114 = "-", SUM(INDIRECT(ADDRESS(2,COLUMN(I114)) &amp; ":" &amp; ADDRESS(ROW(),COLUMN(I114)))), 0)</f>
        <v>0</v>
      </c>
      <c r="K114" s="16" t="n">
        <f aca="false">IF(H114="-",1,0)</f>
        <v>0</v>
      </c>
      <c r="L114" s="16" t="n">
        <f aca="true">IF(J114 = 0, INDIRECT("L" &amp; ROW() - 1), J114)</f>
        <v>0</v>
      </c>
      <c r="P114" s="22" t="str">
        <f aca="true">IF(O114 = "", "", O114 / INDIRECT("D" &amp; ROW() - 1) )</f>
        <v/>
      </c>
      <c r="Q114" s="22" t="str">
        <f aca="true">IF(H114="-",IF(ISNUMBER(SEARCH(",", INDIRECT("B" &amp; ROW() - 1) )),1,""), "")</f>
        <v/>
      </c>
      <c r="AMH114" s="0"/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Масло'!$A$1:$B$50, 2, 0))</f>
        <v/>
      </c>
      <c r="C115" s="0"/>
      <c r="E115" s="18"/>
      <c r="F115" s="19" t="str">
        <f aca="true">IF(H115="","",(INDIRECT("L" &amp; ROW() - 1) - L115))</f>
        <v/>
      </c>
      <c r="G115" s="17" t="str">
        <f aca="true">IF(H115 = "-", INDIRECT("C" &amp; ROW() - 1),"")</f>
        <v/>
      </c>
      <c r="I115" s="20" t="n">
        <f aca="true">IF(H115 = "-", -INDIRECT("C" &amp; ROW() - 1),E115)</f>
        <v>0</v>
      </c>
      <c r="J115" s="16" t="n">
        <f aca="true">IF(H115 = "-", SUM(INDIRECT(ADDRESS(2,COLUMN(I115)) &amp; ":" &amp; ADDRESS(ROW(),COLUMN(I115)))), 0)</f>
        <v>0</v>
      </c>
      <c r="K115" s="16" t="n">
        <f aca="false">IF(H115="-",1,0)</f>
        <v>0</v>
      </c>
      <c r="L115" s="16" t="n">
        <f aca="true">IF(J115 = 0, INDIRECT("L" &amp; ROW() - 1), J115)</f>
        <v>0</v>
      </c>
      <c r="P115" s="22" t="str">
        <f aca="true">IF(O115 = "", "", O115 / INDIRECT("D" &amp; ROW() - 1) )</f>
        <v/>
      </c>
      <c r="Q115" s="22" t="str">
        <f aca="true">IF(H115="-",IF(ISNUMBER(SEARCH(",", INDIRECT("B" &amp; ROW() - 1) )),1,""), "")</f>
        <v/>
      </c>
      <c r="AMH115" s="0"/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Масло'!$A$1:$B$50, 2, 0))</f>
        <v/>
      </c>
      <c r="C116" s="0"/>
      <c r="E116" s="18"/>
      <c r="F116" s="19" t="str">
        <f aca="true">IF(H116="","",(INDIRECT("L" &amp; ROW() - 1) - L116))</f>
        <v/>
      </c>
      <c r="G116" s="17" t="str">
        <f aca="true">IF(H116 = "-", INDIRECT("C" &amp; ROW() - 1),"")</f>
        <v/>
      </c>
      <c r="I116" s="20" t="n">
        <f aca="true">IF(H116 = "-", -INDIRECT("C" &amp; ROW() - 1),E116)</f>
        <v>0</v>
      </c>
      <c r="J116" s="16" t="n">
        <f aca="true">IF(H116 = "-", SUM(INDIRECT(ADDRESS(2,COLUMN(I116)) &amp; ":" &amp; ADDRESS(ROW(),COLUMN(I116)))), 0)</f>
        <v>0</v>
      </c>
      <c r="K116" s="16" t="n">
        <f aca="false">IF(H116="-",1,0)</f>
        <v>0</v>
      </c>
      <c r="L116" s="16" t="n">
        <f aca="true">IF(J116 = 0, INDIRECT("L" &amp; ROW() - 1), J116)</f>
        <v>0</v>
      </c>
      <c r="P116" s="22" t="str">
        <f aca="true">IF(O116 = "", "", O116 / INDIRECT("D" &amp; ROW() - 1) )</f>
        <v/>
      </c>
      <c r="Q116" s="22" t="str">
        <f aca="true">IF(H116="-",IF(ISNUMBER(SEARCH(",", INDIRECT("B" &amp; ROW() - 1) )),1,""), "")</f>
        <v/>
      </c>
      <c r="AMH116" s="0"/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Масло'!$A$1:$B$50, 2, 0))</f>
        <v/>
      </c>
      <c r="C117" s="0"/>
      <c r="E117" s="18"/>
      <c r="F117" s="19" t="str">
        <f aca="true">IF(H117="","",(INDIRECT("L" &amp; ROW() - 1) - L117))</f>
        <v/>
      </c>
      <c r="G117" s="17" t="str">
        <f aca="true">IF(H117 = "-", INDIRECT("C" &amp; ROW() - 1),"")</f>
        <v/>
      </c>
      <c r="I117" s="20" t="n">
        <f aca="true">IF(H117 = "-", -INDIRECT("C" &amp; ROW() - 1),E117)</f>
        <v>0</v>
      </c>
      <c r="J117" s="16" t="n">
        <f aca="true">IF(H117 = "-", SUM(INDIRECT(ADDRESS(2,COLUMN(I117)) &amp; ":" &amp; ADDRESS(ROW(),COLUMN(I117)))), 0)</f>
        <v>0</v>
      </c>
      <c r="K117" s="16" t="n">
        <f aca="false">IF(H117="-",1,0)</f>
        <v>0</v>
      </c>
      <c r="L117" s="16" t="n">
        <f aca="true">IF(J117 = 0, INDIRECT("L" &amp; ROW() - 1), J117)</f>
        <v>0</v>
      </c>
      <c r="P117" s="22" t="str">
        <f aca="true">IF(O117 = "", "", O117 / INDIRECT("D" &amp; ROW() - 1) )</f>
        <v/>
      </c>
      <c r="Q117" s="22" t="str">
        <f aca="true">IF(H117="-",IF(ISNUMBER(SEARCH(",", INDIRECT("B" &amp; ROW() - 1) )),1,""), "")</f>
        <v/>
      </c>
      <c r="AMH117" s="0"/>
      <c r="AMI117" s="0"/>
      <c r="AMJ117" s="0"/>
    </row>
    <row r="118" s="16" customFormat="true" ht="13.8" hidden="false" customHeight="false" outlineLevel="0" collapsed="false">
      <c r="B118" s="17" t="str">
        <f aca="false">IF(D118="","",VLOOKUP(D118, 'SKU Масло'!$A$1:$B$50, 2, 0))</f>
        <v/>
      </c>
      <c r="C118" s="0"/>
      <c r="E118" s="18"/>
      <c r="F118" s="19" t="str">
        <f aca="true">IF(H118="","",(INDIRECT("L" &amp; ROW() - 1) - L118))</f>
        <v/>
      </c>
      <c r="G118" s="17" t="str">
        <f aca="true">IF(H118 = "-", INDIRECT("C" &amp; ROW() - 1),"")</f>
        <v/>
      </c>
      <c r="I118" s="20" t="n">
        <f aca="true">IF(H118 = "-", -INDIRECT("C" &amp; ROW() - 1),E118)</f>
        <v>0</v>
      </c>
      <c r="J118" s="16" t="n">
        <f aca="true">IF(H118 = "-", SUM(INDIRECT(ADDRESS(2,COLUMN(I118)) &amp; ":" &amp; ADDRESS(ROW(),COLUMN(I118)))), 0)</f>
        <v>0</v>
      </c>
      <c r="K118" s="16" t="n">
        <f aca="false">IF(H118="-",1,0)</f>
        <v>0</v>
      </c>
      <c r="L118" s="16" t="n">
        <f aca="true">IF(J118 = 0, INDIRECT("L" &amp; ROW() - 1), J118)</f>
        <v>0</v>
      </c>
      <c r="P118" s="22" t="str">
        <f aca="true">IF(O118 = "", "", O118 / INDIRECT("D" &amp; ROW() - 1) )</f>
        <v/>
      </c>
      <c r="Q118" s="22" t="str">
        <f aca="true">IF(H118="-",IF(ISNUMBER(SEARCH(",", INDIRECT("B" &amp; ROW() - 1) )),1,""), "")</f>
        <v/>
      </c>
      <c r="AMH118" s="0"/>
      <c r="AMI118" s="0"/>
      <c r="AMJ118" s="0"/>
    </row>
    <row r="119" s="16" customFormat="true" ht="13.8" hidden="false" customHeight="false" outlineLevel="0" collapsed="false">
      <c r="B119" s="17" t="str">
        <f aca="false">IF(D119="","",VLOOKUP(D119, 'SKU Масло'!$A$1:$B$50, 2, 0))</f>
        <v/>
      </c>
      <c r="C119" s="0"/>
      <c r="E119" s="18"/>
      <c r="F119" s="19" t="str">
        <f aca="true">IF(H119="","",(INDIRECT("L" &amp; ROW() - 1) - L119))</f>
        <v/>
      </c>
      <c r="G119" s="17" t="str">
        <f aca="true">IF(H119 = "-", INDIRECT("C" &amp; ROW() - 1),"")</f>
        <v/>
      </c>
      <c r="I119" s="20" t="n">
        <f aca="true">IF(H119 = "-", -INDIRECT("C" &amp; ROW() - 1),E119)</f>
        <v>0</v>
      </c>
      <c r="J119" s="16" t="n">
        <f aca="true">IF(H119 = "-", SUM(INDIRECT(ADDRESS(2,COLUMN(I119)) &amp; ":" &amp; ADDRESS(ROW(),COLUMN(I119)))), 0)</f>
        <v>0</v>
      </c>
      <c r="K119" s="16" t="n">
        <f aca="false">IF(H119="-",1,0)</f>
        <v>0</v>
      </c>
      <c r="L119" s="16" t="n">
        <f aca="true">IF(J119 = 0, INDIRECT("L" &amp; ROW() - 1), J119)</f>
        <v>0</v>
      </c>
      <c r="P119" s="22" t="str">
        <f aca="true">IF(O119 = "", "", O119 / INDIRECT("D" &amp; ROW() - 1) )</f>
        <v/>
      </c>
      <c r="Q119" s="22" t="str">
        <f aca="true">IF(H119="-",IF(ISNUMBER(SEARCH(",", INDIRECT("B" &amp; ROW() - 1) )),1,""), "")</f>
        <v/>
      </c>
      <c r="AMH119" s="0"/>
      <c r="AMI119" s="0"/>
      <c r="AMJ119" s="0"/>
    </row>
    <row r="120" s="16" customFormat="true" ht="13.8" hidden="false" customHeight="false" outlineLevel="0" collapsed="false">
      <c r="B120" s="17" t="str">
        <f aca="false">IF(D120="","",VLOOKUP(D120, 'SKU Масло'!$A$1:$B$50, 2, 0))</f>
        <v/>
      </c>
      <c r="C120" s="0"/>
      <c r="E120" s="18"/>
      <c r="F120" s="19" t="str">
        <f aca="true">IF(H120="","",(INDIRECT("L" &amp; ROW() - 1) - L120))</f>
        <v/>
      </c>
      <c r="G120" s="17" t="str">
        <f aca="true">IF(H120 = "-", INDIRECT("C" &amp; ROW() - 1),"")</f>
        <v/>
      </c>
      <c r="I120" s="20" t="n">
        <f aca="true">IF(H120 = "-", -INDIRECT("C" &amp; ROW() - 1),E120)</f>
        <v>0</v>
      </c>
      <c r="J120" s="16" t="n">
        <f aca="true">IF(H120 = "-", SUM(INDIRECT(ADDRESS(2,COLUMN(I120)) &amp; ":" &amp; ADDRESS(ROW(),COLUMN(I120)))), 0)</f>
        <v>0</v>
      </c>
      <c r="K120" s="16" t="n">
        <f aca="false">IF(H120="-",1,0)</f>
        <v>0</v>
      </c>
      <c r="L120" s="16" t="n">
        <f aca="true">IF(J120 = 0, INDIRECT("L" &amp; ROW() - 1), J120)</f>
        <v>0</v>
      </c>
      <c r="P120" s="22" t="str">
        <f aca="true">IF(O120 = "", "", O120 / INDIRECT("D" &amp; ROW() - 1) )</f>
        <v/>
      </c>
      <c r="Q120" s="22" t="str">
        <f aca="true">IF(H120="-",IF(ISNUMBER(SEARCH(",", INDIRECT("B" &amp; ROW() - 1) )),1,""), "")</f>
        <v/>
      </c>
      <c r="AMH120" s="0"/>
      <c r="AMI120" s="0"/>
      <c r="AMJ120" s="0"/>
    </row>
    <row r="121" s="16" customFormat="true" ht="13.8" hidden="false" customHeight="false" outlineLevel="0" collapsed="false">
      <c r="B121" s="17" t="str">
        <f aca="false">IF(D121="","",VLOOKUP(D121, 'SKU Масло'!$A$1:$B$50, 2, 0))</f>
        <v/>
      </c>
      <c r="C121" s="0"/>
      <c r="E121" s="18"/>
      <c r="F121" s="19" t="str">
        <f aca="true">IF(H121="","",(INDIRECT("L" &amp; ROW() - 1) - L121))</f>
        <v/>
      </c>
      <c r="G121" s="17" t="str">
        <f aca="true">IF(H121 = "-", INDIRECT("C" &amp; ROW() - 1),"")</f>
        <v/>
      </c>
      <c r="I121" s="20" t="n">
        <f aca="true">IF(H121 = "-", -INDIRECT("C" &amp; ROW() - 1),E121)</f>
        <v>0</v>
      </c>
      <c r="J121" s="16" t="n">
        <f aca="true">IF(H121 = "-", SUM(INDIRECT(ADDRESS(2,COLUMN(I121)) &amp; ":" &amp; ADDRESS(ROW(),COLUMN(I121)))), 0)</f>
        <v>0</v>
      </c>
      <c r="K121" s="16" t="n">
        <f aca="false">IF(H121="-",1,0)</f>
        <v>0</v>
      </c>
      <c r="L121" s="16" t="n">
        <f aca="true">IF(J121 = 0, INDIRECT("L" &amp; ROW() - 1), J121)</f>
        <v>0</v>
      </c>
      <c r="P121" s="22" t="str">
        <f aca="true">IF(O121 = "", "", O121 / INDIRECT("D" &amp; ROW() - 1) )</f>
        <v/>
      </c>
      <c r="Q121" s="22" t="str">
        <f aca="true">IF(H121="-",IF(ISNUMBER(SEARCH(",", INDIRECT("B" &amp; ROW() - 1) )),1,""), "")</f>
        <v/>
      </c>
      <c r="AMH121" s="0"/>
      <c r="AMI121" s="0"/>
      <c r="AMJ121" s="0"/>
    </row>
    <row r="122" s="16" customFormat="true" ht="13.8" hidden="false" customHeight="false" outlineLevel="0" collapsed="false">
      <c r="B122" s="17" t="str">
        <f aca="false">IF(D122="","",VLOOKUP(D122, 'SKU Масло'!$A$1:$B$50, 2, 0))</f>
        <v/>
      </c>
      <c r="C122" s="0"/>
      <c r="E122" s="18"/>
      <c r="F122" s="19" t="str">
        <f aca="true">IF(H122="","",(INDIRECT("L" &amp; ROW() - 1) - L122))</f>
        <v/>
      </c>
      <c r="G122" s="17" t="str">
        <f aca="true">IF(H122 = "-", INDIRECT("C" &amp; ROW() - 1),"")</f>
        <v/>
      </c>
      <c r="I122" s="20" t="n">
        <f aca="true">IF(H122 = "-", -INDIRECT("C" &amp; ROW() - 1),E122)</f>
        <v>0</v>
      </c>
      <c r="J122" s="16" t="n">
        <f aca="true">IF(H122 = "-", SUM(INDIRECT(ADDRESS(2,COLUMN(I122)) &amp; ":" &amp; ADDRESS(ROW(),COLUMN(I122)))), 0)</f>
        <v>0</v>
      </c>
      <c r="K122" s="16" t="n">
        <f aca="false">IF(H122="-",1,0)</f>
        <v>0</v>
      </c>
      <c r="L122" s="16" t="n">
        <f aca="true">IF(J122 = 0, INDIRECT("L" &amp; ROW() - 1), J122)</f>
        <v>0</v>
      </c>
      <c r="P122" s="22" t="str">
        <f aca="true">IF(O122 = "", "", O122 / INDIRECT("D" &amp; ROW() - 1) )</f>
        <v/>
      </c>
      <c r="Q122" s="22" t="str">
        <f aca="true">IF(H122="-",IF(ISNUMBER(SEARCH(",", INDIRECT("B" &amp; ROW() - 1) )),1,""), "")</f>
        <v/>
      </c>
      <c r="AMH122" s="0"/>
      <c r="AMI122" s="0"/>
      <c r="AMJ122" s="0"/>
    </row>
    <row r="123" s="16" customFormat="true" ht="13.8" hidden="false" customHeight="false" outlineLevel="0" collapsed="false">
      <c r="B123" s="17" t="str">
        <f aca="false">IF(D123="","",VLOOKUP(D123, 'SKU Масло'!$A$1:$B$50, 2, 0))</f>
        <v/>
      </c>
      <c r="C123" s="0"/>
      <c r="E123" s="18"/>
      <c r="F123" s="19" t="str">
        <f aca="true">IF(H123="","",(INDIRECT("N" &amp; ROW() - 1) - L123))</f>
        <v/>
      </c>
      <c r="G123" s="17" t="str">
        <f aca="true">IF(H123 = "-", INDIRECT("D" &amp; ROW() - 1) * 1890,"")</f>
        <v/>
      </c>
      <c r="P123" s="22" t="str">
        <f aca="true">IF(O123 = "", "", O123 / INDIRECT("D" &amp; ROW() - 1) )</f>
        <v/>
      </c>
      <c r="Q123" s="22" t="str">
        <f aca="true">IF(H123="-",IF(ISNUMBER(SEARCH(",", INDIRECT("B" &amp; ROW() - 1) )),1,""), "")</f>
        <v/>
      </c>
      <c r="AMH123" s="0"/>
      <c r="AMI123" s="0"/>
      <c r="AMJ123" s="0"/>
    </row>
    <row r="124" s="16" customFormat="true" ht="13.8" hidden="false" customHeight="false" outlineLevel="0" collapsed="false">
      <c r="B124" s="17" t="str">
        <f aca="false">IF(D124="","",VLOOKUP(D124, 'SKU Масло'!$A$1:$B$50, 2, 0))</f>
        <v/>
      </c>
      <c r="C124" s="0"/>
      <c r="E124" s="18"/>
      <c r="F124" s="19" t="str">
        <f aca="true">IF(H124="","",(INDIRECT("N" &amp; ROW() - 1) - L124))</f>
        <v/>
      </c>
      <c r="G124" s="17" t="str">
        <f aca="true">IF(H124 = "-", INDIRECT("D" &amp; ROW() - 1) * 1890,"")</f>
        <v/>
      </c>
      <c r="P124" s="22" t="str">
        <f aca="true">IF(O124 = "", "", O124 / INDIRECT("D" &amp; ROW() - 1) )</f>
        <v/>
      </c>
      <c r="Q124" s="22" t="str">
        <f aca="true">IF(H124="-",IF(ISNUMBER(SEARCH(",", INDIRECT("B" &amp; ROW() - 1) )),1,""), "")</f>
        <v/>
      </c>
      <c r="AMH124" s="0"/>
      <c r="AMI124" s="0"/>
      <c r="AMJ124" s="0"/>
    </row>
    <row r="125" s="16" customFormat="true" ht="13.8" hidden="false" customHeight="false" outlineLevel="0" collapsed="false">
      <c r="B125" s="17" t="str">
        <f aca="false">IF(D125="","",VLOOKUP(D125, 'SKU Масло'!$A$1:$B$50, 2, 0))</f>
        <v/>
      </c>
      <c r="C125" s="0"/>
      <c r="E125" s="18"/>
      <c r="F125" s="19" t="str">
        <f aca="true">IF(H125="","",(INDIRECT("N" &amp; ROW() - 1) - L125))</f>
        <v/>
      </c>
      <c r="G125" s="17" t="str">
        <f aca="true">IF(H125 = "-", INDIRECT("D" &amp; ROW() - 1) * 1890,"")</f>
        <v/>
      </c>
      <c r="P125" s="22" t="str">
        <f aca="true">IF(O125 = "", "", O125 / INDIRECT("D" &amp; ROW() - 1) )</f>
        <v/>
      </c>
      <c r="Q125" s="22" t="str">
        <f aca="true">IF(H125="-",IF(ISNUMBER(SEARCH(",", INDIRECT("B" &amp; ROW() - 1) )),1,""), "")</f>
        <v/>
      </c>
      <c r="AMH125" s="0"/>
      <c r="AMI125" s="0"/>
      <c r="AMJ125" s="0"/>
    </row>
    <row r="126" s="16" customFormat="true" ht="13.8" hidden="false" customHeight="false" outlineLevel="0" collapsed="false">
      <c r="B126" s="17" t="str">
        <f aca="false">IF(D126="","",VLOOKUP(D126, 'SKU Масло'!$A$1:$B$50, 2, 0))</f>
        <v/>
      </c>
      <c r="C126" s="0"/>
      <c r="E126" s="18"/>
      <c r="F126" s="19" t="str">
        <f aca="true">IF(H126="","",(INDIRECT("N" &amp; ROW() - 1) - L126))</f>
        <v/>
      </c>
      <c r="G126" s="17" t="str">
        <f aca="true">IF(H126 = "-", INDIRECT("D" &amp; ROW() - 1) * 1890,"")</f>
        <v/>
      </c>
      <c r="P126" s="22" t="str">
        <f aca="true">IF(O126 = "", "", O126 / INDIRECT("D" &amp; ROW() - 1) )</f>
        <v/>
      </c>
      <c r="Q126" s="22" t="str">
        <f aca="true">IF(H126="-",IF(ISNUMBER(SEARCH(",", INDIRECT("B" &amp; ROW() - 1) )),1,""), "")</f>
        <v/>
      </c>
      <c r="AMH126" s="0"/>
      <c r="AMI126" s="0"/>
      <c r="AMJ126" s="0"/>
    </row>
    <row r="127" s="16" customFormat="true" ht="13.8" hidden="false" customHeight="false" outlineLevel="0" collapsed="false">
      <c r="B127" s="17" t="str">
        <f aca="false">IF(D127="","",VLOOKUP(D127, 'SKU Масло'!$A$1:$B$50, 2, 0))</f>
        <v/>
      </c>
      <c r="C127" s="0"/>
      <c r="E127" s="18"/>
      <c r="F127" s="19" t="str">
        <f aca="true">IF(H127="","",(INDIRECT("N" &amp; ROW() - 1) - L127))</f>
        <v/>
      </c>
      <c r="G127" s="17" t="str">
        <f aca="true">IF(H127 = "-", INDIRECT("D" &amp; ROW() - 1) * 1890,"")</f>
        <v/>
      </c>
      <c r="P127" s="22" t="str">
        <f aca="true">IF(O127 = "", "", O127 / INDIRECT("D" &amp; ROW() - 1) )</f>
        <v/>
      </c>
      <c r="Q127" s="22" t="str">
        <f aca="true">IF(H127="-",IF(ISNUMBER(SEARCH(",", INDIRECT("B" &amp; ROW() - 1) )),1,""), "")</f>
        <v/>
      </c>
      <c r="AMH127" s="0"/>
      <c r="AMI127" s="0"/>
      <c r="AMJ127" s="0"/>
    </row>
    <row r="128" s="16" customFormat="true" ht="13.8" hidden="false" customHeight="false" outlineLevel="0" collapsed="false">
      <c r="B128" s="17" t="str">
        <f aca="false">IF(D128="","",VLOOKUP(D128, 'SKU Масло'!$A$1:$B$50, 2, 0))</f>
        <v/>
      </c>
      <c r="C128" s="0"/>
      <c r="E128" s="18"/>
      <c r="F128" s="19" t="str">
        <f aca="true">IF(H128="","",(INDIRECT("N" &amp; ROW() - 1) - L128))</f>
        <v/>
      </c>
      <c r="G128" s="17" t="str">
        <f aca="true">IF(H128 = "-", INDIRECT("D" &amp; ROW() - 1) * 1890,"")</f>
        <v/>
      </c>
      <c r="P128" s="22" t="str">
        <f aca="true">IF(O128 = "", "", O128 / INDIRECT("D" &amp; ROW() - 1) )</f>
        <v/>
      </c>
      <c r="Q128" s="22" t="str">
        <f aca="true">IF(H128="-",IF(ISNUMBER(SEARCH(",", INDIRECT("B" &amp; ROW() - 1) )),1,""), "")</f>
        <v/>
      </c>
      <c r="AMH128" s="0"/>
      <c r="AMI128" s="0"/>
      <c r="AMJ128" s="0"/>
    </row>
    <row r="129" s="16" customFormat="true" ht="13.8" hidden="false" customHeight="false" outlineLevel="0" collapsed="false">
      <c r="B129" s="17" t="str">
        <f aca="false">IF(D129="","",VLOOKUP(D129, 'SKU Масло'!$A$1:$B$50, 2, 0))</f>
        <v/>
      </c>
      <c r="C129" s="0"/>
      <c r="E129" s="18"/>
      <c r="F129" s="19" t="str">
        <f aca="true">IF(H129="","",(INDIRECT("N" &amp; ROW() - 1) - L129))</f>
        <v/>
      </c>
      <c r="G129" s="17" t="str">
        <f aca="true">IF(H129 = "-", INDIRECT("D" &amp; ROW() - 1) * 1890,"")</f>
        <v/>
      </c>
      <c r="P129" s="22" t="str">
        <f aca="true">IF(O129 = "", "", O129 / INDIRECT("D" &amp; ROW() - 1) )</f>
        <v/>
      </c>
      <c r="Q129" s="22" t="str">
        <f aca="true">IF(H129="-",IF(ISNUMBER(SEARCH(",", INDIRECT("B" &amp; ROW() - 1) )),1,""), "")</f>
        <v/>
      </c>
      <c r="AMH129" s="0"/>
      <c r="AMI129" s="0"/>
      <c r="AMJ129" s="0"/>
    </row>
    <row r="130" s="16" customFormat="true" ht="13.8" hidden="false" customHeight="false" outlineLevel="0" collapsed="false">
      <c r="B130" s="17" t="str">
        <f aca="false">IF(D130="","",VLOOKUP(D130, 'SKU Масло'!$A$1:$B$50, 2, 0))</f>
        <v/>
      </c>
      <c r="C130" s="0"/>
      <c r="E130" s="18"/>
      <c r="F130" s="19" t="str">
        <f aca="true">IF(H130="","",(INDIRECT("N" &amp; ROW() - 1) - L130))</f>
        <v/>
      </c>
      <c r="G130" s="17" t="str">
        <f aca="true">IF(H130 = "-", INDIRECT("D" &amp; ROW() - 1) * 1890,"")</f>
        <v/>
      </c>
      <c r="P130" s="22" t="str">
        <f aca="true">IF(O130 = "", "", O130 / INDIRECT("D" &amp; ROW() - 1) )</f>
        <v/>
      </c>
      <c r="Q130" s="22" t="str">
        <f aca="true">IF(H130="-",IF(ISNUMBER(SEARCH(",", INDIRECT("B" &amp; ROW() - 1) )),1,""), "")</f>
        <v/>
      </c>
      <c r="AMH130" s="0"/>
      <c r="AMI130" s="0"/>
      <c r="AMJ130" s="0"/>
    </row>
    <row r="131" s="16" customFormat="true" ht="13.8" hidden="false" customHeight="false" outlineLevel="0" collapsed="false">
      <c r="B131" s="17" t="str">
        <f aca="false">IF(D131="","",VLOOKUP(D131, 'SKU Масло'!$A$1:$B$50, 2, 0))</f>
        <v/>
      </c>
      <c r="C131" s="0"/>
      <c r="E131" s="18"/>
      <c r="F131" s="19" t="str">
        <f aca="true">IF(H131="","",(INDIRECT("N" &amp; ROW() - 1) - L131))</f>
        <v/>
      </c>
      <c r="G131" s="17" t="str">
        <f aca="true">IF(H131 = "-", INDIRECT("D" &amp; ROW() - 1) * 1890,"")</f>
        <v/>
      </c>
      <c r="P131" s="22" t="str">
        <f aca="true">IF(O131 = "", "", O131 / INDIRECT("D" &amp; ROW() - 1) )</f>
        <v/>
      </c>
      <c r="Q131" s="22" t="str">
        <f aca="true">IF(H131="-",IF(ISNUMBER(SEARCH(",", INDIRECT("B" &amp; ROW() - 1) )),1,""), "")</f>
        <v/>
      </c>
      <c r="AMH131" s="0"/>
      <c r="AMI131" s="0"/>
      <c r="AMJ131" s="0"/>
    </row>
    <row r="132" s="16" customFormat="true" ht="13.8" hidden="false" customHeight="false" outlineLevel="0" collapsed="false">
      <c r="B132" s="17" t="str">
        <f aca="false">IF(D132="","",VLOOKUP(D132, 'SKU Масло'!$A$1:$B$50, 2, 0))</f>
        <v/>
      </c>
      <c r="C132" s="0"/>
      <c r="E132" s="18"/>
      <c r="F132" s="19" t="str">
        <f aca="true">IF(H132="","",(INDIRECT("N" &amp; ROW() - 1) - L132))</f>
        <v/>
      </c>
      <c r="G132" s="17" t="str">
        <f aca="true">IF(H132 = "-", INDIRECT("D" &amp; ROW() - 1) * 1890,"")</f>
        <v/>
      </c>
      <c r="P132" s="22" t="str">
        <f aca="true">IF(O132 = "", "", O132 / INDIRECT("D" &amp; ROW() - 1) )</f>
        <v/>
      </c>
      <c r="Q132" s="22" t="str">
        <f aca="true">IF(H132="-",IF(ISNUMBER(SEARCH(",", INDIRECT("B" &amp; ROW() - 1) )),1,""), "")</f>
        <v/>
      </c>
      <c r="AMH132" s="0"/>
      <c r="AMI132" s="0"/>
      <c r="AMJ132" s="0"/>
    </row>
    <row r="133" s="16" customFormat="true" ht="13.8" hidden="false" customHeight="false" outlineLevel="0" collapsed="false">
      <c r="B133" s="17" t="str">
        <f aca="false">IF(D133="","",VLOOKUP(D133, 'SKU Масло'!$A$1:$B$50, 2, 0))</f>
        <v/>
      </c>
      <c r="C133" s="0"/>
      <c r="E133" s="18"/>
      <c r="F133" s="19" t="str">
        <f aca="true">IF(H133="","",(INDIRECT("N" &amp; ROW() - 1) - L133))</f>
        <v/>
      </c>
      <c r="G133" s="17" t="str">
        <f aca="true">IF(H133 = "-", INDIRECT("D" &amp; ROW() - 1) * 1890,"")</f>
        <v/>
      </c>
      <c r="P133" s="22" t="str">
        <f aca="true">IF(O133 = "", "", O133 / INDIRECT("D" &amp; ROW() - 1) )</f>
        <v/>
      </c>
      <c r="Q133" s="22" t="str">
        <f aca="true">IF(H133="-",IF(ISNUMBER(SEARCH(",", INDIRECT("B" &amp; ROW() - 1) )),1,""), "")</f>
        <v/>
      </c>
      <c r="AMH133" s="0"/>
      <c r="AMI133" s="0"/>
      <c r="AMJ133" s="0"/>
    </row>
    <row r="134" s="16" customFormat="true" ht="13.8" hidden="false" customHeight="false" outlineLevel="0" collapsed="false">
      <c r="B134" s="17" t="str">
        <f aca="false">IF(D134="","",VLOOKUP(D134, 'SKU Масло'!$A$1:$B$50, 2, 0))</f>
        <v/>
      </c>
      <c r="C134" s="0"/>
      <c r="E134" s="18"/>
      <c r="F134" s="19" t="str">
        <f aca="true">IF(H134="","",(INDIRECT("N" &amp; ROW() - 1) - L134))</f>
        <v/>
      </c>
      <c r="G134" s="17" t="str">
        <f aca="true">IF(H134 = "-", INDIRECT("D" &amp; ROW() - 1) * 1890,"")</f>
        <v/>
      </c>
      <c r="P134" s="22" t="str">
        <f aca="true">IF(O134 = "", "", O134 / INDIRECT("D" &amp; ROW() - 1) )</f>
        <v/>
      </c>
      <c r="Q134" s="22" t="str">
        <f aca="true">IF(H134="-",IF(ISNUMBER(SEARCH(",", INDIRECT("B" &amp; ROW() - 1) )),1,""), "")</f>
        <v/>
      </c>
      <c r="AMH134" s="0"/>
      <c r="AMI134" s="0"/>
      <c r="AMJ134" s="0"/>
    </row>
    <row r="135" s="16" customFormat="true" ht="13.8" hidden="false" customHeight="false" outlineLevel="0" collapsed="false">
      <c r="B135" s="17" t="str">
        <f aca="false">IF(D135="","",VLOOKUP(D135, 'SKU Масло'!$A$1:$B$50, 2, 0))</f>
        <v/>
      </c>
      <c r="C135" s="0"/>
      <c r="E135" s="18"/>
      <c r="F135" s="19" t="str">
        <f aca="true">IF(H135="","",(INDIRECT("N" &amp; ROW() - 1) - L135))</f>
        <v/>
      </c>
      <c r="G135" s="17" t="str">
        <f aca="true">IF(H135 = "-", INDIRECT("D" &amp; ROW() - 1) * 1890,"")</f>
        <v/>
      </c>
      <c r="P135" s="22" t="str">
        <f aca="true">IF(O135 = "", "", O135 / INDIRECT("D" &amp; ROW() - 1) )</f>
        <v/>
      </c>
      <c r="Q135" s="22" t="str">
        <f aca="true">IF(H135="-",IF(ISNUMBER(SEARCH(",", INDIRECT("B" &amp; ROW() - 1) )),1,""), "")</f>
        <v/>
      </c>
      <c r="AMH135" s="0"/>
      <c r="AMI135" s="0"/>
      <c r="AMJ135" s="0"/>
    </row>
    <row r="136" s="16" customFormat="true" ht="13.8" hidden="false" customHeight="false" outlineLevel="0" collapsed="false">
      <c r="B136" s="17" t="str">
        <f aca="false">IF(D136="","",VLOOKUP(D136, 'SKU Масло'!$A$1:$B$50, 2, 0))</f>
        <v/>
      </c>
      <c r="C136" s="0"/>
      <c r="E136" s="18"/>
      <c r="F136" s="19" t="str">
        <f aca="true">IF(H136="","",(INDIRECT("N" &amp; ROW() - 1) - L136))</f>
        <v/>
      </c>
      <c r="G136" s="17" t="str">
        <f aca="true">IF(H136 = "-", INDIRECT("D" &amp; ROW() - 1) * 1890,"")</f>
        <v/>
      </c>
      <c r="P136" s="22" t="str">
        <f aca="true">IF(O136 = "", "", O136 / INDIRECT("D" &amp; ROW() - 1) )</f>
        <v/>
      </c>
      <c r="Q136" s="22" t="str">
        <f aca="true">IF(H136="-",IF(ISNUMBER(SEARCH(",", INDIRECT("B" &amp; ROW() - 1) )),1,""), "")</f>
        <v/>
      </c>
      <c r="AMH136" s="0"/>
      <c r="AMI136" s="0"/>
      <c r="AMJ136" s="0"/>
    </row>
    <row r="137" s="16" customFormat="true" ht="13.8" hidden="false" customHeight="false" outlineLevel="0" collapsed="false">
      <c r="B137" s="17" t="str">
        <f aca="false">IF(D137="","",VLOOKUP(D137, 'SKU Масло'!$A$1:$B$50, 2, 0))</f>
        <v/>
      </c>
      <c r="C137" s="0"/>
      <c r="E137" s="18"/>
      <c r="F137" s="19" t="str">
        <f aca="true">IF(H137="","",(INDIRECT("N" &amp; ROW() - 1) - L137))</f>
        <v/>
      </c>
      <c r="G137" s="17" t="str">
        <f aca="true">IF(H137 = "-", INDIRECT("D" &amp; ROW() - 1) * 1890,"")</f>
        <v/>
      </c>
      <c r="P137" s="22" t="str">
        <f aca="true">IF(O137 = "", "", O137 / INDIRECT("D" &amp; ROW() - 1) )</f>
        <v/>
      </c>
      <c r="Q137" s="22" t="str">
        <f aca="true">IF(H137="-",IF(ISNUMBER(SEARCH(",", INDIRECT("B" &amp; ROW() - 1) )),1,""), "")</f>
        <v/>
      </c>
      <c r="AMH137" s="0"/>
      <c r="AMI137" s="0"/>
      <c r="AMJ137" s="0"/>
    </row>
    <row r="138" s="16" customFormat="true" ht="13.8" hidden="false" customHeight="false" outlineLevel="0" collapsed="false">
      <c r="B138" s="17" t="str">
        <f aca="false">IF(D138="","",VLOOKUP(D138, 'SKU Масло'!$A$1:$B$50, 2, 0))</f>
        <v/>
      </c>
      <c r="C138" s="0"/>
      <c r="E138" s="18"/>
      <c r="F138" s="19" t="str">
        <f aca="true">IF(H138="","",(INDIRECT("N" &amp; ROW() - 1) - L138))</f>
        <v/>
      </c>
      <c r="G138" s="17" t="str">
        <f aca="true">IF(H138 = "-", INDIRECT("D" &amp; ROW() - 1) * 1890,"")</f>
        <v/>
      </c>
      <c r="P138" s="22" t="str">
        <f aca="true">IF(O138 = "", "", O138 / INDIRECT("D" &amp; ROW() - 1) )</f>
        <v/>
      </c>
      <c r="Q138" s="22" t="str">
        <f aca="true">IF(H138="-",IF(ISNUMBER(SEARCH(",", INDIRECT("B" &amp; ROW() - 1) )),1,""), "")</f>
        <v/>
      </c>
      <c r="AMH138" s="0"/>
      <c r="AMI138" s="0"/>
      <c r="AMJ138" s="0"/>
    </row>
    <row r="139" s="16" customFormat="true" ht="13.8" hidden="false" customHeight="false" outlineLevel="0" collapsed="false">
      <c r="B139" s="17" t="str">
        <f aca="false">IF(D139="","",VLOOKUP(D139, 'SKU Масло'!$A$1:$B$50, 2, 0))</f>
        <v/>
      </c>
      <c r="C139" s="0"/>
      <c r="E139" s="18"/>
      <c r="F139" s="19" t="str">
        <f aca="true">IF(H139="","",(INDIRECT("N" &amp; ROW() - 1) - L139))</f>
        <v/>
      </c>
      <c r="G139" s="17" t="str">
        <f aca="true">IF(H139 = "-", INDIRECT("D" &amp; ROW() - 1) * 1890,"")</f>
        <v/>
      </c>
      <c r="P139" s="22" t="str">
        <f aca="true">IF(O139 = "", "", O139 / INDIRECT("D" &amp; ROW() - 1) )</f>
        <v/>
      </c>
      <c r="Q139" s="22" t="str">
        <f aca="true">IF(H139="-",IF(ISNUMBER(SEARCH(",", INDIRECT("B" &amp; ROW() - 1) )),1,""), "")</f>
        <v/>
      </c>
      <c r="AMH139" s="0"/>
      <c r="AMI139" s="0"/>
      <c r="AMJ139" s="0"/>
    </row>
    <row r="140" s="16" customFormat="true" ht="13.8" hidden="false" customHeight="false" outlineLevel="0" collapsed="false">
      <c r="B140" s="17" t="str">
        <f aca="false">IF(D140="","",VLOOKUP(D140, 'SKU Масло'!$A$1:$B$50, 2, 0))</f>
        <v/>
      </c>
      <c r="C140" s="0"/>
      <c r="E140" s="18"/>
      <c r="F140" s="19" t="str">
        <f aca="true">IF(H140="","",(INDIRECT("N" &amp; ROW() - 1) - L140))</f>
        <v/>
      </c>
      <c r="G140" s="17" t="str">
        <f aca="true">IF(H140 = "-", INDIRECT("D" &amp; ROW() - 1) * 1890,"")</f>
        <v/>
      </c>
      <c r="P140" s="22" t="str">
        <f aca="true">IF(O140 = "", "", O140 / INDIRECT("D" &amp; ROW() - 1) )</f>
        <v/>
      </c>
      <c r="Q140" s="22" t="str">
        <f aca="true">IF(H140="-",IF(ISNUMBER(SEARCH(",", INDIRECT("B" &amp; ROW() - 1) )),1,""), "")</f>
        <v/>
      </c>
      <c r="AMH140" s="0"/>
      <c r="AMI140" s="0"/>
      <c r="AMJ140" s="0"/>
    </row>
    <row r="141" s="16" customFormat="true" ht="13.8" hidden="false" customHeight="false" outlineLevel="0" collapsed="false">
      <c r="B141" s="17" t="str">
        <f aca="false">IF(D141="","",VLOOKUP(D141, 'SKU Масло'!$A$1:$B$50, 2, 0))</f>
        <v/>
      </c>
      <c r="C141" s="0"/>
      <c r="E141" s="18"/>
      <c r="F141" s="19" t="str">
        <f aca="true">IF(H141="","",(INDIRECT("N" &amp; ROW() - 1) - L141))</f>
        <v/>
      </c>
      <c r="G141" s="17" t="str">
        <f aca="true">IF(H141 = "-", INDIRECT("D" &amp; ROW() - 1) * 1890,"")</f>
        <v/>
      </c>
      <c r="P141" s="22" t="str">
        <f aca="true">IF(O141 = "", "", O141 / INDIRECT("D" &amp; ROW() - 1) )</f>
        <v/>
      </c>
      <c r="Q141" s="22" t="str">
        <f aca="true">IF(H141="-",IF(ISNUMBER(SEARCH(",", INDIRECT("B" &amp; ROW() - 1) )),1,""), "")</f>
        <v/>
      </c>
      <c r="AMH141" s="0"/>
      <c r="AMI141" s="0"/>
      <c r="AMJ141" s="0"/>
    </row>
    <row r="142" s="16" customFormat="true" ht="13.8" hidden="false" customHeight="false" outlineLevel="0" collapsed="false">
      <c r="B142" s="17" t="str">
        <f aca="false">IF(D142="","",VLOOKUP(D142, 'SKU Масло'!$A$1:$B$50, 2, 0))</f>
        <v/>
      </c>
      <c r="C142" s="0"/>
      <c r="E142" s="18"/>
      <c r="F142" s="19" t="str">
        <f aca="true">IF(H142="","",(INDIRECT("N" &amp; ROW() - 1) - L142))</f>
        <v/>
      </c>
      <c r="G142" s="17" t="str">
        <f aca="true">IF(H142 = "-", INDIRECT("D" &amp; ROW() - 1) * 1890,"")</f>
        <v/>
      </c>
      <c r="P142" s="22" t="str">
        <f aca="true">IF(O142 = "", "", O142 / INDIRECT("D" &amp; ROW() - 1) )</f>
        <v/>
      </c>
      <c r="Q142" s="22" t="str">
        <f aca="true">IF(H142="-",IF(ISNUMBER(SEARCH(",", INDIRECT("B" &amp; ROW() - 1) )),1,""), "")</f>
        <v/>
      </c>
      <c r="AMH142" s="0"/>
      <c r="AMI142" s="0"/>
      <c r="AMJ142" s="0"/>
    </row>
    <row r="143" s="16" customFormat="true" ht="13.8" hidden="false" customHeight="false" outlineLevel="0" collapsed="false">
      <c r="B143" s="17" t="str">
        <f aca="false">IF(D143="","",VLOOKUP(D143, 'SKU Масло'!$A$1:$B$50, 2, 0))</f>
        <v/>
      </c>
      <c r="C143" s="0"/>
      <c r="E143" s="18"/>
      <c r="F143" s="19" t="str">
        <f aca="true">IF(H143="","",(INDIRECT("N" &amp; ROW() - 1) - L143))</f>
        <v/>
      </c>
      <c r="G143" s="17" t="str">
        <f aca="true">IF(H143 = "-", INDIRECT("D" &amp; ROW() - 1) * 1890,"")</f>
        <v/>
      </c>
      <c r="P143" s="22" t="str">
        <f aca="true">IF(O143 = "", "", O143 / INDIRECT("D" &amp; ROW() - 1) )</f>
        <v/>
      </c>
      <c r="Q143" s="22" t="str">
        <f aca="true">IF(H143="-",IF(ISNUMBER(SEARCH(",", INDIRECT("B" &amp; ROW() - 1) )),1,""), "")</f>
        <v/>
      </c>
      <c r="AMH143" s="0"/>
      <c r="AMI143" s="0"/>
      <c r="AMJ143" s="0"/>
    </row>
    <row r="144" s="16" customFormat="true" ht="13.8" hidden="false" customHeight="false" outlineLevel="0" collapsed="false">
      <c r="B144" s="17" t="str">
        <f aca="false">IF(D144="","",VLOOKUP(D144, 'SKU Масло'!$A$1:$B$50, 2, 0))</f>
        <v/>
      </c>
      <c r="C144" s="0"/>
      <c r="E144" s="18"/>
      <c r="F144" s="19" t="str">
        <f aca="true">IF(H144="","",(INDIRECT("N" &amp; ROW() - 1) - L144))</f>
        <v/>
      </c>
      <c r="G144" s="17" t="str">
        <f aca="true">IF(H144 = "-", INDIRECT("D" &amp; ROW() - 1) * 1890,"")</f>
        <v/>
      </c>
      <c r="P144" s="22" t="str">
        <f aca="true">IF(O144 = "", "", O144 / INDIRECT("D" &amp; ROW() - 1) )</f>
        <v/>
      </c>
      <c r="Q144" s="22" t="str">
        <f aca="true">IF(H144="-",IF(ISNUMBER(SEARCH(",", INDIRECT("B" &amp; ROW() - 1) )),1,""), "")</f>
        <v/>
      </c>
      <c r="AMH144" s="0"/>
      <c r="AMI144" s="0"/>
      <c r="AMJ144" s="0"/>
    </row>
    <row r="145" s="16" customFormat="true" ht="13.8" hidden="false" customHeight="false" outlineLevel="0" collapsed="false">
      <c r="B145" s="17" t="str">
        <f aca="false">IF(D145="","",VLOOKUP(D145, 'SKU Масло'!$A$1:$B$50, 2, 0))</f>
        <v/>
      </c>
      <c r="C145" s="0"/>
      <c r="E145" s="18"/>
      <c r="F145" s="19" t="str">
        <f aca="true">IF(H145="","",(INDIRECT("N" &amp; ROW() - 1) - L145))</f>
        <v/>
      </c>
      <c r="G145" s="17" t="str">
        <f aca="true">IF(H145 = "-", INDIRECT("D" &amp; ROW() - 1) * 1890,"")</f>
        <v/>
      </c>
      <c r="P145" s="22" t="str">
        <f aca="true">IF(O145 = "", "", O145 / INDIRECT("D" &amp; ROW() - 1) )</f>
        <v/>
      </c>
      <c r="Q145" s="22" t="str">
        <f aca="true">IF(H145="-",IF(ISNUMBER(SEARCH(",", INDIRECT("B" &amp; ROW() - 1) )),1,""), "")</f>
        <v/>
      </c>
      <c r="AMH145" s="0"/>
      <c r="AMI145" s="0"/>
      <c r="AMJ145" s="0"/>
    </row>
    <row r="146" s="16" customFormat="true" ht="13.8" hidden="false" customHeight="false" outlineLevel="0" collapsed="false">
      <c r="B146" s="17" t="str">
        <f aca="false">IF(D146="","",VLOOKUP(D146, 'SKU Масло'!$A$1:$B$50, 2, 0))</f>
        <v/>
      </c>
      <c r="C146" s="0"/>
      <c r="E146" s="18"/>
      <c r="F146" s="19" t="str">
        <f aca="true">IF(H146="","",(INDIRECT("N" &amp; ROW() - 1) - L146))</f>
        <v/>
      </c>
      <c r="G146" s="17" t="str">
        <f aca="true">IF(H146 = "-", INDIRECT("D" &amp; ROW() - 1) * 1890,"")</f>
        <v/>
      </c>
      <c r="P146" s="22" t="str">
        <f aca="true">IF(O146 = "", "", O146 / INDIRECT("D" &amp; ROW() - 1) )</f>
        <v/>
      </c>
      <c r="Q146" s="22" t="str">
        <f aca="true">IF(H146="-",IF(ISNUMBER(SEARCH(",", INDIRECT("B" &amp; ROW() - 1) )),1,""), "")</f>
        <v/>
      </c>
      <c r="AMH146" s="0"/>
      <c r="AMI146" s="0"/>
      <c r="AMJ146" s="0"/>
    </row>
    <row r="147" s="16" customFormat="true" ht="13.8" hidden="false" customHeight="false" outlineLevel="0" collapsed="false">
      <c r="B147" s="17" t="str">
        <f aca="false">IF(D147="","",VLOOKUP(D147, 'SKU Масло'!$A$1:$B$50, 2, 0))</f>
        <v/>
      </c>
      <c r="C147" s="0"/>
      <c r="E147" s="18"/>
      <c r="F147" s="19" t="str">
        <f aca="true">IF(H147="","",(INDIRECT("N" &amp; ROW() - 1) - L147))</f>
        <v/>
      </c>
      <c r="G147" s="17" t="str">
        <f aca="true">IF(H147 = "-", INDIRECT("D" &amp; ROW() - 1) * 1890,"")</f>
        <v/>
      </c>
      <c r="P147" s="22" t="str">
        <f aca="true">IF(O147 = "", "", O147 / INDIRECT("D" &amp; ROW() - 1) )</f>
        <v/>
      </c>
      <c r="Q147" s="22" t="str">
        <f aca="true">IF(H147="-",IF(ISNUMBER(SEARCH(",", INDIRECT("B" &amp; ROW() - 1) )),1,""), "")</f>
        <v/>
      </c>
      <c r="AMH147" s="0"/>
      <c r="AMI147" s="0"/>
      <c r="AMJ147" s="0"/>
    </row>
    <row r="148" s="16" customFormat="true" ht="13.8" hidden="false" customHeight="false" outlineLevel="0" collapsed="false">
      <c r="B148" s="17" t="str">
        <f aca="false">IF(D148="","",VLOOKUP(D148, 'SKU Масло'!$A$1:$B$50, 2, 0))</f>
        <v/>
      </c>
      <c r="C148" s="0"/>
      <c r="E148" s="18"/>
      <c r="F148" s="19" t="str">
        <f aca="true">IF(H148="","",(INDIRECT("N" &amp; ROW() - 1) - L148))</f>
        <v/>
      </c>
      <c r="G148" s="17" t="str">
        <f aca="true">IF(H148 = "-", INDIRECT("D" &amp; ROW() - 1) * 1890,"")</f>
        <v/>
      </c>
      <c r="P148" s="22" t="str">
        <f aca="true">IF(O148 = "", "", O148 / INDIRECT("D" &amp; ROW() - 1) )</f>
        <v/>
      </c>
      <c r="Q148" s="22" t="str">
        <f aca="true">IF(H148="-",IF(ISNUMBER(SEARCH(",", INDIRECT("B" &amp; ROW() - 1) )),1,""), "")</f>
        <v/>
      </c>
      <c r="AMH148" s="0"/>
      <c r="AMI148" s="0"/>
      <c r="AMJ148" s="0"/>
    </row>
    <row r="149" s="16" customFormat="true" ht="13.8" hidden="false" customHeight="false" outlineLevel="0" collapsed="false">
      <c r="B149" s="17" t="str">
        <f aca="false">IF(D149="","",VLOOKUP(D149, 'SKU Масло'!$A$1:$B$50, 2, 0))</f>
        <v/>
      </c>
      <c r="C149" s="0"/>
      <c r="E149" s="18"/>
      <c r="F149" s="19" t="str">
        <f aca="true">IF(H149="","",(INDIRECT("N" &amp; ROW() - 1) - L149))</f>
        <v/>
      </c>
      <c r="G149" s="17" t="str">
        <f aca="true">IF(H149 = "-", INDIRECT("D" &amp; ROW() - 1) * 1890,"")</f>
        <v/>
      </c>
      <c r="P149" s="22" t="str">
        <f aca="true">IF(O149 = "", "", O149 / INDIRECT("D" &amp; ROW() - 1) )</f>
        <v/>
      </c>
      <c r="Q149" s="22" t="str">
        <f aca="true">IF(H149="-",IF(ISNUMBER(SEARCH(",", INDIRECT("B" &amp; ROW() - 1) )),1,""), "")</f>
        <v/>
      </c>
      <c r="AMH149" s="0"/>
      <c r="AMI149" s="0"/>
      <c r="AMJ149" s="0"/>
    </row>
    <row r="150" s="16" customFormat="true" ht="13.8" hidden="false" customHeight="false" outlineLevel="0" collapsed="false">
      <c r="B150" s="17" t="str">
        <f aca="false">IF(D150="","",VLOOKUP(D150, 'SKU Масло'!$A$1:$B$50, 2, 0))</f>
        <v/>
      </c>
      <c r="C150" s="0"/>
      <c r="E150" s="18"/>
      <c r="F150" s="19" t="str">
        <f aca="true">IF(H150="","",(INDIRECT("N" &amp; ROW() - 1) - L150))</f>
        <v/>
      </c>
      <c r="G150" s="17" t="str">
        <f aca="true">IF(H150 = "-", INDIRECT("D" &amp; ROW() - 1) * 1890,"")</f>
        <v/>
      </c>
      <c r="P150" s="22" t="str">
        <f aca="true">IF(O150 = "", "", O150 / INDIRECT("D" &amp; ROW() - 1) )</f>
        <v/>
      </c>
      <c r="Q150" s="22" t="str">
        <f aca="true">IF(H150="-",IF(ISNUMBER(SEARCH(",", INDIRECT("B" &amp; ROW() - 1) )),1,""), "")</f>
        <v/>
      </c>
      <c r="AMH150" s="0"/>
      <c r="AMI150" s="0"/>
      <c r="AMJ150" s="0"/>
    </row>
    <row r="151" s="16" customFormat="true" ht="13.8" hidden="false" customHeight="false" outlineLevel="0" collapsed="false">
      <c r="B151" s="17" t="str">
        <f aca="false">IF(D151="","",VLOOKUP(D151, 'SKU Масло'!$A$1:$B$50, 2, 0))</f>
        <v/>
      </c>
      <c r="C151" s="0"/>
      <c r="E151" s="18"/>
      <c r="F151" s="19" t="str">
        <f aca="true">IF(H151="","",(INDIRECT("N" &amp; ROW() - 1) - L151))</f>
        <v/>
      </c>
      <c r="G151" s="17" t="str">
        <f aca="true">IF(H151 = "-", INDIRECT("D" &amp; ROW() - 1) * 1890,"")</f>
        <v/>
      </c>
      <c r="P151" s="22" t="str">
        <f aca="true">IF(O151 = "", "", O151 / INDIRECT("D" &amp; ROW() - 1) )</f>
        <v/>
      </c>
      <c r="Q151" s="22" t="str">
        <f aca="true">IF(H151="-",IF(ISNUMBER(SEARCH(",", INDIRECT("B" &amp; ROW() - 1) )),1,""), "")</f>
        <v/>
      </c>
      <c r="AMH151" s="0"/>
      <c r="AMI151" s="0"/>
      <c r="AMJ151" s="0"/>
    </row>
    <row r="152" s="16" customFormat="true" ht="13.8" hidden="false" customHeight="false" outlineLevel="0" collapsed="false">
      <c r="B152" s="17" t="str">
        <f aca="false">IF(D152="","",VLOOKUP(D152, 'SKU Масло'!$A$1:$B$50, 2, 0))</f>
        <v/>
      </c>
      <c r="C152" s="0"/>
      <c r="E152" s="18"/>
      <c r="F152" s="19" t="str">
        <f aca="true">IF(H152="","",(INDIRECT("N" &amp; ROW() - 1) - L152))</f>
        <v/>
      </c>
      <c r="G152" s="17" t="str">
        <f aca="true">IF(H152 = "-", INDIRECT("D" &amp; ROW() - 1) * 1890,"")</f>
        <v/>
      </c>
      <c r="P152" s="22" t="str">
        <f aca="true">IF(O152 = "", "", O152 / INDIRECT("D" &amp; ROW() - 1) )</f>
        <v/>
      </c>
      <c r="Q152" s="22" t="str">
        <f aca="true">IF(H152="-",IF(ISNUMBER(SEARCH(",", INDIRECT("B" &amp; ROW() - 1) )),1,""), "")</f>
        <v/>
      </c>
      <c r="AMH152" s="0"/>
      <c r="AMI152" s="0"/>
      <c r="AMJ152" s="0"/>
    </row>
    <row r="153" s="16" customFormat="true" ht="13.8" hidden="false" customHeight="false" outlineLevel="0" collapsed="false">
      <c r="B153" s="17" t="str">
        <f aca="false">IF(D153="","",VLOOKUP(D153, 'SKU Масло'!$A$1:$B$50, 2, 0))</f>
        <v/>
      </c>
      <c r="C153" s="0"/>
      <c r="E153" s="18"/>
      <c r="F153" s="19" t="str">
        <f aca="true">IF(H153="","",(INDIRECT("N" &amp; ROW() - 1) - L153))</f>
        <v/>
      </c>
      <c r="G153" s="17" t="str">
        <f aca="true">IF(H153 = "-", INDIRECT("D" &amp; ROW() - 1) * 1890,"")</f>
        <v/>
      </c>
      <c r="P153" s="22" t="str">
        <f aca="true">IF(O153 = "", "", O153 / INDIRECT("D" &amp; ROW() - 1) )</f>
        <v/>
      </c>
      <c r="Q153" s="22" t="str">
        <f aca="true">IF(H153="-",IF(ISNUMBER(SEARCH(",", INDIRECT("B" &amp; ROW() - 1) )),1,""), "")</f>
        <v/>
      </c>
      <c r="AMH153" s="0"/>
      <c r="AMI153" s="0"/>
      <c r="AMJ153" s="0"/>
    </row>
    <row r="154" s="16" customFormat="true" ht="13.8" hidden="false" customHeight="false" outlineLevel="0" collapsed="false">
      <c r="B154" s="17" t="str">
        <f aca="false">IF(D154="","",VLOOKUP(D154, 'SKU Масло'!$A$1:$B$50, 2, 0))</f>
        <v/>
      </c>
      <c r="C154" s="0"/>
      <c r="E154" s="18"/>
      <c r="F154" s="19" t="str">
        <f aca="true">IF(H154="","",(INDIRECT("N" &amp; ROW() - 1) - L154))</f>
        <v/>
      </c>
      <c r="G154" s="17" t="str">
        <f aca="true">IF(H154 = "-", INDIRECT("D" &amp; ROW() - 1) * 1890,"")</f>
        <v/>
      </c>
      <c r="P154" s="22" t="str">
        <f aca="true">IF(O154 = "", "", O154 / INDIRECT("D" &amp; ROW() - 1) )</f>
        <v/>
      </c>
      <c r="Q154" s="22" t="str">
        <f aca="true">IF(H154="-",IF(ISNUMBER(SEARCH(",", INDIRECT("B" &amp; ROW() - 1) )),1,""), "")</f>
        <v/>
      </c>
      <c r="AMH154" s="0"/>
      <c r="AMI154" s="0"/>
      <c r="AMJ154" s="0"/>
    </row>
    <row r="155" customFormat="false" ht="13.8" hidden="false" customHeight="false" outlineLevel="0" collapsed="false">
      <c r="B155" s="23"/>
      <c r="E155" s="18"/>
      <c r="F155" s="24" t="str">
        <f aca="true">IF(H155="","",(INDIRECT("N" &amp; ROW() - 1) - L155))</f>
        <v/>
      </c>
      <c r="G155" s="25" t="str">
        <f aca="true">IF(H155 = "-", INDIRECT("D" &amp; ROW() - 1) * 1890,"")</f>
        <v/>
      </c>
      <c r="P155" s="26" t="str">
        <f aca="true">IF(O155 = "", "", O155 / INDIRECT("D" &amp; ROW() - 1) )</f>
        <v/>
      </c>
      <c r="Q155" s="26" t="str">
        <f aca="true">IF(H155="-",IF(ISNUMBER(SEARCH(",", INDIRECT("B" &amp; ROW() - 1) )),1,""), "")</f>
        <v/>
      </c>
    </row>
    <row r="156" customFormat="false" ht="13.8" hidden="false" customHeight="false" outlineLevel="0" collapsed="false">
      <c r="B156" s="23"/>
      <c r="E156" s="18"/>
      <c r="F156" s="24" t="str">
        <f aca="true">IF(H156="","",(INDIRECT("N" &amp; ROW() - 1) - L156))</f>
        <v/>
      </c>
      <c r="G156" s="25" t="str">
        <f aca="true">IF(H156 = "-", INDIRECT("D" &amp; ROW() - 1) * 1890,"")</f>
        <v/>
      </c>
      <c r="P156" s="26" t="str">
        <f aca="true">IF(O156 = "", "", O156 / INDIRECT("D" &amp; ROW() - 1) )</f>
        <v/>
      </c>
      <c r="Q156" s="26" t="str">
        <f aca="true">IF(H156="-",IF(ISNUMBER(SEARCH(",", INDIRECT("B" &amp; ROW() - 1) )),1,""), "")</f>
        <v/>
      </c>
    </row>
    <row r="157" customFormat="false" ht="13.8" hidden="false" customHeight="false" outlineLevel="0" collapsed="false">
      <c r="B157" s="23"/>
      <c r="E157" s="18"/>
      <c r="F157" s="24" t="str">
        <f aca="true">IF(H157="","",(INDIRECT("N" &amp; ROW() - 1) - L157))</f>
        <v/>
      </c>
      <c r="G157" s="25" t="str">
        <f aca="true">IF(H157 = "-", INDIRECT("D" &amp; ROW() - 1) * 1890,"")</f>
        <v/>
      </c>
      <c r="P157" s="26" t="str">
        <f aca="true">IF(O157 = "", "", O157 / INDIRECT("D" &amp; ROW() - 1) )</f>
        <v/>
      </c>
      <c r="Q157" s="26" t="str">
        <f aca="true">IF(H157="-",IF(ISNUMBER(SEARCH(",", INDIRECT("B" &amp; ROW() - 1) )),1,""), "")</f>
        <v/>
      </c>
    </row>
    <row r="158" customFormat="false" ht="13.8" hidden="false" customHeight="false" outlineLevel="0" collapsed="false">
      <c r="B158" s="23"/>
      <c r="E158" s="18"/>
      <c r="F158" s="24" t="str">
        <f aca="true">IF(H158="","",(INDIRECT("N" &amp; ROW() - 1) - L158))</f>
        <v/>
      </c>
      <c r="G158" s="25" t="str">
        <f aca="true">IF(H158 = "-", INDIRECT("D" &amp; ROW() - 1) * 1890,"")</f>
        <v/>
      </c>
      <c r="P158" s="26" t="str">
        <f aca="true">IF(O158 = "", "", O158 / INDIRECT("D" &amp; ROW() - 1) )</f>
        <v/>
      </c>
      <c r="Q158" s="26" t="str">
        <f aca="true">IF(H158="-",IF(ISNUMBER(SEARCH(",", INDIRECT("B" &amp; ROW() - 1) )),1,""), "")</f>
        <v/>
      </c>
    </row>
    <row r="159" customFormat="false" ht="13.8" hidden="false" customHeight="false" outlineLevel="0" collapsed="false">
      <c r="B159" s="23"/>
      <c r="E159" s="18"/>
      <c r="F159" s="24" t="str">
        <f aca="true">IF(H159="","",(INDIRECT("N" &amp; ROW() - 1) - L159))</f>
        <v/>
      </c>
      <c r="G159" s="25" t="str">
        <f aca="true">IF(H159 = "-", INDIRECT("D" &amp; ROW() - 1) * 1890,"")</f>
        <v/>
      </c>
      <c r="P159" s="26" t="str">
        <f aca="true">IF(O159 = "", "", O159 / INDIRECT("D" &amp; ROW() - 1) )</f>
        <v/>
      </c>
      <c r="Q159" s="26" t="str">
        <f aca="true">IF(H159="-",IF(ISNUMBER(SEARCH(",", INDIRECT("B" &amp; ROW() - 1) )),1,""), "")</f>
        <v/>
      </c>
    </row>
    <row r="160" customFormat="false" ht="13.8" hidden="false" customHeight="false" outlineLevel="0" collapsed="false">
      <c r="B160" s="23"/>
      <c r="E160" s="18"/>
      <c r="F160" s="24" t="str">
        <f aca="true">IF(H160="","",(INDIRECT("N" &amp; ROW() - 1) - L160))</f>
        <v/>
      </c>
      <c r="G160" s="25" t="str">
        <f aca="true">IF(H160 = "-", INDIRECT("D" &amp; ROW() - 1) * 1890,"")</f>
        <v/>
      </c>
      <c r="P160" s="26" t="str">
        <f aca="true">IF(O160 = "", "", O160 / INDIRECT("D" &amp; ROW() - 1) )</f>
        <v/>
      </c>
      <c r="Q160" s="26" t="str">
        <f aca="true">IF(H160="-",IF(ISNUMBER(SEARCH(",", INDIRECT("B" &amp; ROW() - 1) )),1,""), "")</f>
        <v/>
      </c>
    </row>
    <row r="161" customFormat="false" ht="13.8" hidden="false" customHeight="false" outlineLevel="0" collapsed="false">
      <c r="B161" s="23"/>
      <c r="E161" s="18"/>
      <c r="F161" s="24" t="str">
        <f aca="true">IF(H161="","",(INDIRECT("N" &amp; ROW() - 1) - L161))</f>
        <v/>
      </c>
      <c r="G161" s="25" t="str">
        <f aca="true">IF(H161 = "-", INDIRECT("D" &amp; ROW() - 1) * 1890,"")</f>
        <v/>
      </c>
      <c r="P161" s="26" t="str">
        <f aca="true">IF(O161 = "", "", O161 / INDIRECT("D" &amp; ROW() - 1) )</f>
        <v/>
      </c>
      <c r="Q161" s="26" t="str">
        <f aca="true">IF(H161="-",IF(ISNUMBER(SEARCH(",", INDIRECT("B" &amp; ROW() - 1) )),1,""), "")</f>
        <v/>
      </c>
    </row>
    <row r="162" customFormat="false" ht="13.8" hidden="false" customHeight="false" outlineLevel="0" collapsed="false">
      <c r="B162" s="23"/>
      <c r="E162" s="18"/>
      <c r="F162" s="24" t="str">
        <f aca="true">IF(H162="","",(INDIRECT("N" &amp; ROW() - 1) - L162))</f>
        <v/>
      </c>
      <c r="G162" s="25" t="str">
        <f aca="true">IF(H162 = "-", INDIRECT("D" &amp; ROW() - 1) * 1890,"")</f>
        <v/>
      </c>
      <c r="P162" s="26" t="str">
        <f aca="true">IF(O162 = "", "", O162 / INDIRECT("D" &amp; ROW() - 1) )</f>
        <v/>
      </c>
      <c r="Q162" s="26" t="str">
        <f aca="true">IF(H162="-",IF(ISNUMBER(SEARCH(",", INDIRECT("B" &amp; ROW() - 1) )),1,""), "")</f>
        <v/>
      </c>
    </row>
    <row r="163" customFormat="false" ht="13.8" hidden="false" customHeight="false" outlineLevel="0" collapsed="false">
      <c r="B163" s="23"/>
      <c r="E163" s="18"/>
      <c r="F163" s="24" t="str">
        <f aca="true">IF(H163="","",(INDIRECT("N" &amp; ROW() - 1) - L163))</f>
        <v/>
      </c>
      <c r="G163" s="25" t="str">
        <f aca="true">IF(H163 = "-", INDIRECT("D" &amp; ROW() - 1) * 1890,"")</f>
        <v/>
      </c>
      <c r="P163" s="26" t="str">
        <f aca="true">IF(O163 = "", "", O163 / INDIRECT("D" &amp; ROW() - 1) )</f>
        <v/>
      </c>
      <c r="Q163" s="26" t="str">
        <f aca="true">IF(H163="-",IF(ISNUMBER(SEARCH(",", INDIRECT("B" &amp; ROW() - 1) )),1,""), "")</f>
        <v/>
      </c>
    </row>
    <row r="164" customFormat="false" ht="13.8" hidden="false" customHeight="false" outlineLevel="0" collapsed="false">
      <c r="B164" s="23"/>
      <c r="E164" s="18"/>
      <c r="F164" s="24" t="str">
        <f aca="true">IF(H164="","",(INDIRECT("N" &amp; ROW() - 1) - L164))</f>
        <v/>
      </c>
      <c r="G164" s="25" t="str">
        <f aca="true">IF(H164 = "-", INDIRECT("D" &amp; ROW() - 1) * 1890,"")</f>
        <v/>
      </c>
      <c r="P164" s="26" t="str">
        <f aca="true">IF(O164 = "", "", O164 / INDIRECT("D" &amp; ROW() - 1) )</f>
        <v/>
      </c>
      <c r="Q164" s="26" t="str">
        <f aca="true">IF(H164="-",IF(ISNUMBER(SEARCH(",", INDIRECT("B" &amp; ROW() - 1) )),1,""), "")</f>
        <v/>
      </c>
    </row>
    <row r="165" customFormat="false" ht="13.8" hidden="false" customHeight="false" outlineLevel="0" collapsed="false">
      <c r="B165" s="23"/>
      <c r="E165" s="18"/>
      <c r="F165" s="24" t="str">
        <f aca="true">IF(H165="","",(INDIRECT("N" &amp; ROW() - 1) - L165))</f>
        <v/>
      </c>
      <c r="P165" s="26" t="str">
        <f aca="true">IF(O165 = "", "", O165 / INDIRECT("D" &amp; ROW() - 1) )</f>
        <v/>
      </c>
      <c r="Q165" s="26" t="str">
        <f aca="true">IF(H165="-",IF(ISNUMBER(SEARCH(",", INDIRECT("B" &amp; ROW() - 1) )),1,""), "")</f>
        <v/>
      </c>
    </row>
    <row r="166" customFormat="false" ht="13.8" hidden="false" customHeight="false" outlineLevel="0" collapsed="false">
      <c r="B166" s="23"/>
      <c r="E166" s="18"/>
      <c r="F166" s="24" t="str">
        <f aca="true">IF(H166="","",(INDIRECT("N" &amp; ROW() - 1) - L166))</f>
        <v/>
      </c>
      <c r="P166" s="26" t="str">
        <f aca="true">IF(O166 = "", "", O166 / INDIRECT("D" &amp; ROW() - 1) )</f>
        <v/>
      </c>
      <c r="Q166" s="26" t="str">
        <f aca="true">IF(H166="-",IF(ISNUMBER(SEARCH(",", INDIRECT("B" &amp; ROW() - 1) )),1,""), "")</f>
        <v/>
      </c>
    </row>
    <row r="167" customFormat="false" ht="13.8" hidden="false" customHeight="false" outlineLevel="0" collapsed="false">
      <c r="B167" s="23"/>
      <c r="E167" s="18"/>
      <c r="F167" s="24" t="str">
        <f aca="true">IF(H167="","",(INDIRECT("N" &amp; ROW() - 1) - L167))</f>
        <v/>
      </c>
      <c r="P167" s="26" t="str">
        <f aca="true">IF(O167 = "", "", O167 / INDIRECT("D" &amp; ROW() - 1) )</f>
        <v/>
      </c>
      <c r="Q167" s="26" t="str">
        <f aca="true">IF(H167="-",IF(ISNUMBER(SEARCH(",", INDIRECT("B" &amp; ROW() - 1) )),1,""), "")</f>
        <v/>
      </c>
    </row>
    <row r="168" customFormat="false" ht="13.8" hidden="false" customHeight="false" outlineLevel="0" collapsed="false">
      <c r="B168" s="23"/>
      <c r="E168" s="18"/>
      <c r="F168" s="24" t="str">
        <f aca="true">IF(H168="","",(INDIRECT("N" &amp; ROW() - 1) - L168))</f>
        <v/>
      </c>
      <c r="P168" s="26" t="str">
        <f aca="true">IF(O168 = "", "", O168 / INDIRECT("D" &amp; ROW() - 1) )</f>
        <v/>
      </c>
      <c r="Q168" s="26" t="str">
        <f aca="true">IF(H168="-",IF(ISNUMBER(SEARCH(",", INDIRECT("B" &amp; ROW() - 1) )),1,""), "")</f>
        <v/>
      </c>
    </row>
    <row r="169" customFormat="false" ht="13.8" hidden="false" customHeight="false" outlineLevel="0" collapsed="false">
      <c r="B169" s="23"/>
      <c r="E169" s="18"/>
      <c r="F169" s="24" t="str">
        <f aca="true">IF(H169="","",(INDIRECT("N" &amp; ROW() - 1) - L169))</f>
        <v/>
      </c>
      <c r="P169" s="26" t="str">
        <f aca="true">IF(O169 = "", "", O169 / INDIRECT("D" &amp; ROW() - 1) )</f>
        <v/>
      </c>
      <c r="Q169" s="26" t="str">
        <f aca="true">IF(H169="-",IF(ISNUMBER(SEARCH(",", INDIRECT("B" &amp; ROW() - 1) )),1,""), "")</f>
        <v/>
      </c>
    </row>
    <row r="170" customFormat="false" ht="13.8" hidden="false" customHeight="false" outlineLevel="0" collapsed="false">
      <c r="B170" s="23"/>
      <c r="E170" s="18"/>
      <c r="F170" s="24" t="str">
        <f aca="true">IF(H170="","",(INDIRECT("N" &amp; ROW() - 1) - L170))</f>
        <v/>
      </c>
      <c r="P170" s="26" t="str">
        <f aca="true">IF(O170 = "", "", O170 / INDIRECT("D" &amp; ROW() - 1) )</f>
        <v/>
      </c>
      <c r="Q170" s="26" t="str">
        <f aca="true">IF(H170="-",IF(ISNUMBER(SEARCH(",", INDIRECT("B" &amp; ROW() - 1) )),1,""), "")</f>
        <v/>
      </c>
    </row>
    <row r="171" customFormat="false" ht="13.8" hidden="false" customHeight="false" outlineLevel="0" collapsed="false">
      <c r="B171" s="23"/>
      <c r="E171" s="18"/>
      <c r="F171" s="24" t="str">
        <f aca="true">IF(H171="","",(INDIRECT("N" &amp; ROW() - 1) - L171))</f>
        <v/>
      </c>
      <c r="P171" s="26" t="str">
        <f aca="true">IF(O171 = "", "", O171 / INDIRECT("D" &amp; ROW() - 1) )</f>
        <v/>
      </c>
      <c r="Q171" s="26" t="str">
        <f aca="true">IF(H171="-",IF(ISNUMBER(SEARCH(",", INDIRECT("B" &amp; ROW() - 1) )),1,""), "")</f>
        <v/>
      </c>
    </row>
    <row r="172" customFormat="false" ht="13.8" hidden="false" customHeight="false" outlineLevel="0" collapsed="false">
      <c r="B172" s="23"/>
      <c r="E172" s="18"/>
      <c r="F172" s="24" t="str">
        <f aca="true">IF(H172="","",(INDIRECT("N" &amp; ROW() - 1) - L172))</f>
        <v/>
      </c>
      <c r="P172" s="26" t="str">
        <f aca="true">IF(O172 = "", "", O172 / INDIRECT("D" &amp; ROW() - 1) )</f>
        <v/>
      </c>
      <c r="Q172" s="26" t="str">
        <f aca="true">IF(H172="-",IF(ISNUMBER(SEARCH(",", INDIRECT("B" &amp; ROW() - 1) )),1,""), "")</f>
        <v/>
      </c>
    </row>
    <row r="173" customFormat="false" ht="13.8" hidden="false" customHeight="false" outlineLevel="0" collapsed="false">
      <c r="B173" s="23"/>
      <c r="E173" s="18"/>
      <c r="F173" s="24" t="str">
        <f aca="true">IF(H173="","",(INDIRECT("N" &amp; ROW() - 1) - L173))</f>
        <v/>
      </c>
      <c r="P173" s="26" t="str">
        <f aca="true">IF(O173 = "", "", O173 / INDIRECT("D" &amp; ROW() - 1) )</f>
        <v/>
      </c>
      <c r="Q173" s="26" t="str">
        <f aca="true">IF(H173="-",IF(ISNUMBER(SEARCH(",", INDIRECT("B" &amp; ROW() - 1) )),1,""), "")</f>
        <v/>
      </c>
    </row>
    <row r="174" customFormat="false" ht="13.8" hidden="false" customHeight="false" outlineLevel="0" collapsed="false">
      <c r="B174" s="23"/>
      <c r="E174" s="18"/>
      <c r="F174" s="24" t="str">
        <f aca="true">IF(H174="","",(INDIRECT("N" &amp; ROW() - 1) - L174))</f>
        <v/>
      </c>
      <c r="P174" s="26" t="str">
        <f aca="true">IF(O174 = "", "", O174 / INDIRECT("D" &amp; ROW() - 1) )</f>
        <v/>
      </c>
      <c r="Q174" s="26" t="str">
        <f aca="true">IF(H174="-",IF(ISNUMBER(SEARCH(",", INDIRECT("B" &amp; ROW() - 1) )),1,""), "")</f>
        <v/>
      </c>
    </row>
    <row r="175" customFormat="false" ht="13.8" hidden="false" customHeight="false" outlineLevel="0" collapsed="false">
      <c r="B175" s="23"/>
      <c r="E175" s="18"/>
      <c r="F175" s="24" t="str">
        <f aca="true">IF(H175="","",(INDIRECT("N" &amp; ROW() - 1) - L175))</f>
        <v/>
      </c>
      <c r="P175" s="26" t="str">
        <f aca="true">IF(O175 = "", "", O175 / INDIRECT("D" &amp; ROW() - 1) )</f>
        <v/>
      </c>
      <c r="Q175" s="26" t="str">
        <f aca="true">IF(H175="-",IF(ISNUMBER(SEARCH(",", INDIRECT("B" &amp; ROW() - 1) )),1,""), "")</f>
        <v/>
      </c>
    </row>
    <row r="176" customFormat="false" ht="13.8" hidden="false" customHeight="false" outlineLevel="0" collapsed="false">
      <c r="B176" s="23"/>
      <c r="E176" s="18"/>
      <c r="F176" s="24" t="str">
        <f aca="true">IF(H176="","",(INDIRECT("N" &amp; ROW() - 1) - L176))</f>
        <v/>
      </c>
      <c r="P176" s="26" t="str">
        <f aca="true">IF(O176 = "", "", O176 / INDIRECT("D" &amp; ROW() - 1) )</f>
        <v/>
      </c>
      <c r="Q176" s="26" t="str">
        <f aca="true">IF(H176="-",IF(ISNUMBER(SEARCH(",", INDIRECT("B" &amp; ROW() - 1) )),1,""), "")</f>
        <v/>
      </c>
    </row>
    <row r="177" customFormat="false" ht="13.8" hidden="false" customHeight="false" outlineLevel="0" collapsed="false">
      <c r="B177" s="23"/>
      <c r="E177" s="18"/>
      <c r="F177" s="24" t="str">
        <f aca="true">IF(H177="","",(INDIRECT("N" &amp; ROW() - 1) - L177))</f>
        <v/>
      </c>
      <c r="P177" s="26" t="str">
        <f aca="true">IF(O177 = "", "", O177 / INDIRECT("D" &amp; ROW() - 1) )</f>
        <v/>
      </c>
      <c r="Q177" s="26" t="str">
        <f aca="true">IF(H177="-",IF(ISNUMBER(SEARCH(",", INDIRECT("B" &amp; ROW() - 1) )),1,""), "")</f>
        <v/>
      </c>
    </row>
    <row r="178" customFormat="false" ht="13.8" hidden="false" customHeight="false" outlineLevel="0" collapsed="false">
      <c r="B178" s="23"/>
      <c r="E178" s="18"/>
      <c r="F178" s="24" t="str">
        <f aca="true">IF(H178="","",(INDIRECT("N" &amp; ROW() - 1) - L178))</f>
        <v/>
      </c>
      <c r="P178" s="26" t="str">
        <f aca="true">IF(O178 = "", "", O178 / INDIRECT("D" &amp; ROW() - 1) )</f>
        <v/>
      </c>
      <c r="Q178" s="26" t="str">
        <f aca="true">IF(H178="-",IF(ISNUMBER(SEARCH(",", INDIRECT("B" &amp; ROW() - 1) )),1,""), "")</f>
        <v/>
      </c>
    </row>
    <row r="179" customFormat="false" ht="13.8" hidden="false" customHeight="false" outlineLevel="0" collapsed="false">
      <c r="B179" s="23"/>
      <c r="E179" s="18"/>
      <c r="F179" s="24" t="str">
        <f aca="true">IF(H179="","",(INDIRECT("N" &amp; ROW() - 1) - L179))</f>
        <v/>
      </c>
      <c r="P179" s="26" t="str">
        <f aca="true">IF(O179 = "", "", O179 / INDIRECT("D" &amp; ROW() - 1) )</f>
        <v/>
      </c>
      <c r="Q179" s="26" t="str">
        <f aca="true">IF(H179="-",IF(ISNUMBER(SEARCH(",", INDIRECT("B" &amp; ROW() - 1) )),1,""), "")</f>
        <v/>
      </c>
    </row>
    <row r="180" customFormat="false" ht="13.8" hidden="false" customHeight="false" outlineLevel="0" collapsed="false">
      <c r="B180" s="23"/>
      <c r="E180" s="18"/>
      <c r="F180" s="24" t="str">
        <f aca="true">IF(H180="","",(INDIRECT("N" &amp; ROW() - 1) - L180))</f>
        <v/>
      </c>
      <c r="P180" s="26" t="str">
        <f aca="true">IF(O180 = "", "", O180 / INDIRECT("D" &amp; ROW() - 1) )</f>
        <v/>
      </c>
      <c r="Q180" s="26" t="str">
        <f aca="true">IF(H180="-",IF(ISNUMBER(SEARCH(",", INDIRECT("B" &amp; ROW() - 1) )),1,""), "")</f>
        <v/>
      </c>
    </row>
    <row r="181" customFormat="false" ht="13.8" hidden="false" customHeight="false" outlineLevel="0" collapsed="false">
      <c r="B181" s="23"/>
      <c r="E181" s="18"/>
      <c r="F181" s="24" t="str">
        <f aca="true">IF(H181="","",(INDIRECT("N" &amp; ROW() - 1) - L181))</f>
        <v/>
      </c>
      <c r="P181" s="26" t="str">
        <f aca="true">IF(O181 = "", "", O181 / INDIRECT("D" &amp; ROW() - 1) )</f>
        <v/>
      </c>
      <c r="Q181" s="26" t="str">
        <f aca="true">IF(H181="-",IF(ISNUMBER(SEARCH(",", INDIRECT("B" &amp; ROW() - 1) )),1,""), "")</f>
        <v/>
      </c>
    </row>
    <row r="182" customFormat="false" ht="13.8" hidden="false" customHeight="false" outlineLevel="0" collapsed="false">
      <c r="B182" s="23"/>
      <c r="E182" s="18"/>
      <c r="F182" s="24" t="str">
        <f aca="true">IF(H182="","",(INDIRECT("N" &amp; ROW() - 1) - L182))</f>
        <v/>
      </c>
      <c r="P182" s="26" t="str">
        <f aca="true">IF(O182 = "", "", O182 / INDIRECT("D" &amp; ROW() - 1) )</f>
        <v/>
      </c>
      <c r="Q182" s="26" t="str">
        <f aca="true">IF(H182="-",IF(ISNUMBER(SEARCH(",", INDIRECT("B" &amp; ROW() - 1) )),1,""), "")</f>
        <v/>
      </c>
    </row>
    <row r="183" customFormat="false" ht="13.8" hidden="false" customHeight="false" outlineLevel="0" collapsed="false">
      <c r="B183" s="23"/>
      <c r="E183" s="18"/>
      <c r="F183" s="24" t="str">
        <f aca="true">IF(H183="","",(INDIRECT("N" &amp; ROW() - 1) - L183))</f>
        <v/>
      </c>
      <c r="P183" s="26" t="str">
        <f aca="true">IF(O183 = "", "", O183 / INDIRECT("D" &amp; ROW() - 1) )</f>
        <v/>
      </c>
      <c r="Q183" s="26" t="str">
        <f aca="true">IF(H183="-",IF(ISNUMBER(SEARCH(",", INDIRECT("B" &amp; ROW() - 1) )),1,""), "")</f>
        <v/>
      </c>
    </row>
    <row r="184" customFormat="false" ht="13.8" hidden="false" customHeight="false" outlineLevel="0" collapsed="false">
      <c r="B184" s="23"/>
      <c r="E184" s="18"/>
      <c r="F184" s="24" t="str">
        <f aca="true">IF(H184="","",(INDIRECT("N" &amp; ROW() - 1) - L184))</f>
        <v/>
      </c>
      <c r="P184" s="26"/>
      <c r="Q184" s="26" t="str">
        <f aca="true">IF(H184="-",IF(ISNUMBER(SEARCH(",", INDIRECT("B" &amp; ROW() - 1) )),1,""), "")</f>
        <v/>
      </c>
    </row>
    <row r="185" customFormat="false" ht="13.8" hidden="false" customHeight="false" outlineLevel="0" collapsed="false">
      <c r="B185" s="23"/>
      <c r="E185" s="18"/>
      <c r="F185" s="24" t="str">
        <f aca="true">IF(H185="","",(INDIRECT("N" &amp; ROW() - 1) - L185))</f>
        <v/>
      </c>
      <c r="P185" s="26"/>
      <c r="Q185" s="26" t="str">
        <f aca="true">IF(H185="-",IF(ISNUMBER(SEARCH(",", INDIRECT("B" &amp; ROW() - 1) )),1,""), "")</f>
        <v/>
      </c>
    </row>
    <row r="186" customFormat="false" ht="13.8" hidden="false" customHeight="false" outlineLevel="0" collapsed="false">
      <c r="B186" s="23"/>
      <c r="E186" s="18"/>
      <c r="F186" s="24" t="str">
        <f aca="true">IF(H186="","",(INDIRECT("N" &amp; ROW() - 1) - L186))</f>
        <v/>
      </c>
      <c r="P186" s="26"/>
      <c r="Q186" s="26" t="str">
        <f aca="true">IF(H186="-",IF(ISNUMBER(SEARCH(",", INDIRECT("B" &amp; ROW() - 1) )),1,""), "")</f>
        <v/>
      </c>
    </row>
    <row r="187" customFormat="false" ht="13.8" hidden="false" customHeight="false" outlineLevel="0" collapsed="false">
      <c r="B187" s="23"/>
      <c r="E187" s="18"/>
      <c r="F187" s="24" t="str">
        <f aca="true">IF(H187="","",(INDIRECT("N" &amp; ROW() - 1) - L187))</f>
        <v/>
      </c>
      <c r="P187" s="26"/>
      <c r="Q187" s="26" t="str">
        <f aca="true">IF(H187="-",IF(ISNUMBER(SEARCH(",", INDIRECT("B" &amp; ROW() - 1) )),1,""), "")</f>
        <v/>
      </c>
    </row>
    <row r="188" customFormat="false" ht="13.8" hidden="false" customHeight="false" outlineLevel="0" collapsed="false">
      <c r="B188" s="23"/>
      <c r="E188" s="18"/>
      <c r="F188" s="24" t="str">
        <f aca="true">IF(H188="","",(INDIRECT("N" &amp; ROW() - 1) - L188))</f>
        <v/>
      </c>
      <c r="P188" s="26"/>
      <c r="Q188" s="26" t="str">
        <f aca="true">IF(H188="-",IF(ISNUMBER(SEARCH(",", INDIRECT("B" &amp; ROW() - 1) )),1,""), "")</f>
        <v/>
      </c>
    </row>
    <row r="189" customFormat="false" ht="13.8" hidden="false" customHeight="false" outlineLevel="0" collapsed="false">
      <c r="B189" s="23"/>
      <c r="E189" s="18"/>
      <c r="F189" s="24" t="str">
        <f aca="true">IF(H189="","",(INDIRECT("N" &amp; ROW() - 1) - L189))</f>
        <v/>
      </c>
      <c r="P189" s="26"/>
      <c r="Q189" s="26" t="str">
        <f aca="true">IF(H189="-",IF(ISNUMBER(SEARCH(",", INDIRECT("B" &amp; ROW() - 1) )),1,""), "")</f>
        <v/>
      </c>
    </row>
    <row r="190" customFormat="false" ht="13.8" hidden="false" customHeight="false" outlineLevel="0" collapsed="false">
      <c r="B190" s="23"/>
      <c r="E190" s="18"/>
      <c r="F190" s="24" t="str">
        <f aca="true">IF(H190="","",(INDIRECT("N" &amp; ROW() - 1) - L190))</f>
        <v/>
      </c>
      <c r="P190" s="26"/>
      <c r="Q190" s="26" t="str">
        <f aca="true">IF(H190="-",IF(ISNUMBER(SEARCH(",", INDIRECT("B" &amp; ROW() - 1) )),1,""), "")</f>
        <v/>
      </c>
    </row>
    <row r="191" customFormat="false" ht="13.8" hidden="false" customHeight="false" outlineLevel="0" collapsed="false">
      <c r="B191" s="23"/>
      <c r="E191" s="18"/>
      <c r="F191" s="24" t="str">
        <f aca="true">IF(H191="","",(INDIRECT("N" &amp; ROW() - 1) - L191))</f>
        <v/>
      </c>
      <c r="P191" s="26"/>
      <c r="Q191" s="26" t="str">
        <f aca="true">IF(H191="-",IF(ISNUMBER(SEARCH(",", INDIRECT("B" &amp; ROW() - 1) )),1,""), "")</f>
        <v/>
      </c>
    </row>
    <row r="192" customFormat="false" ht="13.8" hidden="false" customHeight="false" outlineLevel="0" collapsed="false">
      <c r="B192" s="23"/>
      <c r="E192" s="18"/>
      <c r="F192" s="24" t="str">
        <f aca="true">IF(H192="","",(INDIRECT("N" &amp; ROW() - 1) - L192))</f>
        <v/>
      </c>
      <c r="P192" s="26"/>
      <c r="Q192" s="26" t="str">
        <f aca="true">IF(H192="-",IF(ISNUMBER(SEARCH(",", INDIRECT("B" &amp; ROW() - 1) )),1,""), "")</f>
        <v/>
      </c>
    </row>
    <row r="193" customFormat="false" ht="13.8" hidden="false" customHeight="false" outlineLevel="0" collapsed="false">
      <c r="B193" s="23"/>
      <c r="E193" s="18"/>
      <c r="F193" s="24" t="str">
        <f aca="true">IF(H193="","",(INDIRECT("N" &amp; ROW() - 1) - L193))</f>
        <v/>
      </c>
      <c r="P193" s="26"/>
      <c r="Q193" s="26" t="str">
        <f aca="true">IF(H193="-",IF(ISNUMBER(SEARCH(",", INDIRECT("B" &amp; ROW() - 1) )),1,""), "")</f>
        <v/>
      </c>
    </row>
    <row r="194" customFormat="false" ht="13.8" hidden="false" customHeight="false" outlineLevel="0" collapsed="false">
      <c r="B194" s="23"/>
      <c r="E194" s="18"/>
      <c r="F194" s="24" t="str">
        <f aca="true">IF(H194="","",(INDIRECT("N" &amp; ROW() - 1) - L194))</f>
        <v/>
      </c>
      <c r="P194" s="26"/>
      <c r="Q194" s="26" t="str">
        <f aca="true">IF(H194="-",IF(ISNUMBER(SEARCH(",", INDIRECT("B" &amp; ROW() - 1) )),1,""), "")</f>
        <v/>
      </c>
    </row>
    <row r="195" customFormat="false" ht="13.8" hidden="false" customHeight="false" outlineLevel="0" collapsed="false">
      <c r="B195" s="23"/>
      <c r="E195" s="18"/>
      <c r="F195" s="24" t="str">
        <f aca="true">IF(H195="","",(INDIRECT("N" &amp; ROW() - 1) - L195))</f>
        <v/>
      </c>
      <c r="P195" s="26"/>
      <c r="Q195" s="26" t="str">
        <f aca="true">IF(H195="-",IF(ISNUMBER(SEARCH(",", INDIRECT("B" &amp; ROW() - 1) )),1,""), "")</f>
        <v/>
      </c>
    </row>
    <row r="196" customFormat="false" ht="13.8" hidden="false" customHeight="false" outlineLevel="0" collapsed="false">
      <c r="B196" s="23"/>
      <c r="E196" s="18"/>
      <c r="F196" s="24" t="str">
        <f aca="true">IF(H196="","",(INDIRECT("N" &amp; ROW() - 1) - L196))</f>
        <v/>
      </c>
      <c r="P196" s="26"/>
      <c r="Q196" s="26" t="str">
        <f aca="true">IF(H196="-",IF(ISNUMBER(SEARCH(",", INDIRECT("B" &amp; ROW() - 1) )),1,""), "")</f>
        <v/>
      </c>
    </row>
    <row r="197" customFormat="false" ht="13.8" hidden="false" customHeight="false" outlineLevel="0" collapsed="false">
      <c r="B197" s="23"/>
      <c r="E197" s="18"/>
      <c r="F197" s="27"/>
      <c r="P197" s="26"/>
      <c r="Q197" s="26" t="str">
        <f aca="true">IF(H197="-",IF(ISNUMBER(SEARCH(",", INDIRECT("B" &amp; ROW() - 1) )),1,""), "")</f>
        <v/>
      </c>
    </row>
    <row r="198" customFormat="false" ht="13.8" hidden="false" customHeight="false" outlineLevel="0" collapsed="false">
      <c r="B198" s="23"/>
      <c r="E198" s="18"/>
      <c r="F198" s="27"/>
      <c r="P198" s="26"/>
      <c r="Q198" s="26" t="str">
        <f aca="true">IF(H198="-",IF(ISNUMBER(SEARCH(",", INDIRECT("B" &amp; ROW() - 1) )),1,""), "")</f>
        <v/>
      </c>
    </row>
    <row r="199" customFormat="false" ht="13.8" hidden="false" customHeight="false" outlineLevel="0" collapsed="false">
      <c r="B199" s="23"/>
      <c r="E199" s="18"/>
      <c r="F199" s="27"/>
      <c r="P199" s="26"/>
      <c r="Q199" s="26" t="str">
        <f aca="true">IF(H199="-",IF(ISNUMBER(SEARCH(",", INDIRECT("B" &amp; ROW() - 1) )),1,""), "")</f>
        <v/>
      </c>
    </row>
    <row r="200" customFormat="false" ht="13.8" hidden="false" customHeight="false" outlineLevel="0" collapsed="false">
      <c r="B200" s="23"/>
      <c r="E200" s="18"/>
      <c r="F200" s="27"/>
      <c r="P200" s="26"/>
      <c r="Q200" s="26" t="str">
        <f aca="true">IF(H200="-",IF(ISNUMBER(SEARCH(",", INDIRECT("B" &amp; ROW() - 1) )),1,""), "")</f>
        <v/>
      </c>
    </row>
    <row r="201" customFormat="false" ht="13.8" hidden="false" customHeight="false" outlineLevel="0" collapsed="false">
      <c r="B201" s="23"/>
      <c r="E201" s="18"/>
      <c r="F201" s="27"/>
      <c r="P201" s="26"/>
      <c r="Q201" s="26" t="str">
        <f aca="true">IF(H201="-",IF(ISNUMBER(SEARCH(",", INDIRECT("B" &amp; ROW() - 1) )),1,""), "")</f>
        <v/>
      </c>
    </row>
    <row r="202" customFormat="false" ht="13.8" hidden="false" customHeight="false" outlineLevel="0" collapsed="false">
      <c r="B202" s="23"/>
      <c r="E202" s="18"/>
      <c r="F202" s="27"/>
      <c r="P202" s="26"/>
      <c r="Q202" s="26" t="str">
        <f aca="true">IF(H202="-",IF(ISNUMBER(SEARCH(",", INDIRECT("B" &amp; ROW() - 1) )),1,""), "")</f>
        <v/>
      </c>
    </row>
    <row r="203" customFormat="false" ht="13.8" hidden="false" customHeight="false" outlineLevel="0" collapsed="false">
      <c r="B203" s="23"/>
      <c r="E203" s="18"/>
      <c r="F203" s="27"/>
      <c r="P203" s="26"/>
      <c r="Q203" s="26" t="str">
        <f aca="true">IF(H203="-",IF(ISNUMBER(SEARCH(",", INDIRECT("B" &amp; ROW() - 1) )),1,""), "")</f>
        <v/>
      </c>
    </row>
    <row r="204" customFormat="false" ht="13.8" hidden="false" customHeight="false" outlineLevel="0" collapsed="false">
      <c r="B204" s="23"/>
      <c r="E204" s="18"/>
      <c r="F204" s="27"/>
      <c r="P204" s="26"/>
      <c r="Q204" s="26" t="str">
        <f aca="true">IF(H204="-",IF(ISNUMBER(SEARCH(",", INDIRECT("B" &amp; ROW() - 1) )),1,""), "")</f>
        <v/>
      </c>
    </row>
    <row r="205" customFormat="false" ht="13.8" hidden="false" customHeight="false" outlineLevel="0" collapsed="false">
      <c r="B205" s="23"/>
      <c r="E205" s="18"/>
      <c r="F205" s="27"/>
      <c r="P205" s="26"/>
      <c r="Q205" s="26" t="str">
        <f aca="true">IF(H205="-",IF(ISNUMBER(SEARCH(",", INDIRECT("B" &amp; ROW() - 1) )),1,""), "")</f>
        <v/>
      </c>
    </row>
    <row r="206" customFormat="false" ht="13.8" hidden="false" customHeight="false" outlineLevel="0" collapsed="false">
      <c r="B206" s="23"/>
      <c r="E206" s="18"/>
      <c r="F206" s="27"/>
      <c r="P206" s="26"/>
      <c r="Q206" s="26" t="str">
        <f aca="true">IF(H206="-",IF(ISNUMBER(SEARCH(",", INDIRECT("B" &amp; ROW() - 1) )),1,""), "")</f>
        <v/>
      </c>
    </row>
    <row r="207" customFormat="false" ht="13.8" hidden="false" customHeight="false" outlineLevel="0" collapsed="false">
      <c r="B207" s="23"/>
      <c r="E207" s="18"/>
      <c r="F207" s="27"/>
      <c r="P207" s="26"/>
      <c r="Q207" s="26" t="str">
        <f aca="true">IF(H207="-",IF(ISNUMBER(SEARCH(",", INDIRECT("B" &amp; ROW() - 1) )),1,""), "")</f>
        <v/>
      </c>
    </row>
    <row r="208" customFormat="false" ht="13.8" hidden="false" customHeight="false" outlineLevel="0" collapsed="false">
      <c r="B208" s="23"/>
      <c r="E208" s="18"/>
      <c r="F208" s="27"/>
      <c r="P208" s="26"/>
      <c r="Q208" s="26" t="str">
        <f aca="true">IF(H208="-",IF(ISNUMBER(SEARCH(",", INDIRECT("B" &amp; ROW() - 1) )),1,""), "")</f>
        <v/>
      </c>
    </row>
    <row r="209" customFormat="false" ht="13.8" hidden="false" customHeight="false" outlineLevel="0" collapsed="false">
      <c r="B209" s="23"/>
      <c r="E209" s="18"/>
      <c r="P209" s="26"/>
      <c r="Q209" s="26" t="str">
        <f aca="true">IF(H209="-",IF(ISNUMBER(SEARCH(",", INDIRECT("B" &amp; ROW() - 1) )),1,""), "")</f>
        <v/>
      </c>
    </row>
    <row r="210" customFormat="false" ht="13.8" hidden="false" customHeight="false" outlineLevel="0" collapsed="false">
      <c r="B210" s="23"/>
      <c r="E210" s="18"/>
      <c r="P210" s="26"/>
      <c r="Q210" s="26" t="str">
        <f aca="true">IF(H210="-",IF(ISNUMBER(SEARCH(",", INDIRECT("B" &amp; ROW() - 1) )),1,""), "")</f>
        <v/>
      </c>
    </row>
    <row r="211" customFormat="false" ht="13.8" hidden="false" customHeight="false" outlineLevel="0" collapsed="false">
      <c r="B211" s="23"/>
      <c r="E211" s="18"/>
      <c r="P211" s="26"/>
      <c r="Q211" s="26" t="str">
        <f aca="true">IF(H211="-",IF(ISNUMBER(SEARCH(",", INDIRECT("B" &amp; ROW() - 1) )),1,""), "")</f>
        <v/>
      </c>
    </row>
    <row r="212" customFormat="false" ht="13.8" hidden="false" customHeight="false" outlineLevel="0" collapsed="false">
      <c r="B212" s="23"/>
      <c r="E212" s="18"/>
      <c r="P212" s="26"/>
      <c r="Q212" s="26" t="str">
        <f aca="true">IF(H212="-",IF(ISNUMBER(SEARCH(",", INDIRECT("B" &amp; ROW() - 1) )),1,""), "")</f>
        <v/>
      </c>
    </row>
    <row r="213" customFormat="false" ht="13.8" hidden="false" customHeight="false" outlineLevel="0" collapsed="false">
      <c r="B213" s="23"/>
      <c r="E213" s="18"/>
      <c r="P213" s="26"/>
      <c r="Q213" s="26" t="str">
        <f aca="true">IF(H213="-",IF(ISNUMBER(SEARCH(",", INDIRECT("B" &amp; ROW() - 1) )),1,""), "")</f>
        <v/>
      </c>
    </row>
    <row r="214" customFormat="false" ht="13.8" hidden="false" customHeight="false" outlineLevel="0" collapsed="false">
      <c r="B214" s="23"/>
      <c r="E214" s="18"/>
      <c r="P214" s="26"/>
      <c r="Q214" s="26" t="str">
        <f aca="true">IF(H214="-",IF(ISNUMBER(SEARCH(",", INDIRECT("B" &amp; ROW() - 1) )),1,""), "")</f>
        <v/>
      </c>
    </row>
    <row r="215" customFormat="false" ht="13.8" hidden="false" customHeight="false" outlineLevel="0" collapsed="false">
      <c r="B215" s="23"/>
      <c r="E215" s="18"/>
      <c r="P215" s="26"/>
      <c r="Q215" s="26" t="str">
        <f aca="true">IF(H215="-",IF(ISNUMBER(SEARCH(",", INDIRECT("B" &amp; ROW() - 1) )),1,""), "")</f>
        <v/>
      </c>
    </row>
    <row r="216" customFormat="false" ht="13.8" hidden="false" customHeight="false" outlineLevel="0" collapsed="false">
      <c r="B216" s="23"/>
      <c r="E216" s="18"/>
      <c r="P216" s="26"/>
      <c r="Q216" s="26" t="str">
        <f aca="true">IF(H216="-",IF(ISNUMBER(SEARCH(",", INDIRECT("B" &amp; ROW() - 1) )),1,""), "")</f>
        <v/>
      </c>
    </row>
    <row r="217" customFormat="false" ht="13.8" hidden="false" customHeight="false" outlineLevel="0" collapsed="false">
      <c r="B217" s="23"/>
      <c r="E217" s="18"/>
      <c r="P217" s="26"/>
      <c r="Q217" s="26" t="str">
        <f aca="true">IF(H217="-",IF(ISNUMBER(SEARCH(",", INDIRECT("B" &amp; ROW() - 1) )),1,""), "")</f>
        <v/>
      </c>
    </row>
    <row r="218" customFormat="false" ht="13.8" hidden="false" customHeight="false" outlineLevel="0" collapsed="false">
      <c r="B218" s="23"/>
      <c r="E218" s="18"/>
      <c r="P218" s="26"/>
      <c r="Q218" s="26" t="str">
        <f aca="true">IF(H218="-",IF(ISNUMBER(SEARCH(",", INDIRECT("B" &amp; ROW() - 1) )),1,""), "")</f>
        <v/>
      </c>
    </row>
    <row r="219" customFormat="false" ht="13.8" hidden="false" customHeight="false" outlineLevel="0" collapsed="false">
      <c r="B219" s="23"/>
      <c r="E219" s="18"/>
      <c r="P219" s="26"/>
      <c r="Q219" s="26" t="str">
        <f aca="true">IF(H219="-",IF(ISNUMBER(SEARCH(",", INDIRECT("B" &amp; ROW() - 1) )),1,""), "")</f>
        <v/>
      </c>
    </row>
    <row r="220" customFormat="false" ht="13.8" hidden="false" customHeight="false" outlineLevel="0" collapsed="false">
      <c r="B220" s="23"/>
      <c r="E220" s="18"/>
      <c r="P220" s="26"/>
      <c r="Q220" s="26" t="str">
        <f aca="true">IF(H220="-",IF(ISNUMBER(SEARCH(",", INDIRECT("B" &amp; ROW() - 1) )),1,""), "")</f>
        <v/>
      </c>
    </row>
    <row r="221" customFormat="false" ht="13.8" hidden="false" customHeight="false" outlineLevel="0" collapsed="false">
      <c r="B221" s="23"/>
      <c r="E221" s="18"/>
      <c r="P221" s="26"/>
      <c r="Q221" s="26" t="str">
        <f aca="true">IF(H221="-",IF(ISNUMBER(SEARCH(",", INDIRECT("B" &amp; ROW() - 1) )),1,""), "")</f>
        <v/>
      </c>
    </row>
    <row r="222" customFormat="false" ht="13.8" hidden="false" customHeight="false" outlineLevel="0" collapsed="false">
      <c r="B222" s="23"/>
      <c r="E222" s="18"/>
      <c r="P222" s="26"/>
      <c r="Q222" s="26" t="str">
        <f aca="true">IF(H222="-",IF(ISNUMBER(SEARCH(",", INDIRECT("B" &amp; ROW() - 1) )),1,""), "")</f>
        <v/>
      </c>
    </row>
    <row r="223" customFormat="false" ht="13.8" hidden="false" customHeight="false" outlineLevel="0" collapsed="false">
      <c r="B223" s="23"/>
      <c r="E223" s="18"/>
      <c r="P223" s="26"/>
      <c r="Q223" s="26" t="str">
        <f aca="true">IF(H223="-",IF(ISNUMBER(SEARCH(",", INDIRECT("B" &amp; ROW() - 1) )),1,""), "")</f>
        <v/>
      </c>
    </row>
    <row r="224" customFormat="false" ht="13.8" hidden="false" customHeight="false" outlineLevel="0" collapsed="false">
      <c r="B224" s="23"/>
      <c r="E224" s="18"/>
      <c r="P224" s="26"/>
      <c r="Q224" s="26" t="str">
        <f aca="true">IF(H224="-",IF(ISNUMBER(SEARCH(",", INDIRECT("B" &amp; ROW() - 1) )),1,""), "")</f>
        <v/>
      </c>
    </row>
    <row r="225" customFormat="false" ht="13.8" hidden="false" customHeight="false" outlineLevel="0" collapsed="false">
      <c r="B225" s="23"/>
      <c r="E225" s="18"/>
      <c r="P225" s="26"/>
      <c r="Q225" s="26" t="str">
        <f aca="true">IF(H225="-",IF(ISNUMBER(SEARCH(",", INDIRECT("B" &amp; ROW() - 1) )),1,""), "")</f>
        <v/>
      </c>
    </row>
    <row r="226" customFormat="false" ht="13.8" hidden="false" customHeight="false" outlineLevel="0" collapsed="false">
      <c r="B226" s="23"/>
      <c r="E226" s="18"/>
      <c r="P226" s="26"/>
      <c r="Q226" s="26" t="str">
        <f aca="true">IF(H226="-",IF(ISNUMBER(SEARCH(",", INDIRECT("B" &amp; ROW() - 1) )),1,""), "")</f>
        <v/>
      </c>
    </row>
    <row r="227" customFormat="false" ht="13.8" hidden="false" customHeight="false" outlineLevel="0" collapsed="false">
      <c r="B227" s="23"/>
      <c r="E227" s="18"/>
      <c r="P227" s="26"/>
      <c r="Q227" s="26" t="str">
        <f aca="true">IF(H227="-",IF(ISNUMBER(SEARCH(",", INDIRECT("B" &amp; ROW() - 1) )),1,""), "")</f>
        <v/>
      </c>
    </row>
    <row r="228" customFormat="false" ht="13.8" hidden="false" customHeight="false" outlineLevel="0" collapsed="false">
      <c r="B228" s="23"/>
      <c r="E228" s="18"/>
      <c r="P228" s="26"/>
      <c r="Q228" s="26" t="str">
        <f aca="true">IF(H228="-",IF(ISNUMBER(SEARCH(",", INDIRECT("B" &amp; ROW() - 1) )),1,""), "")</f>
        <v/>
      </c>
    </row>
    <row r="1048576" customFormat="false" ht="12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SUMIF(F3:F122,"&gt;0")-SUMIF(F3:F122,"&lt;0") &gt; 1</formula>
    </cfRule>
  </conditionalFormatting>
  <conditionalFormatting sqref="F3:F196">
    <cfRule type="expression" priority="3" aboveAverage="0" equalAverage="0" bottom="0" percent="0" rank="0" text="" dxfId="1">
      <formula>AND(IF(G3="",0, F3)  &gt;= - 0.05* IF(G3="",0,G3), IF(G3="",0, F3) &lt; 0)</formula>
    </cfRule>
  </conditionalFormatting>
  <conditionalFormatting sqref="F3:F196"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</conditionalFormatting>
  <conditionalFormatting sqref="F3:F196"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true" operator="between" showDropDown="false" showErrorMessage="true" showInputMessage="true" sqref="D3:D99" type="list">
      <formula1>'SKU Масло'!$A$1:$A$50</formula1>
      <formula2>0</formula2>
    </dataValidation>
    <dataValidation allowBlank="true" operator="between" showDropDown="false" showErrorMessage="false" showInputMessage="true" sqref="B3:B154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2021-07-05T12:39:28Z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