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D9DDDC"/>
      </patternFill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E5DFE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3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wrapText="1"/>
    </xf>
    <xf numFmtId="0" fontId="2" fillId="3" borderId="2" applyAlignment="1" pivotButton="0" quotePrefix="0" xfId="0">
      <alignment wrapText="1"/>
    </xf>
    <xf numFmtId="0" fontId="0" fillId="0" borderId="4" pivotButton="0" quotePrefix="0" xfId="0"/>
    <xf numFmtId="0" fontId="2" fillId="4" borderId="2" applyAlignment="1" pivotButton="0" quotePrefix="0" xfId="0">
      <alignment horizontal="center" vertical="center" wrapText="1"/>
    </xf>
    <xf numFmtId="0" fontId="2" fillId="4" borderId="2" applyAlignment="1" pivotButton="0" quotePrefix="0" xfId="0">
      <alignment wrapText="1"/>
    </xf>
    <xf numFmtId="0" fontId="2" fillId="5" borderId="2" applyAlignment="1" pivotButton="0" quotePrefix="0" xfId="0">
      <alignment horizontal="center" vertical="center" wrapText="1"/>
    </xf>
    <xf numFmtId="0" fontId="2" fillId="5" borderId="2" applyAlignment="1" pivotButton="0" quotePrefix="0" xfId="0">
      <alignment wrapText="1"/>
    </xf>
    <xf numFmtId="0" fontId="2" fillId="3" borderId="4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2" fillId="6" borderId="4" applyAlignment="1" pivotButton="0" quotePrefix="0" xfId="0">
      <alignment horizontal="center" vertical="center" wrapText="1"/>
    </xf>
    <xf numFmtId="0" fontId="2" fillId="6" borderId="2" applyAlignment="1" pivotButton="0" quotePrefix="0" xfId="0">
      <alignment wrapText="1"/>
    </xf>
    <xf numFmtId="0" fontId="2" fillId="2" borderId="4" applyAlignment="1" pivotButton="0" quotePrefix="0" xfId="0">
      <alignment horizontal="center" vertical="center" wrapText="1"/>
    </xf>
    <xf numFmtId="0" fontId="2" fillId="6" borderId="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32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44175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R2" t="inlineStr">
        <is>
          <t>Сулугуни 0,28</t>
        </is>
      </c>
      <c r="U2" t="inlineStr">
        <is>
          <t>Сулугуни 0,2</t>
        </is>
      </c>
      <c r="V2" t="inlineStr">
        <is>
          <t>Сулугуни 0,12</t>
        </is>
      </c>
      <c r="AB2" t="inlineStr">
        <is>
          <t xml:space="preserve">Моцарелла для пиццы </t>
        </is>
      </c>
      <c r="AX2" t="inlineStr">
        <is>
          <t>Чечил</t>
        </is>
      </c>
      <c r="AZ2" t="inlineStr">
        <is>
          <t>Моцарелла в воде Фиор Ди Латте</t>
        </is>
      </c>
      <c r="BL2" t="inlineStr">
        <is>
          <t xml:space="preserve">Грандиоза </t>
        </is>
      </c>
      <c r="BM2" t="inlineStr">
        <is>
          <t>Моцарелла Чильеджина в воде</t>
        </is>
      </c>
      <c r="BV2" t="inlineStr">
        <is>
          <t>Рикотта</t>
        </is>
      </c>
      <c r="CQ2" t="inlineStr">
        <is>
          <t>Сливки</t>
        </is>
      </c>
      <c r="CR2" t="inlineStr">
        <is>
          <t>Сливки</t>
        </is>
      </c>
      <c r="CS2" t="inlineStr">
        <is>
          <t xml:space="preserve">Cливочный </t>
        </is>
      </c>
      <c r="CY2" t="inlineStr">
        <is>
          <t>Творожный</t>
        </is>
      </c>
      <c r="DB2" t="inlineStr">
        <is>
          <t>Маскарпоне</t>
        </is>
      </c>
      <c r="DL2" t="inlineStr">
        <is>
          <t>Масло</t>
        </is>
      </c>
      <c r="DS2" t="inlineStr">
        <is>
          <t>Некондиционная продукция</t>
        </is>
      </c>
      <c r="DT2" t="inlineStr">
        <is>
          <t>Полуфабрикаты</t>
        </is>
      </c>
      <c r="DY2" t="inlineStr">
        <is>
          <t>Итого</t>
        </is>
      </c>
      <c r="DZ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Свели-Квели </t>
        </is>
      </c>
      <c r="O3" t="inlineStr">
        <is>
          <t xml:space="preserve">Четук </t>
        </is>
      </c>
      <c r="P3" t="inlineStr">
        <is>
          <t>Качорикотта</t>
        </is>
      </c>
      <c r="Q3" t="inlineStr">
        <is>
          <t>Рикотта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Сулугуни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>Качокавалло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Чечил</t>
        </is>
      </c>
      <c r="AY3" t="inlineStr">
        <is>
          <t>Чечил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 xml:space="preserve">Грандиоза </t>
        </is>
      </c>
      <c r="BM3" t="inlineStr">
        <is>
          <t>Чильеджина</t>
        </is>
      </c>
      <c r="BN3" t="inlineStr">
        <is>
          <t>Чильеджина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Сливки</t>
        </is>
      </c>
      <c r="CR3" t="inlineStr">
        <is>
          <t>Сливки</t>
        </is>
      </c>
      <c r="CS3" t="inlineStr">
        <is>
          <t xml:space="preserve">Крем-чиз </t>
        </is>
      </c>
      <c r="CT3" t="inlineStr">
        <is>
          <t xml:space="preserve">Крем-чиз </t>
        </is>
      </c>
      <c r="CU3" t="inlineStr">
        <is>
          <t xml:space="preserve">Крем-чиз </t>
        </is>
      </c>
      <c r="CV3" t="inlineStr">
        <is>
          <t xml:space="preserve">Крем-чиз </t>
        </is>
      </c>
      <c r="CW3" t="inlineStr">
        <is>
          <t xml:space="preserve">Крем-чиз </t>
        </is>
      </c>
      <c r="CX3" t="inlineStr">
        <is>
          <t xml:space="preserve">Крем-чиз </t>
        </is>
      </c>
      <c r="CY3" t="inlineStr">
        <is>
          <t>Творожный</t>
        </is>
      </c>
      <c r="CZ3" t="inlineStr">
        <is>
          <t>Творожный</t>
        </is>
      </c>
      <c r="DA3" t="inlineStr">
        <is>
          <t xml:space="preserve">Робиола </t>
        </is>
      </c>
      <c r="DB3" t="inlineStr">
        <is>
          <t>Маскарпоне</t>
        </is>
      </c>
      <c r="DC3" t="inlineStr">
        <is>
          <t>Маскарпоне</t>
        </is>
      </c>
      <c r="DD3" t="inlineStr">
        <is>
          <t>Маскарпоне</t>
        </is>
      </c>
      <c r="DE3" t="inlineStr">
        <is>
          <t>Маскарпоне</t>
        </is>
      </c>
      <c r="DF3" t="inlineStr">
        <is>
          <t>Маскарпоне</t>
        </is>
      </c>
      <c r="DG3" t="inlineStr">
        <is>
          <t>Маскарпоне</t>
        </is>
      </c>
      <c r="DH3" t="inlineStr">
        <is>
          <t>Маскарпоне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Масло</t>
        </is>
      </c>
      <c r="DM3" t="inlineStr">
        <is>
          <t>Масло</t>
        </is>
      </c>
      <c r="DN3" t="inlineStr">
        <is>
          <t>Масло</t>
        </is>
      </c>
      <c r="DO3" t="inlineStr">
        <is>
          <t>Масло</t>
        </is>
      </c>
      <c r="DP3" t="inlineStr">
        <is>
          <t>Масло</t>
        </is>
      </c>
      <c r="DQ3" t="inlineStr">
        <is>
          <t>Масло</t>
        </is>
      </c>
      <c r="DR3" t="inlineStr">
        <is>
          <t>Масло</t>
        </is>
      </c>
      <c r="DS3" t="inlineStr">
        <is>
          <t>Некондиционная продукция</t>
        </is>
      </c>
      <c r="DT3" t="inlineStr">
        <is>
          <t>Полуфабрикаты</t>
        </is>
      </c>
      <c r="DZ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Умалат</t>
        </is>
      </c>
      <c r="P4" t="inlineStr">
        <is>
          <t>Unagrande</t>
        </is>
      </c>
      <c r="Q4" t="inlineStr">
        <is>
          <t>Pretto</t>
        </is>
      </c>
      <c r="R4" t="inlineStr">
        <is>
          <t>Умалат</t>
        </is>
      </c>
      <c r="S4" t="inlineStr">
        <is>
          <t>ВкусВилл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Умалат</t>
        </is>
      </c>
      <c r="X4" t="inlineStr">
        <is>
          <t>Красная птица</t>
        </is>
      </c>
      <c r="Y4" t="inlineStr">
        <is>
          <t>ВкусВилл</t>
        </is>
      </c>
      <c r="Z4" t="inlineStr">
        <is>
          <t>Умалат</t>
        </is>
      </c>
      <c r="AA4" t="inlineStr">
        <is>
          <t>Fine Life</t>
        </is>
      </c>
      <c r="AB4" t="inlineStr">
        <is>
          <t>Unagrande</t>
        </is>
      </c>
      <c r="AC4" t="inlineStr">
        <is>
          <t>Unagrande</t>
        </is>
      </c>
      <c r="AD4" t="inlineStr">
        <is>
          <t>Бонджорно</t>
        </is>
      </c>
      <c r="AE4" t="inlineStr">
        <is>
          <t>ВкусВилл</t>
        </is>
      </c>
      <c r="AF4" t="inlineStr">
        <is>
          <t>Красная птица</t>
        </is>
      </c>
      <c r="AG4" t="inlineStr">
        <is>
          <t>Красная птица</t>
        </is>
      </c>
      <c r="AH4" t="inlineStr">
        <is>
          <t>Unagrande</t>
        </is>
      </c>
      <c r="AI4" t="inlineStr">
        <is>
          <t>Unagrande</t>
        </is>
      </c>
      <c r="AJ4" t="inlineStr">
        <is>
          <t>Pretto</t>
        </is>
      </c>
      <c r="AK4" t="inlineStr">
        <is>
          <t>Aventino</t>
        </is>
      </c>
      <c r="AL4" t="inlineStr">
        <is>
          <t>Unagrande</t>
        </is>
      </c>
      <c r="AM4" t="inlineStr">
        <is>
          <t>Pretto</t>
        </is>
      </c>
      <c r="AN4" t="inlineStr">
        <is>
          <t>Pretto</t>
        </is>
      </c>
      <c r="AO4" t="inlineStr">
        <is>
          <t>Фермерская коллекция</t>
        </is>
      </c>
      <c r="AP4" t="inlineStr">
        <is>
          <t>Unagrande</t>
        </is>
      </c>
      <c r="AQ4" t="inlineStr">
        <is>
          <t>Unagrande</t>
        </is>
      </c>
      <c r="AR4" t="inlineStr">
        <is>
          <t>Metro Chef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Эсперсон</t>
        </is>
      </c>
      <c r="AY4" t="inlineStr">
        <is>
          <t>Эсперсон</t>
        </is>
      </c>
      <c r="AZ4" t="inlineStr">
        <is>
          <t>Unagrande</t>
        </is>
      </c>
      <c r="BA4" t="inlineStr">
        <is>
          <t>Unagrande</t>
        </is>
      </c>
      <c r="BB4" t="inlineStr">
        <is>
          <t>Pretto</t>
        </is>
      </c>
      <c r="BC4" t="inlineStr">
        <is>
          <t>Pretto</t>
        </is>
      </c>
      <c r="BD4" t="inlineStr">
        <is>
          <t>Ваш выбор</t>
        </is>
      </c>
      <c r="BE4" t="inlineStr">
        <is>
          <t>Красная птица</t>
        </is>
      </c>
      <c r="BF4" t="inlineStr">
        <is>
          <t>Fine Life</t>
        </is>
      </c>
      <c r="BG4" t="inlineStr">
        <is>
          <t>Aventino</t>
        </is>
      </c>
      <c r="BH4" t="inlineStr">
        <is>
          <t>Orecchio Oro</t>
        </is>
      </c>
      <c r="BI4" t="inlineStr">
        <is>
          <t>Красная птица</t>
        </is>
      </c>
      <c r="BJ4" t="inlineStr">
        <is>
          <t>ВкусВилл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Pretto</t>
        </is>
      </c>
      <c r="BP4" t="inlineStr">
        <is>
          <t>Aventino</t>
        </is>
      </c>
      <c r="BQ4" t="inlineStr">
        <is>
          <t>Fine Life</t>
        </is>
      </c>
      <c r="BR4" t="inlineStr">
        <is>
          <t>Красная птица</t>
        </is>
      </c>
      <c r="BS4" t="inlineStr">
        <is>
          <t>Orecchio Oro</t>
        </is>
      </c>
      <c r="BT4" t="inlineStr">
        <is>
          <t>Ваш выбор</t>
        </is>
      </c>
      <c r="BU4" t="inlineStr">
        <is>
          <t>Красная птица</t>
        </is>
      </c>
      <c r="BV4" t="inlineStr">
        <is>
          <t>Unagrande</t>
        </is>
      </c>
      <c r="BW4" t="inlineStr">
        <is>
          <t>Unagrande</t>
        </is>
      </c>
      <c r="BX4" t="inlineStr">
        <is>
          <t>Aventino</t>
        </is>
      </c>
      <c r="BY4" t="inlineStr">
        <is>
          <t>Unagrande</t>
        </is>
      </c>
      <c r="BZ4" t="inlineStr">
        <is>
          <t>Unagrande</t>
        </is>
      </c>
      <c r="CA4" t="inlineStr">
        <is>
          <t>Unagrande</t>
        </is>
      </c>
      <c r="CB4" t="inlineStr">
        <is>
          <t>Unagrande</t>
        </is>
      </c>
      <c r="CC4" t="inlineStr">
        <is>
          <t>Unagrande</t>
        </is>
      </c>
      <c r="CD4" t="inlineStr">
        <is>
          <t>ВкусВилл</t>
        </is>
      </c>
      <c r="CE4" t="inlineStr">
        <is>
          <t>Pretto</t>
        </is>
      </c>
      <c r="CF4" t="inlineStr">
        <is>
          <t>Pretto</t>
        </is>
      </c>
      <c r="CG4" t="inlineStr">
        <is>
          <t>Фермерская коллекция</t>
        </is>
      </c>
      <c r="CH4" t="inlineStr">
        <is>
          <t>ВкусВилл</t>
        </is>
      </c>
      <c r="CI4" t="inlineStr">
        <is>
          <t>Красная птица</t>
        </is>
      </c>
      <c r="CJ4" t="inlineStr">
        <is>
          <t>Красная птица</t>
        </is>
      </c>
      <c r="CK4" t="inlineStr">
        <is>
          <t>Красная птица</t>
        </is>
      </c>
      <c r="CL4" t="inlineStr">
        <is>
          <t>SPAR</t>
        </is>
      </c>
      <c r="CM4" t="inlineStr">
        <is>
          <t>Бонджорно</t>
        </is>
      </c>
      <c r="CN4" t="inlineStr">
        <is>
          <t>Бонджорно</t>
        </is>
      </c>
      <c r="CO4" t="inlineStr">
        <is>
          <t>Бонджорно</t>
        </is>
      </c>
      <c r="CP4" t="inlineStr">
        <is>
          <t>Глобус</t>
        </is>
      </c>
      <c r="CQ4" t="inlineStr">
        <is>
          <t>Unagrande</t>
        </is>
      </c>
      <c r="CR4" t="inlineStr">
        <is>
          <t>Красная птица</t>
        </is>
      </c>
      <c r="CS4" t="inlineStr">
        <is>
          <t>Unagrande</t>
        </is>
      </c>
      <c r="CT4" t="inlineStr">
        <is>
          <t>Красная птица</t>
        </is>
      </c>
      <c r="CU4" t="inlineStr">
        <is>
          <t>Pretto</t>
        </is>
      </c>
      <c r="CV4" t="inlineStr">
        <is>
          <t>ВкусВилл</t>
        </is>
      </c>
      <c r="CW4" t="inlineStr">
        <is>
          <t>Фермерская коллекция</t>
        </is>
      </c>
      <c r="CX4" t="inlineStr">
        <is>
          <t>Unagrande</t>
        </is>
      </c>
      <c r="CY4" t="inlineStr">
        <is>
          <t>Фермерская коллекция</t>
        </is>
      </c>
      <c r="CZ4" t="inlineStr">
        <is>
          <t>Pretto</t>
        </is>
      </c>
      <c r="DA4" t="inlineStr">
        <is>
          <t>Unagrande</t>
        </is>
      </c>
      <c r="DB4" t="inlineStr">
        <is>
          <t>Ungrande</t>
        </is>
      </c>
      <c r="DC4" t="inlineStr">
        <is>
          <t>Pretto</t>
        </is>
      </c>
      <c r="DD4" t="inlineStr">
        <is>
          <t>Pretto</t>
        </is>
      </c>
      <c r="DE4" t="inlineStr">
        <is>
          <t>Красная птица</t>
        </is>
      </c>
      <c r="DF4" t="inlineStr">
        <is>
          <t>Красная птица</t>
        </is>
      </c>
      <c r="DG4" t="inlineStr">
        <is>
          <t>ВкусВилл</t>
        </is>
      </c>
      <c r="DH4" t="inlineStr">
        <is>
          <t>Глобус</t>
        </is>
      </c>
      <c r="DI4" t="inlineStr">
        <is>
          <t>Ungrande</t>
        </is>
      </c>
      <c r="DJ4" t="inlineStr">
        <is>
          <t>Бонджорно</t>
        </is>
      </c>
      <c r="DK4" t="inlineStr">
        <is>
          <t>Ungrande</t>
        </is>
      </c>
      <c r="DL4" t="inlineStr">
        <is>
          <t>Умалат</t>
        </is>
      </c>
      <c r="DM4" t="inlineStr">
        <is>
          <t>Умалат</t>
        </is>
      </c>
      <c r="DN4" t="inlineStr">
        <is>
          <t>Unagrande</t>
        </is>
      </c>
      <c r="DO4" t="inlineStr">
        <is>
          <t>Unagrande</t>
        </is>
      </c>
      <c r="DP4" t="inlineStr">
        <is>
          <t>Unagrande</t>
        </is>
      </c>
      <c r="DQ4" t="inlineStr">
        <is>
          <t>Без бренда</t>
        </is>
      </c>
      <c r="DR4" t="inlineStr">
        <is>
          <t>Без бренда</t>
        </is>
      </c>
      <c r="DZ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Свели-Квели "Умалат", 30%, 0,37 кг, в/у</t>
        </is>
      </c>
      <c r="O5" t="inlineStr">
        <is>
          <t>Четук "Умалат", 45%, 0,37 кг, в/у</t>
        </is>
      </c>
      <c r="P5" t="inlineStr">
        <is>
          <t>Качорикотта "Unagrande", 45%, 0,37 кг, в/у</t>
        </is>
      </c>
      <c r="Q5" t="inlineStr">
        <is>
          <t>Рикотта "Pretto" (зернистая), 30%, 0,37 кг, в/у</t>
        </is>
      </c>
      <c r="R5" t="inlineStr">
        <is>
          <t>Сулугуни "Маркет Перекресток", 45%, 0,28 кг, т/ф</t>
        </is>
      </c>
      <c r="S5" t="inlineStr">
        <is>
          <t>Сулугуни "ВкусВилл", 45%, 0,28 кг, т/ф</t>
        </is>
      </c>
      <c r="T5" t="inlineStr">
        <is>
          <t>Сулугуни "Умалат", 45%, 0,28 кг, т/ф, (8 шт)</t>
        </is>
      </c>
      <c r="U5" t="inlineStr">
        <is>
          <t>Сулугуни "Умалат", 45%, 0,2 кг, т/ф, (9 шт)</t>
        </is>
      </c>
      <c r="V5" t="inlineStr">
        <is>
          <t>Сулугуни палочки "Умалат", 45%, 0,12 кг, т/ф (10 шт.)</t>
        </is>
      </c>
      <c r="W5" t="inlineStr">
        <is>
          <t>Сулугуни "Умалат" (для хачапури), 45%, 0,12 кг, ф/п</t>
        </is>
      </c>
      <c r="X5" t="inlineStr">
        <is>
          <t>Сулугуни палочки "Красная птица", 45%, 0,12 кг, т/ф</t>
        </is>
      </c>
      <c r="Y5" t="inlineStr">
        <is>
          <t>Сулугуни кубики "ВкусВилл", 45%, 0,12 кг, ф/п</t>
        </is>
      </c>
      <c r="Z5" t="inlineStr">
        <is>
          <t>Сулугуни  "Умалат", 45%, 0,37 кг, т/ф, (6 шт)</t>
        </is>
      </c>
      <c r="AA5" t="inlineStr">
        <is>
          <t>Моцарелла для пиццы «Fine Life», 45%, 0,37 кг, т/ф, (6 шт)</t>
        </is>
      </c>
      <c r="AB5" t="inlineStr">
        <is>
          <t>Моцарелла для пиццы "Unagrande", 45%, 0,46 кг, в/у, (8 шт)</t>
        </is>
      </c>
      <c r="AC5" t="inlineStr">
        <is>
          <t>Моцарелла палочки "Unagrande", 45%, 0,12 кг, т/ф</t>
        </is>
      </c>
      <c r="AD5" t="inlineStr">
        <is>
          <t>Моцарелла палочки "Бонджорно", 45%, 0,12 кг, т/ф</t>
        </is>
      </c>
      <c r="AE5" t="inlineStr">
        <is>
          <t>Моцарелла палочки "ВкусВилл", 45%, 0,12 кг, т/ф</t>
        </is>
      </c>
      <c r="AF5" t="inlineStr">
        <is>
          <t>Моцарелла палочки "Красная птица", 45%, 0,12 кг, т/ф</t>
        </is>
      </c>
      <c r="AG5" t="inlineStr">
        <is>
          <t>Моцарелла для пиццы "Красная птица", 45%, 0,28 кг, т/ф</t>
        </is>
      </c>
      <c r="AH5" t="inlineStr">
        <is>
          <t>Моцарелла для сэндвичей "Unagrande", 45%, 0,28 кг, т/ф, (8 шт)</t>
        </is>
      </c>
      <c r="AI5" t="inlineStr">
        <is>
          <t>Моцарелла без лактозы для сэндвичей "Unagrande", 45%, 0,28 кг, т/ф</t>
        </is>
      </c>
      <c r="AJ5" t="inlineStr">
        <is>
          <t>Моцарелла "Pretto", 45%, 1,2 кг, в/у</t>
        </is>
      </c>
      <c r="AK5" t="inlineStr">
        <is>
          <t>Моцарелла для бутербродов "Aventino", 45%, 0,2 кг, т/ф</t>
        </is>
      </c>
      <c r="AL5" t="inlineStr">
        <is>
          <t>Моцарелла "Unagrande", 45%, 1,2 кг, в/у</t>
        </is>
      </c>
      <c r="AM5" t="inlineStr">
        <is>
          <t>Моцарелла для пиццы "Pretto", 45%, 0,46 кг, т/ф, (8 шт)</t>
        </is>
      </c>
      <c r="AN5" t="inlineStr">
        <is>
          <t>Моцарелла "Pretto" (для бутербродов), 45%, 0,2 кг, т/ф, (9 шт)</t>
        </is>
      </c>
      <c r="AO5" t="inlineStr">
        <is>
          <t>Моцарелла для пиццы "Фермерская коллекция", 45%, 0,2 кг, т/ф</t>
        </is>
      </c>
      <c r="AP5" t="inlineStr">
        <is>
          <t>Моцарелла "Unagrande", 45%, 3 кг, пл/л</t>
        </is>
      </c>
      <c r="AQ5" t="inlineStr">
        <is>
          <t>Моцарелла "Unagrande", 45%, 0,12 кг, ф/п (кубики)</t>
        </is>
      </c>
      <c r="AR5" t="inlineStr">
        <is>
          <t>Моцарелла шары "Metro Chef", 45%, кг, в/у</t>
        </is>
      </c>
      <c r="AS5" t="inlineStr">
        <is>
          <t>Качокавалло "Unagrande", 45%, 0,26 кг, в/у, (8 шт)</t>
        </is>
      </c>
      <c r="AT5" t="inlineStr">
        <is>
          <t>Качокавалло "Unagrande", 45%, кг</t>
        </is>
      </c>
      <c r="AU5" t="inlineStr">
        <is>
          <t>Качокавалло "Unagrande", 45%, кг Х5</t>
        </is>
      </c>
      <c r="AV5" t="inlineStr">
        <is>
          <t>Качокавалло "Unagrande" (ОК), 45%, кг</t>
        </is>
      </c>
      <c r="AW5" t="inlineStr">
        <is>
          <t>Качокавалло "Unagrande" (Метро), 45%, кг</t>
        </is>
      </c>
      <c r="AX5" t="inlineStr">
        <is>
          <t>Моцарелла палочки 7,5 гр Эсперсен, 45%, кг, пл/л</t>
        </is>
      </c>
      <c r="AY5" t="inlineStr">
        <is>
          <t>Моцарелла (палочки), 45%, кг, пл/л</t>
        </is>
      </c>
      <c r="AZ5" t="inlineStr">
        <is>
          <t>Моцарелла Фиор ди латте в воде "Unagrande", 50%, 0,125 кг, ф/п, (8 шт)</t>
        </is>
      </c>
      <c r="BA5" t="inlineStr">
        <is>
          <t>Моцарелла в воде Фиор Ди Латте без лактозы “Unagrande", 45%, 0,125 кг, ф/п, (8 шт)</t>
        </is>
      </c>
      <c r="BB5" t="inlineStr">
        <is>
          <t>Моцарелла Фиор Ди Латте в воде "Pretto", 45%, 0,125 кг, ф/п, (8 шт)</t>
        </is>
      </c>
      <c r="BC5" t="inlineStr">
        <is>
          <t>Моцарелла Фиор Ди Латте в воде "Pretto", 45%, 0,1 кг, ф/п, (8 шт)</t>
        </is>
      </c>
      <c r="BD5" t="inlineStr">
        <is>
          <t>Моцарелла Фиор ди Латте в воде "Ваш выбор", 50%, 0,1 кг, ф/п</t>
        </is>
      </c>
      <c r="BE5" t="inlineStr">
        <is>
          <t>Моцарелла Фиор ди Латте в воде "Красная птица", 45%, 0,125 кг, ф/п</t>
        </is>
      </c>
      <c r="BF5" t="inlineStr">
        <is>
          <t>Моцарелла Фиор ди латте в воде "Fine Life", 45%, 0,125 кг, ф/п</t>
        </is>
      </c>
      <c r="BG5" t="inlineStr">
        <is>
          <t>Моцарелла в воде Фиор ди Латте "Aventino", 45%, 0,1 кг, ф/п</t>
        </is>
      </c>
      <c r="BH5" t="inlineStr">
        <is>
          <t>Моцарелла в воде Фиор Ди Латте "Orecchio Oro", 45%, 0,1 кг, ф/п</t>
        </is>
      </c>
      <c r="BI5" t="inlineStr">
        <is>
          <t>Моцарелла в воде Фиор Ди Латте без лактозы "Красная птица", 45%, 0,125 кг, ф/п</t>
        </is>
      </c>
      <c r="BJ5" t="inlineStr">
        <is>
          <t>Моцарелла в воде Фиор Ди Латте без лактозы "ВкусВилл", 45%, 0,125 кг, ф/п (8 шт)</t>
        </is>
      </c>
      <c r="BK5" t="inlineStr">
        <is>
          <t>Моцарелла сердечки в воде "Unagrande", 45%, 0,125 кг, ф/п, (8 шт)</t>
        </is>
      </c>
      <c r="BL5" t="inlineStr">
        <is>
          <t>Моцарелла Грандиоза в воде "Unagrande", 50%, 0,2 кг, ф/п</t>
        </is>
      </c>
      <c r="BM5" t="inlineStr">
        <is>
          <t>Моцарелла Чильеджина в воде "Unagrande", 50%, 0,125, ф/п, (8 шт)</t>
        </is>
      </c>
      <c r="BN5" t="inlineStr">
        <is>
          <t>Моцарелла в воде Чильеджина без лактозы "Unagrande", 45%, 0,125 кг, ф/п</t>
        </is>
      </c>
      <c r="BO5" t="inlineStr">
        <is>
          <t>Моцарелла Чильеджина в воде "Pretto", 45%, 0,1 кг, ф/п, (8 шт)</t>
        </is>
      </c>
      <c r="BP5" t="inlineStr">
        <is>
          <t>Моцарелла в воде Чильеджина "Aventino", 45%, 0,1 кг, ф/п</t>
        </is>
      </c>
      <c r="BQ5" t="inlineStr">
        <is>
          <t>Моцарелла Чильеджина в воде "Fine Life", 45%, 0,125 кг, ф/п</t>
        </is>
      </c>
      <c r="BR5" t="inlineStr">
        <is>
          <t>Моцарелла в воде Чильеджина без лактозы "Красная птица", 45%, 0,125 кг, ф/п</t>
        </is>
      </c>
      <c r="BS5" t="inlineStr">
        <is>
          <t>Моцарелла в воде Чильеджина "Orecchio Oro", 45%, 0,1 кг, ф/п</t>
        </is>
      </c>
      <c r="BT5" t="inlineStr">
        <is>
          <t>Моцарелла Чильеджина в воде "Ваш выбор", 50%, 0,1 кг, ф/п</t>
        </is>
      </c>
      <c r="BU5" t="inlineStr">
        <is>
          <t>Моцарелла Чильеджина в воде "Красная птица", 45%, 0,125 кг, ф/п</t>
        </is>
      </c>
      <c r="BV5" t="inlineStr">
        <is>
          <t>Рикотта "Unagrande", 50%, 0,25 кг, пл/с</t>
        </is>
      </c>
      <c r="BW5" t="inlineStr">
        <is>
          <t>Рикотта "Unagrande", 50%, 0,5 кг, пл/с</t>
        </is>
      </c>
      <c r="BX5" t="inlineStr">
        <is>
          <t>Рикотта "Aventino", 45%, 0,2 кг, п/с</t>
        </is>
      </c>
      <c r="BY5" t="inlineStr">
        <is>
          <t>Рикотта "Unagrande Professionale", 45%, 0,5 кг, пл/с</t>
        </is>
      </c>
      <c r="BZ5" t="inlineStr">
        <is>
          <t>Рикотта с шоколадом "Unagrande", 30%, 0,18 кг, пл/с</t>
        </is>
      </c>
      <c r="CA5" t="inlineStr">
        <is>
          <t>Рикотта с шоколадом "Unagrande", 30%, 0,14 кг, пл/с</t>
        </is>
      </c>
      <c r="CB5" t="inlineStr">
        <is>
          <t>Рикотта сицилийская "Unagrande", 55%, 0,3 кг, пл/с</t>
        </is>
      </c>
      <c r="CC5" t="inlineStr">
        <is>
          <t>Рикотта сицилийская "Unagrande", 55%, ВЕС, пл/с</t>
        </is>
      </c>
      <c r="CD5" t="inlineStr">
        <is>
          <t>Рикотта с шоколадом "ВкусВилл", 30%, 0,14 кг, пл/с</t>
        </is>
      </c>
      <c r="CE5" t="inlineStr">
        <is>
          <t>Рикотта "Pretto", 45%, 0,5 кг, пл/с</t>
        </is>
      </c>
      <c r="CF5" t="inlineStr">
        <is>
          <t>Рикотта "Pretto", 45%, 0,2 кг, пл/с</t>
        </is>
      </c>
      <c r="CG5" t="inlineStr">
        <is>
          <t>Рикотта "Фермерская коллекция", 45%, 0,2 кг, пл/с</t>
        </is>
      </c>
      <c r="CH5" t="inlineStr">
        <is>
          <t>Рикотта "ВкусВилл", 45%, 0,18 кг, пл/с (6 шт)</t>
        </is>
      </c>
      <c r="CI5" t="inlineStr">
        <is>
          <t>Рикотта "Красная птица", 30%,  0,25 кг, пл/с (6 шт)</t>
        </is>
      </c>
      <c r="CJ5" t="inlineStr">
        <is>
          <t>Рикотта с ванилью "Красная птица", 30%, 0,2 кг, пл/с</t>
        </is>
      </c>
      <c r="CK5" t="inlineStr">
        <is>
          <t>Рикотта шоколадно-ореховая "Красная птица", 35%, 0,2 кг, пл/с</t>
        </is>
      </c>
      <c r="CL5" t="inlineStr">
        <is>
          <t>Рикотта "SPAR", 30%, 0,2 кг, пл/с (6 шт)</t>
        </is>
      </c>
      <c r="CM5" t="inlineStr">
        <is>
          <t>Рикотта с ванилью "Бонджорно", 30%, 0,2 кг, пл/с</t>
        </is>
      </c>
      <c r="CN5" t="inlineStr">
        <is>
          <t>Рикотта с шоколадом "Бонджорно", 30%, 0,2 кг, пл/с</t>
        </is>
      </c>
      <c r="CO5" t="inlineStr">
        <is>
          <t>Рикотта шоколадно-ореховая "Бонджорно", 35%, 0,2 кг, пл/с</t>
        </is>
      </c>
      <c r="CP5" t="inlineStr">
        <is>
          <t>Рикотта "Глобус", 45%, 0,25 кг, пл/с</t>
        </is>
      </c>
      <c r="CQ5" t="inlineStr">
        <is>
          <t>Сливки Panna Fresca "Unagrande", 38%, 0,5 л, пл/с</t>
        </is>
      </c>
      <c r="CR5" t="inlineStr">
        <is>
          <t>Сливки "Красная птица", 38%, 0,25 л, пл/с</t>
        </is>
      </c>
      <c r="CS5" t="inlineStr">
        <is>
          <t>Кремчиз "Unagrande", 70%, 0,5 кг, пл/с</t>
        </is>
      </c>
      <c r="CT5" t="inlineStr">
        <is>
          <t>Кремчиз "Красная птица", 75%, 0,2 кг, пл/с</t>
        </is>
      </c>
      <c r="CU5" t="inlineStr">
        <is>
          <t>Кремчиз "Pretto", 75%, 0,2 кг, пл/с</t>
        </is>
      </c>
      <c r="CV5" t="inlineStr">
        <is>
          <t>Кремчиз "ВкусВилл", 70%, 0,18 кг, пл/с (6шт)</t>
        </is>
      </c>
      <c r="CW5" t="inlineStr">
        <is>
          <t>Кремчиз "Фермерская коллекция", 75%, 0,2 кг, пл/с</t>
        </is>
      </c>
      <c r="CX5" t="inlineStr">
        <is>
          <t>Кремчиз "Unagrande", 70%, 0,18 кг, пл/с</t>
        </is>
      </c>
      <c r="CY5" t="inlineStr">
        <is>
          <t>Творожный "Фермерская коллекция", 65%,0,18 кг,пл/с</t>
        </is>
      </c>
      <c r="CZ5" t="inlineStr">
        <is>
          <t>Творожный "Pretto", 65%, 0,18 кг, пл/с</t>
        </is>
      </c>
      <c r="DA5" t="inlineStr">
        <is>
          <t>Робиола "Unagrande", 65%, 0,18 кг, пл/с</t>
        </is>
      </c>
      <c r="DB5" t="inlineStr">
        <is>
          <t>Маскарпоне "Unagrande", 80%, 0,25 кг, пл/с</t>
        </is>
      </c>
      <c r="DC5" t="inlineStr">
        <is>
          <t>Маскарпоне "Pretto", 80%, 0,25 кг, пл/с</t>
        </is>
      </c>
      <c r="DD5" t="inlineStr">
        <is>
          <t>Маскарпоне "Pretto", 80%, 0,5 кг, пл/с</t>
        </is>
      </c>
      <c r="DE5" t="inlineStr">
        <is>
          <t>Маскарпоне "Красная птица", 80%,  0,25 кг, пл/с, (6 шт)</t>
        </is>
      </c>
      <c r="DF5" t="inlineStr">
        <is>
          <t>Маскарпоне с шоколадом "Красная птица", 50%, 0,2 кг, пл/с</t>
        </is>
      </c>
      <c r="DG5" t="inlineStr">
        <is>
          <t>Маскарпоне "ВкусВилл", 80%, 0,25 кг, пл/с (6 шт)</t>
        </is>
      </c>
      <c r="DH5" t="inlineStr">
        <is>
          <t>Маскарпоне "Глобус", 80%, 0,25 кг, пл/с</t>
        </is>
      </c>
      <c r="DI5" t="inlineStr">
        <is>
          <t>Маскарпоне "Unаgrande", 80%, 0,5 кг, пл/с</t>
        </is>
      </c>
      <c r="DJ5" t="inlineStr">
        <is>
          <t>Маскарпоне с шоколадом "Бонджорно", 50%, 0,2 кг, пл/с</t>
        </is>
      </c>
      <c r="DK5" t="inlineStr">
        <is>
          <t>Маскарпоне с шоколадом "Unagrande", 50%, 0,18 кг, пл/с</t>
        </is>
      </c>
      <c r="DL5" t="inlineStr">
        <is>
          <t>Масло сливочное "Умалат", 72,5%  0,5 кг, к/к</t>
        </is>
      </c>
      <c r="DM5" t="inlineStr">
        <is>
          <t>Масло сливочное "Умалат", 72,5%, 2 кг, к/к</t>
        </is>
      </c>
      <c r="DN5" t="inlineStr">
        <is>
          <t>Масло сладко-сливочное соленое Крестьянское "Unagrande", 72,5%, 0,5 кг, к/к</t>
        </is>
      </c>
      <c r="DO5" t="inlineStr">
        <is>
          <t>Масло сладко-сливочное Крестьянское "Unagrande", 72,5%, 0,5 кг, к/к</t>
        </is>
      </c>
      <c r="DP5" t="inlineStr">
        <is>
          <t>Масло сладко-сливочное без лактозы Крестьянское "Unagrande", 72,5%, 0,5 кг, к/к</t>
        </is>
      </c>
      <c r="DQ5" t="inlineStr">
        <is>
          <t>Масло сладко-сливочное традиционное 84%, 2 кг, кор (3 вложения)</t>
        </is>
      </c>
      <c r="DR5" t="inlineStr">
        <is>
          <t>Масло сладко-сливочное Традиционное, 82,5%, 2 кг, к/к</t>
        </is>
      </c>
      <c r="DS5" t="inlineStr">
        <is>
          <t>Некондиционная продукция</t>
        </is>
      </c>
      <c r="DT5" t="inlineStr">
        <is>
          <t>п/ф Рикотта промышленная</t>
        </is>
      </c>
      <c r="DU5" t="inlineStr">
        <is>
          <t>П/ф Качокавалло 45%, кг</t>
        </is>
      </c>
      <c r="DW5" t="inlineStr">
        <is>
          <t>П/ф Качокавалло 45% большие головки</t>
        </is>
      </c>
      <c r="DZ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Н0000088771</t>
        </is>
      </c>
      <c r="O6" t="inlineStr">
        <is>
          <t>Н0000088717</t>
        </is>
      </c>
      <c r="P6" t="inlineStr">
        <is>
          <t>Н0000082882</t>
        </is>
      </c>
      <c r="Q6" t="inlineStr">
        <is>
          <t>Н0000088470</t>
        </is>
      </c>
      <c r="R6" t="n">
        <v>3503984</v>
      </c>
      <c r="S6" t="inlineStr">
        <is>
          <t>Н0000095992</t>
        </is>
      </c>
      <c r="T6" t="inlineStr">
        <is>
          <t>Н0000081879</t>
        </is>
      </c>
      <c r="U6" t="inlineStr">
        <is>
          <t>Н0000094741</t>
        </is>
      </c>
      <c r="V6" t="inlineStr">
        <is>
          <t>Н0000093444</t>
        </is>
      </c>
      <c r="W6" t="inlineStr">
        <is>
          <t>Н0000090330</t>
        </is>
      </c>
      <c r="X6" t="inlineStr">
        <is>
          <t>Н0000096639</t>
        </is>
      </c>
      <c r="Y6" t="inlineStr">
        <is>
          <t>Н0000094903</t>
        </is>
      </c>
      <c r="Z6" t="inlineStr">
        <is>
          <t>Н0000094742</t>
        </is>
      </c>
      <c r="AA6" t="inlineStr">
        <is>
          <t>Н0000094745</t>
        </is>
      </c>
      <c r="AB6" t="inlineStr">
        <is>
          <t>Н0000094725</t>
        </is>
      </c>
      <c r="AC6" t="inlineStr">
        <is>
          <t>Н0000093998</t>
        </is>
      </c>
      <c r="AD6" t="inlineStr">
        <is>
          <t>Н0000095934</t>
        </is>
      </c>
      <c r="AE6" t="inlineStr">
        <is>
          <t>Н0000094497</t>
        </is>
      </c>
      <c r="AF6" t="inlineStr">
        <is>
          <t>Н0000096638</t>
        </is>
      </c>
      <c r="AG6" t="inlineStr">
        <is>
          <t>Н0000096640</t>
        </is>
      </c>
      <c r="AH6" t="inlineStr">
        <is>
          <t>Н0000094726</t>
        </is>
      </c>
      <c r="AI6" t="inlineStr">
        <is>
          <t>Н0000095554</t>
        </is>
      </c>
      <c r="AJ6" t="inlineStr">
        <is>
          <t>Н0000095251</t>
        </is>
      </c>
      <c r="AK6" t="inlineStr">
        <is>
          <t>Н0000096668</t>
        </is>
      </c>
      <c r="AL6" t="inlineStr">
        <is>
          <t>Н0000096418</t>
        </is>
      </c>
      <c r="AM6" t="inlineStr">
        <is>
          <t>Н0000094734</t>
        </is>
      </c>
      <c r="AN6" t="inlineStr">
        <is>
          <t>Н0000094735</t>
        </is>
      </c>
      <c r="AO6" t="inlineStr">
        <is>
          <t>Н0000095396</t>
        </is>
      </c>
      <c r="AP6" t="inlineStr">
        <is>
          <t>Н0000094274</t>
        </is>
      </c>
      <c r="AQ6" t="inlineStr">
        <is>
          <t>Н0000090331</t>
        </is>
      </c>
      <c r="AR6" t="inlineStr">
        <is>
          <t>Н0000089109</t>
        </is>
      </c>
      <c r="AS6" t="inlineStr">
        <is>
          <t>Н0000094740</t>
        </is>
      </c>
      <c r="AT6" t="inlineStr">
        <is>
          <t>Н0000091561</t>
        </is>
      </c>
      <c r="AU6" t="inlineStr">
        <is>
          <t>Н0000096349</t>
        </is>
      </c>
      <c r="AV6" t="inlineStr">
        <is>
          <t>Н0000093316</t>
        </is>
      </c>
      <c r="AW6" t="inlineStr">
        <is>
          <t>Н0000092242</t>
        </is>
      </c>
      <c r="AX6" t="inlineStr">
        <is>
          <t>Н0000093343</t>
        </is>
      </c>
      <c r="AY6" t="inlineStr">
        <is>
          <t>Н0000088954</t>
        </is>
      </c>
      <c r="AZ6" t="inlineStr">
        <is>
          <t>Н0000094736</t>
        </is>
      </c>
      <c r="BA6" t="inlineStr">
        <is>
          <t>Н0000094698</t>
        </is>
      </c>
      <c r="BB6" t="inlineStr">
        <is>
          <t>Н0000094729</t>
        </is>
      </c>
      <c r="BC6" t="inlineStr">
        <is>
          <t>Н0000094728</t>
        </is>
      </c>
      <c r="BD6" t="n">
        <v>327193010</v>
      </c>
      <c r="BE6" t="inlineStr">
        <is>
          <t>Н0000090381</t>
        </is>
      </c>
      <c r="BF6" t="inlineStr">
        <is>
          <t>Н0000087862</t>
        </is>
      </c>
      <c r="BG6" t="inlineStr">
        <is>
          <t>Н0000096234</t>
        </is>
      </c>
      <c r="BH6" t="inlineStr">
        <is>
          <t>Н0000095981</t>
        </is>
      </c>
      <c r="BI6" t="inlineStr">
        <is>
          <t>Н0000096635</t>
        </is>
      </c>
      <c r="BJ6" t="inlineStr">
        <is>
          <t>Н0000095415</t>
        </is>
      </c>
      <c r="BK6" t="inlineStr">
        <is>
          <t>Н0000094739</t>
        </is>
      </c>
      <c r="BL6" t="inlineStr">
        <is>
          <t>Н0000094897</t>
        </is>
      </c>
      <c r="BM6" t="inlineStr">
        <is>
          <t>Н0000094737</t>
        </is>
      </c>
      <c r="BN6" t="inlineStr">
        <is>
          <t>Н0000095553</t>
        </is>
      </c>
      <c r="BO6" t="inlineStr">
        <is>
          <t>Н0000094727</t>
        </is>
      </c>
      <c r="BP6" t="inlineStr">
        <is>
          <t>Н0000096233</t>
        </is>
      </c>
      <c r="BQ6" t="inlineStr">
        <is>
          <t>Н0000087861</t>
        </is>
      </c>
      <c r="BR6" t="inlineStr">
        <is>
          <t>Н0000096636</t>
        </is>
      </c>
      <c r="BS6" t="inlineStr">
        <is>
          <t>Н0000095985</t>
        </is>
      </c>
      <c r="BT6" t="n">
        <v>327192013</v>
      </c>
      <c r="BU6" t="inlineStr">
        <is>
          <t>Н0000090380</t>
        </is>
      </c>
      <c r="BV6" t="inlineStr">
        <is>
          <t>Н0000094030</t>
        </is>
      </c>
      <c r="BW6" t="inlineStr">
        <is>
          <t>Н0000094029</t>
        </is>
      </c>
      <c r="BX6" t="inlineStr">
        <is>
          <t>Н0000096235</t>
        </is>
      </c>
      <c r="BY6" t="inlineStr">
        <is>
          <t>Н0000086349</t>
        </is>
      </c>
      <c r="BZ6" t="inlineStr">
        <is>
          <t>Н0000086350</t>
        </is>
      </c>
      <c r="CA6" t="inlineStr">
        <is>
          <t>Н0000094994</t>
        </is>
      </c>
      <c r="CB6" t="inlineStr">
        <is>
          <t>Н0000095662</t>
        </is>
      </c>
      <c r="CC6" t="inlineStr">
        <is>
          <t>Н0000095663</t>
        </is>
      </c>
      <c r="CD6" t="inlineStr">
        <is>
          <t>Н0000094993</t>
        </is>
      </c>
      <c r="CE6" t="inlineStr">
        <is>
          <t>Н0000086888</t>
        </is>
      </c>
      <c r="CF6" t="inlineStr">
        <is>
          <t>Н0000088471</t>
        </is>
      </c>
      <c r="CG6" t="inlineStr">
        <is>
          <t>Н0000095392</t>
        </is>
      </c>
      <c r="CH6" t="inlineStr">
        <is>
          <t>Н0000093950</t>
        </is>
      </c>
      <c r="CI6" t="inlineStr">
        <is>
          <t>Н0000095119</t>
        </is>
      </c>
      <c r="CJ6" t="inlineStr">
        <is>
          <t>Н0000096627</t>
        </is>
      </c>
      <c r="CK6" t="inlineStr">
        <is>
          <t>Н0000096629</t>
        </is>
      </c>
      <c r="CL6" t="inlineStr">
        <is>
          <t>Н0000092930</t>
        </is>
      </c>
      <c r="CM6" t="inlineStr">
        <is>
          <t>Н0000095930</t>
        </is>
      </c>
      <c r="CN6" t="inlineStr">
        <is>
          <t>Н0000095931</t>
        </is>
      </c>
      <c r="CO6" t="inlineStr">
        <is>
          <t>Н0000095932</t>
        </is>
      </c>
      <c r="CP6" t="n">
        <v>326635016</v>
      </c>
      <c r="CQ6" t="inlineStr">
        <is>
          <t>Н0000090708</t>
        </is>
      </c>
      <c r="CR6" t="inlineStr">
        <is>
          <t>Н0000096634</t>
        </is>
      </c>
      <c r="CS6" t="inlineStr">
        <is>
          <t>Н0000085588</t>
        </is>
      </c>
      <c r="CT6" t="inlineStr">
        <is>
          <t>Н0000096632</t>
        </is>
      </c>
      <c r="CU6" t="inlineStr">
        <is>
          <t>Н0000089213</t>
        </is>
      </c>
      <c r="CV6" t="inlineStr">
        <is>
          <t>Н0000093541</t>
        </is>
      </c>
      <c r="CW6" t="inlineStr">
        <is>
          <t>Н0000095395</t>
        </is>
      </c>
      <c r="CX6" t="inlineStr">
        <is>
          <t>Н0000085591</t>
        </is>
      </c>
      <c r="CY6" t="inlineStr">
        <is>
          <t>Н0000095394</t>
        </is>
      </c>
      <c r="CZ6" t="inlineStr">
        <is>
          <t>Н0000085590</t>
        </is>
      </c>
      <c r="DA6" t="inlineStr">
        <is>
          <t>Н0000086352</t>
        </is>
      </c>
      <c r="DB6" t="inlineStr">
        <is>
          <t>Н0000079142</t>
        </is>
      </c>
      <c r="DC6" t="inlineStr">
        <is>
          <t>Н0000083955</t>
        </is>
      </c>
      <c r="DD6" t="inlineStr">
        <is>
          <t>Н0000083957</t>
        </is>
      </c>
      <c r="DE6" t="inlineStr">
        <is>
          <t>Н0000095118</t>
        </is>
      </c>
      <c r="DF6" t="inlineStr">
        <is>
          <t>Н0000096631</t>
        </is>
      </c>
      <c r="DG6" t="inlineStr">
        <is>
          <t>Н0000094363</t>
        </is>
      </c>
      <c r="DH6" t="n">
        <v>326636013</v>
      </c>
      <c r="DI6" t="inlineStr">
        <is>
          <t>Н0000085587</t>
        </is>
      </c>
      <c r="DJ6" t="inlineStr">
        <is>
          <t>Н0000095933</t>
        </is>
      </c>
      <c r="DK6" t="inlineStr">
        <is>
          <t>Н0000086351</t>
        </is>
      </c>
      <c r="DL6" t="inlineStr">
        <is>
          <t>Н0000079144</t>
        </is>
      </c>
      <c r="DM6" t="inlineStr">
        <is>
          <t>Н0000084378</t>
        </is>
      </c>
      <c r="DN6" t="inlineStr">
        <is>
          <t>Н0000096291</t>
        </is>
      </c>
      <c r="DO6" t="inlineStr">
        <is>
          <t>Н0000096292</t>
        </is>
      </c>
      <c r="DP6" t="inlineStr">
        <is>
          <t>Н0000096293</t>
        </is>
      </c>
      <c r="DQ6" t="inlineStr">
        <is>
          <t>Н0000093768</t>
        </is>
      </c>
      <c r="DR6" t="inlineStr">
        <is>
          <t>Н0000088626</t>
        </is>
      </c>
      <c r="DT6" t="inlineStr">
        <is>
          <t>Н0000079224</t>
        </is>
      </c>
      <c r="DU6" t="inlineStr">
        <is>
          <t>Н0000083041</t>
        </is>
      </c>
      <c r="DW6" t="inlineStr">
        <is>
          <t>Н0000092414</t>
        </is>
      </c>
      <c r="DZ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3</v>
      </c>
      <c r="P7" t="n">
        <v>2.96</v>
      </c>
      <c r="Q7" t="n">
        <v>3</v>
      </c>
      <c r="R7" t="n">
        <v>2.24</v>
      </c>
      <c r="S7" t="n">
        <v>2.39</v>
      </c>
      <c r="T7" t="n">
        <v>2.24</v>
      </c>
      <c r="U7" t="n">
        <v>1.8</v>
      </c>
      <c r="V7" t="n">
        <v>1.2</v>
      </c>
      <c r="W7" t="n">
        <v>1.35</v>
      </c>
      <c r="X7" t="n">
        <v>1.35</v>
      </c>
      <c r="Y7" t="n">
        <v>0.72</v>
      </c>
      <c r="Z7" t="n">
        <v>2.22</v>
      </c>
      <c r="AA7" t="n">
        <v>2.22</v>
      </c>
      <c r="AB7" t="n">
        <v>3.68</v>
      </c>
      <c r="AC7" t="n">
        <v>1.2</v>
      </c>
      <c r="AD7" t="n">
        <v>1.35</v>
      </c>
      <c r="AE7" t="n">
        <v>1.2</v>
      </c>
      <c r="AF7" t="n">
        <v>1.35</v>
      </c>
      <c r="AG7" t="n">
        <v>2.45</v>
      </c>
      <c r="AH7" t="n">
        <v>2.24</v>
      </c>
      <c r="AI7" t="n">
        <v>2.24</v>
      </c>
      <c r="AJ7" t="n">
        <v>9.6</v>
      </c>
      <c r="AK7" t="n">
        <v>2.02</v>
      </c>
      <c r="AL7" t="n">
        <v>9.6</v>
      </c>
      <c r="AM7" t="n">
        <v>3.68</v>
      </c>
      <c r="AN7" t="n">
        <v>1.8</v>
      </c>
      <c r="AO7" t="n">
        <v>1.8</v>
      </c>
      <c r="AP7" t="n">
        <v>6</v>
      </c>
      <c r="AQ7" t="n">
        <v>1.35</v>
      </c>
      <c r="AR7" t="n">
        <v>9.199999999999999</v>
      </c>
      <c r="AS7" t="n">
        <v>2.08</v>
      </c>
      <c r="AT7" t="n">
        <v>1.94</v>
      </c>
      <c r="AU7" t="n">
        <v>1.94</v>
      </c>
      <c r="AV7" t="n">
        <v>1.94</v>
      </c>
      <c r="AW7" t="n">
        <v>1.94</v>
      </c>
      <c r="AX7" t="n">
        <v>4</v>
      </c>
      <c r="AY7" t="n">
        <v>7</v>
      </c>
      <c r="AZ7" t="n">
        <v>1</v>
      </c>
      <c r="BA7" t="n">
        <v>1</v>
      </c>
      <c r="BB7" t="n">
        <v>1</v>
      </c>
      <c r="BC7" t="n">
        <v>0.8</v>
      </c>
      <c r="BD7" t="n">
        <v>1.2</v>
      </c>
      <c r="BE7" t="n">
        <v>1.5</v>
      </c>
      <c r="BF7" t="n">
        <v>1.5</v>
      </c>
      <c r="BG7" t="n">
        <v>1.57</v>
      </c>
      <c r="BH7" t="n">
        <v>1.54</v>
      </c>
      <c r="BI7" t="n">
        <v>1.93</v>
      </c>
      <c r="BJ7" t="n">
        <v>1</v>
      </c>
      <c r="BK7" t="n">
        <v>1</v>
      </c>
      <c r="BL7" t="n">
        <v>1.6</v>
      </c>
      <c r="BM7" t="n">
        <v>1</v>
      </c>
      <c r="BN7" t="n">
        <v>1</v>
      </c>
      <c r="BO7" t="n">
        <v>0.8</v>
      </c>
      <c r="BP7" t="n">
        <v>1.57</v>
      </c>
      <c r="BQ7" t="n">
        <v>1.5</v>
      </c>
      <c r="BR7" t="n">
        <v>1.93</v>
      </c>
      <c r="BS7" t="n">
        <v>1.54</v>
      </c>
      <c r="BT7" t="n">
        <v>1.2</v>
      </c>
      <c r="BU7" t="n">
        <v>1.5</v>
      </c>
      <c r="BV7" t="n">
        <v>1.5</v>
      </c>
      <c r="BW7" t="n">
        <v>3</v>
      </c>
      <c r="BX7" t="n">
        <v>1.42</v>
      </c>
      <c r="BY7" t="n">
        <v>3</v>
      </c>
      <c r="BZ7" t="n">
        <v>1.08</v>
      </c>
      <c r="CA7" t="n">
        <v>0.8400000000000001</v>
      </c>
      <c r="CB7" t="n">
        <v>1.8</v>
      </c>
      <c r="CC7" t="n">
        <v>2.04</v>
      </c>
      <c r="CD7" t="n">
        <v>0.8400000000000001</v>
      </c>
      <c r="CE7" t="n">
        <v>3</v>
      </c>
      <c r="CF7" t="n">
        <v>1.2</v>
      </c>
      <c r="CG7" t="n">
        <v>1.2</v>
      </c>
      <c r="CH7" t="n">
        <v>1.08</v>
      </c>
      <c r="CI7" t="n">
        <v>1.5</v>
      </c>
      <c r="CJ7" t="n">
        <v>1.42</v>
      </c>
      <c r="CK7" t="n">
        <v>1.42</v>
      </c>
      <c r="CL7" t="n">
        <v>1.2</v>
      </c>
      <c r="CM7" t="n">
        <v>1.42</v>
      </c>
      <c r="CN7" t="n">
        <v>1.42</v>
      </c>
      <c r="CO7" t="n">
        <v>1.42</v>
      </c>
      <c r="CP7" t="n">
        <v>1.5</v>
      </c>
      <c r="CQ7" t="n">
        <v>3</v>
      </c>
      <c r="CR7" t="n">
        <v>1.72</v>
      </c>
      <c r="CS7" t="n">
        <v>3</v>
      </c>
      <c r="CT7" t="n">
        <v>1.42</v>
      </c>
      <c r="CU7" t="n">
        <v>1.2</v>
      </c>
      <c r="CV7" t="n">
        <v>1.08</v>
      </c>
      <c r="CW7" t="n">
        <v>1.2</v>
      </c>
      <c r="CX7" t="n">
        <v>1.08</v>
      </c>
      <c r="CY7" t="n">
        <v>1.08</v>
      </c>
      <c r="CZ7" t="n">
        <v>1.08</v>
      </c>
      <c r="DA7" t="n">
        <v>1.08</v>
      </c>
      <c r="DB7" t="inlineStr">
        <is>
          <t>1,5</t>
        </is>
      </c>
      <c r="DC7" t="n">
        <v>1.5</v>
      </c>
      <c r="DD7" t="n">
        <v>3</v>
      </c>
      <c r="DE7" t="n">
        <v>1.5</v>
      </c>
      <c r="DF7" t="n">
        <v>1.42</v>
      </c>
      <c r="DG7" t="n">
        <v>1.5</v>
      </c>
      <c r="DH7" t="n">
        <v>1.5</v>
      </c>
      <c r="DI7" t="n">
        <v>3</v>
      </c>
      <c r="DJ7" t="n">
        <v>1.42</v>
      </c>
      <c r="DK7" t="n">
        <v>1.08</v>
      </c>
      <c r="DL7" t="n">
        <v>3</v>
      </c>
      <c r="DM7" t="n">
        <v>6</v>
      </c>
      <c r="DN7" t="n">
        <v>3</v>
      </c>
      <c r="DO7" t="n">
        <v>3</v>
      </c>
      <c r="DP7" t="n">
        <v>3</v>
      </c>
      <c r="DQ7" t="n">
        <v>6</v>
      </c>
      <c r="DR7" t="n">
        <v>6</v>
      </c>
      <c r="DZ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CF8" t="inlineStr">
        <is>
          <t xml:space="preserve"> </t>
        </is>
      </c>
      <c r="DU8" t="inlineStr">
        <is>
          <t>Кол-во шт.</t>
        </is>
      </c>
      <c r="DV8" t="inlineStr">
        <is>
          <t>Дата созревания</t>
        </is>
      </c>
      <c r="DW8" t="inlineStr">
        <is>
          <t>Кол-во шт.</t>
        </is>
      </c>
      <c r="DX8" t="inlineStr">
        <is>
          <t>Дата созревания</t>
        </is>
      </c>
      <c r="DZ8" t="inlineStr">
        <is>
          <t>Остатки на Складе ГП</t>
        </is>
      </c>
    </row>
    <row r="9">
      <c r="A9" s="2" t="n">
        <v>44089</v>
      </c>
      <c r="J9" t="inlineStr">
        <is>
          <t xml:space="preserve"> </t>
        </is>
      </c>
      <c r="K9" t="inlineStr">
        <is>
          <t xml:space="preserve"> </t>
        </is>
      </c>
      <c r="V9" t="inlineStr">
        <is>
          <t xml:space="preserve"> </t>
        </is>
      </c>
      <c r="AC9" t="inlineStr">
        <is>
          <t xml:space="preserve"> </t>
        </is>
      </c>
      <c r="AE9" t="inlineStr">
        <is>
          <t xml:space="preserve"> </t>
        </is>
      </c>
      <c r="AO9" t="inlineStr">
        <is>
          <t xml:space="preserve"> </t>
        </is>
      </c>
      <c r="BE9" t="inlineStr">
        <is>
          <t xml:space="preserve"> </t>
        </is>
      </c>
      <c r="BF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O9" t="inlineStr">
        <is>
          <t xml:space="preserve"> </t>
        </is>
      </c>
      <c r="BQ9" t="inlineStr">
        <is>
          <t xml:space="preserve"> </t>
        </is>
      </c>
      <c r="BU9" t="inlineStr">
        <is>
          <t xml:space="preserve"> </t>
        </is>
      </c>
      <c r="CH9" t="inlineStr">
        <is>
          <t xml:space="preserve"> </t>
        </is>
      </c>
      <c r="DD9" t="inlineStr">
        <is>
          <t xml:space="preserve"> </t>
        </is>
      </c>
      <c r="DG9" t="inlineStr">
        <is>
          <t xml:space="preserve"> </t>
        </is>
      </c>
      <c r="DY9" t="n">
        <v>0</v>
      </c>
      <c r="DZ9" s="3" t="n">
        <v>44089</v>
      </c>
    </row>
    <row r="10">
      <c r="A10" s="2" t="n">
        <v>44090</v>
      </c>
      <c r="K10" t="inlineStr">
        <is>
          <t xml:space="preserve"> </t>
        </is>
      </c>
      <c r="AB10" t="inlineStr">
        <is>
          <t xml:space="preserve"> </t>
        </is>
      </c>
      <c r="AZ10" t="inlineStr">
        <is>
          <t xml:space="preserve"> </t>
        </is>
      </c>
      <c r="BB10" t="inlineStr">
        <is>
          <t xml:space="preserve"> </t>
        </is>
      </c>
      <c r="BC10" t="inlineStr">
        <is>
          <t xml:space="preserve"> </t>
        </is>
      </c>
      <c r="BD10" t="inlineStr">
        <is>
          <t xml:space="preserve"> </t>
        </is>
      </c>
      <c r="BE10" t="inlineStr">
        <is>
          <t xml:space="preserve"> </t>
        </is>
      </c>
      <c r="BF10" t="inlineStr">
        <is>
          <t xml:space="preserve"> </t>
        </is>
      </c>
      <c r="BK10" t="inlineStr">
        <is>
          <t xml:space="preserve"> </t>
        </is>
      </c>
      <c r="BM10" t="inlineStr">
        <is>
          <t xml:space="preserve"> </t>
        </is>
      </c>
      <c r="BO10" t="inlineStr">
        <is>
          <t xml:space="preserve"> </t>
        </is>
      </c>
      <c r="BQ10" t="inlineStr">
        <is>
          <t xml:space="preserve"> </t>
        </is>
      </c>
      <c r="BT10" t="inlineStr">
        <is>
          <t xml:space="preserve"> </t>
        </is>
      </c>
      <c r="BU10" t="inlineStr">
        <is>
          <t xml:space="preserve"> </t>
        </is>
      </c>
      <c r="CU10" t="inlineStr">
        <is>
          <t xml:space="preserve"> </t>
        </is>
      </c>
      <c r="DC10" t="inlineStr">
        <is>
          <t xml:space="preserve"> </t>
        </is>
      </c>
      <c r="DH10" t="inlineStr">
        <is>
          <t xml:space="preserve"> </t>
        </is>
      </c>
      <c r="DL10" t="inlineStr">
        <is>
          <t xml:space="preserve"> </t>
        </is>
      </c>
      <c r="DY10" t="n">
        <v>0</v>
      </c>
      <c r="DZ10" s="3" t="n">
        <v>44090</v>
      </c>
    </row>
    <row r="11">
      <c r="A11" s="2" t="n">
        <v>44091</v>
      </c>
      <c r="C11" t="inlineStr">
        <is>
          <t xml:space="preserve"> </t>
        </is>
      </c>
      <c r="D11" t="inlineStr">
        <is>
          <t xml:space="preserve"> </t>
        </is>
      </c>
      <c r="E11" t="inlineStr">
        <is>
          <t xml:space="preserve"> </t>
        </is>
      </c>
      <c r="F11" t="inlineStr">
        <is>
          <t xml:space="preserve"> </t>
        </is>
      </c>
      <c r="G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K11" t="inlineStr">
        <is>
          <t xml:space="preserve"> </t>
        </is>
      </c>
      <c r="O11" t="inlineStr">
        <is>
          <t xml:space="preserve"> </t>
        </is>
      </c>
      <c r="P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C11" t="inlineStr">
        <is>
          <t xml:space="preserve"> </t>
        </is>
      </c>
      <c r="AE11" t="inlineStr">
        <is>
          <t xml:space="preserve"> </t>
        </is>
      </c>
      <c r="AM11" t="inlineStr">
        <is>
          <t xml:space="preserve"> </t>
        </is>
      </c>
      <c r="AN11" t="inlineStr">
        <is>
          <t xml:space="preserve"> </t>
        </is>
      </c>
      <c r="AO11" t="inlineStr">
        <is>
          <t xml:space="preserve"> </t>
        </is>
      </c>
      <c r="AP11" t="inlineStr">
        <is>
          <t xml:space="preserve"> </t>
        </is>
      </c>
      <c r="AQ11" t="inlineStr">
        <is>
          <t xml:space="preserve"> </t>
        </is>
      </c>
      <c r="AU11" t="inlineStr">
        <is>
          <t xml:space="preserve"> </t>
        </is>
      </c>
      <c r="AV11" t="inlineStr">
        <is>
          <t xml:space="preserve"> </t>
        </is>
      </c>
      <c r="BV11" t="inlineStr">
        <is>
          <t xml:space="preserve"> </t>
        </is>
      </c>
      <c r="BY11" t="inlineStr">
        <is>
          <t xml:space="preserve"> </t>
        </is>
      </c>
      <c r="BZ11" t="inlineStr">
        <is>
          <t xml:space="preserve"> </t>
        </is>
      </c>
      <c r="CA11" t="inlineStr">
        <is>
          <t xml:space="preserve"> </t>
        </is>
      </c>
      <c r="CF11" t="inlineStr">
        <is>
          <t xml:space="preserve"> </t>
        </is>
      </c>
      <c r="CL11" t="inlineStr">
        <is>
          <t xml:space="preserve"> </t>
        </is>
      </c>
      <c r="CN11" t="inlineStr">
        <is>
          <t xml:space="preserve"> </t>
        </is>
      </c>
      <c r="CQ11" t="inlineStr">
        <is>
          <t xml:space="preserve"> </t>
        </is>
      </c>
      <c r="CV11" t="inlineStr">
        <is>
          <t xml:space="preserve"> </t>
        </is>
      </c>
      <c r="CW11" t="inlineStr">
        <is>
          <t xml:space="preserve"> </t>
        </is>
      </c>
      <c r="CX11" t="inlineStr">
        <is>
          <t xml:space="preserve"> </t>
        </is>
      </c>
      <c r="CY11" t="inlineStr">
        <is>
          <t xml:space="preserve"> </t>
        </is>
      </c>
      <c r="CZ11" t="inlineStr">
        <is>
          <t xml:space="preserve"> </t>
        </is>
      </c>
      <c r="DA11" t="inlineStr">
        <is>
          <t xml:space="preserve"> </t>
        </is>
      </c>
      <c r="DI11" t="inlineStr">
        <is>
          <t xml:space="preserve"> </t>
        </is>
      </c>
      <c r="DJ11" t="inlineStr">
        <is>
          <t xml:space="preserve"> </t>
        </is>
      </c>
      <c r="DM11" t="inlineStr">
        <is>
          <t xml:space="preserve"> </t>
        </is>
      </c>
      <c r="DY11" t="n">
        <v>0</v>
      </c>
      <c r="DZ11" s="3" t="n">
        <v>44091</v>
      </c>
    </row>
    <row r="12">
      <c r="A12" s="2" t="n">
        <v>44092</v>
      </c>
      <c r="S12" t="inlineStr">
        <is>
          <t xml:space="preserve"> </t>
        </is>
      </c>
      <c r="U12" t="inlineStr">
        <is>
          <t xml:space="preserve"> </t>
        </is>
      </c>
      <c r="Z12" t="inlineStr">
        <is>
          <t xml:space="preserve"> </t>
        </is>
      </c>
      <c r="AN12" t="inlineStr">
        <is>
          <t xml:space="preserve"> </t>
        </is>
      </c>
      <c r="AS12" t="inlineStr">
        <is>
          <t xml:space="preserve"> </t>
        </is>
      </c>
      <c r="BV12" t="inlineStr">
        <is>
          <t xml:space="preserve"> </t>
        </is>
      </c>
      <c r="DB12" t="inlineStr">
        <is>
          <t xml:space="preserve"> </t>
        </is>
      </c>
      <c r="DC12" t="inlineStr">
        <is>
          <t xml:space="preserve"> </t>
        </is>
      </c>
      <c r="DE12" t="inlineStr">
        <is>
          <t xml:space="preserve"> </t>
        </is>
      </c>
      <c r="DY12" t="n">
        <v>0</v>
      </c>
      <c r="DZ12" s="3" t="n">
        <v>44092</v>
      </c>
    </row>
    <row r="13">
      <c r="A13" s="2" t="n">
        <v>44093</v>
      </c>
      <c r="G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V13" t="inlineStr">
        <is>
          <t xml:space="preserve"> </t>
        </is>
      </c>
      <c r="W13" t="inlineStr">
        <is>
          <t xml:space="preserve"> </t>
        </is>
      </c>
      <c r="AE13" t="inlineStr">
        <is>
          <t xml:space="preserve"> </t>
        </is>
      </c>
      <c r="AN13" t="inlineStr">
        <is>
          <t xml:space="preserve"> </t>
        </is>
      </c>
      <c r="AP13" t="inlineStr">
        <is>
          <t xml:space="preserve"> </t>
        </is>
      </c>
      <c r="AS13" t="inlineStr">
        <is>
          <t xml:space="preserve"> </t>
        </is>
      </c>
      <c r="BA13" t="inlineStr">
        <is>
          <t xml:space="preserve"> </t>
        </is>
      </c>
      <c r="BD13" t="inlineStr">
        <is>
          <t xml:space="preserve"> </t>
        </is>
      </c>
      <c r="BE13" t="inlineStr">
        <is>
          <t xml:space="preserve"> </t>
        </is>
      </c>
      <c r="BJ13" t="inlineStr">
        <is>
          <t xml:space="preserve"> </t>
        </is>
      </c>
      <c r="BM13" t="inlineStr">
        <is>
          <t xml:space="preserve"> </t>
        </is>
      </c>
      <c r="BO13" t="inlineStr">
        <is>
          <t xml:space="preserve"> </t>
        </is>
      </c>
      <c r="BT13" t="inlineStr">
        <is>
          <t xml:space="preserve"> </t>
        </is>
      </c>
      <c r="CB13" t="inlineStr">
        <is>
          <t xml:space="preserve"> </t>
        </is>
      </c>
      <c r="CC13" t="inlineStr">
        <is>
          <t xml:space="preserve"> </t>
        </is>
      </c>
      <c r="DB13" t="inlineStr">
        <is>
          <t xml:space="preserve"> </t>
        </is>
      </c>
      <c r="DC13" t="inlineStr">
        <is>
          <t xml:space="preserve"> </t>
        </is>
      </c>
      <c r="DJ13" t="inlineStr">
        <is>
          <t xml:space="preserve"> </t>
        </is>
      </c>
      <c r="DK13" t="inlineStr">
        <is>
          <t xml:space="preserve"> </t>
        </is>
      </c>
      <c r="DR13" t="inlineStr">
        <is>
          <t xml:space="preserve"> </t>
        </is>
      </c>
      <c r="DY13" t="n">
        <v>0</v>
      </c>
      <c r="DZ13" s="3" t="n">
        <v>44093</v>
      </c>
    </row>
    <row r="14">
      <c r="A14" s="2" t="n">
        <v>44094</v>
      </c>
      <c r="C14" t="inlineStr">
        <is>
          <t xml:space="preserve"> </t>
        </is>
      </c>
      <c r="D14" t="inlineStr">
        <is>
          <t xml:space="preserve"> </t>
        </is>
      </c>
      <c r="E14" t="inlineStr">
        <is>
          <t xml:space="preserve"> </t>
        </is>
      </c>
      <c r="I14" t="inlineStr">
        <is>
          <t xml:space="preserve"> </t>
        </is>
      </c>
      <c r="T14" t="inlineStr">
        <is>
          <t xml:space="preserve"> </t>
        </is>
      </c>
      <c r="AM14" t="inlineStr">
        <is>
          <t xml:space="preserve"> </t>
        </is>
      </c>
      <c r="AN14" t="inlineStr">
        <is>
          <t xml:space="preserve"> </t>
        </is>
      </c>
      <c r="BY14" t="inlineStr">
        <is>
          <t xml:space="preserve"> </t>
        </is>
      </c>
      <c r="BZ14" t="inlineStr">
        <is>
          <t xml:space="preserve"> </t>
        </is>
      </c>
      <c r="CE14" t="inlineStr">
        <is>
          <t xml:space="preserve"> </t>
        </is>
      </c>
      <c r="CL14" t="inlineStr">
        <is>
          <t xml:space="preserve"> </t>
        </is>
      </c>
      <c r="CM14" t="inlineStr">
        <is>
          <t xml:space="preserve"> </t>
        </is>
      </c>
      <c r="CX14" t="inlineStr">
        <is>
          <t xml:space="preserve"> </t>
        </is>
      </c>
      <c r="CY14" t="inlineStr">
        <is>
          <t xml:space="preserve"> </t>
        </is>
      </c>
      <c r="CZ14" t="inlineStr">
        <is>
          <t xml:space="preserve"> </t>
        </is>
      </c>
      <c r="DY14" t="n">
        <v>0</v>
      </c>
      <c r="DZ14" s="3" t="n">
        <v>44094</v>
      </c>
    </row>
    <row r="15">
      <c r="A15" s="2" t="n">
        <v>44095</v>
      </c>
      <c r="F15" t="inlineStr">
        <is>
          <t xml:space="preserve"> </t>
        </is>
      </c>
      <c r="CN15" t="inlineStr">
        <is>
          <t xml:space="preserve"> </t>
        </is>
      </c>
      <c r="CS15" t="inlineStr">
        <is>
          <t xml:space="preserve"> </t>
        </is>
      </c>
      <c r="CU15" t="inlineStr">
        <is>
          <t xml:space="preserve"> </t>
        </is>
      </c>
      <c r="CX15" t="inlineStr">
        <is>
          <t xml:space="preserve"> </t>
        </is>
      </c>
      <c r="DY15" t="n">
        <v>0</v>
      </c>
      <c r="DZ15" s="3" t="n">
        <v>44095</v>
      </c>
    </row>
    <row r="16">
      <c r="A16" s="2" t="n">
        <v>44096</v>
      </c>
      <c r="C16" t="inlineStr">
        <is>
          <t xml:space="preserve"> </t>
        </is>
      </c>
      <c r="D16" t="inlineStr">
        <is>
          <t xml:space="preserve"> </t>
        </is>
      </c>
      <c r="E16" t="inlineStr">
        <is>
          <t xml:space="preserve"> </t>
        </is>
      </c>
      <c r="F16" t="inlineStr">
        <is>
          <t xml:space="preserve"> </t>
        </is>
      </c>
      <c r="G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  <c r="O16" t="inlineStr">
        <is>
          <t xml:space="preserve"> </t>
        </is>
      </c>
      <c r="T16" t="inlineStr">
        <is>
          <t xml:space="preserve"> </t>
        </is>
      </c>
      <c r="AJ16" t="inlineStr">
        <is>
          <t xml:space="preserve"> </t>
        </is>
      </c>
      <c r="AO16" t="inlineStr">
        <is>
          <t xml:space="preserve"> </t>
        </is>
      </c>
      <c r="AP16" t="inlineStr">
        <is>
          <t xml:space="preserve"> </t>
        </is>
      </c>
      <c r="AR16" t="inlineStr">
        <is>
          <t xml:space="preserve"> </t>
        </is>
      </c>
      <c r="AZ16" t="inlineStr">
        <is>
          <t xml:space="preserve"> </t>
        </is>
      </c>
      <c r="BE16" t="inlineStr">
        <is>
          <t xml:space="preserve"> </t>
        </is>
      </c>
      <c r="BF16" t="inlineStr">
        <is>
          <t xml:space="preserve"> </t>
        </is>
      </c>
      <c r="BK16" t="inlineStr">
        <is>
          <t xml:space="preserve"> </t>
        </is>
      </c>
      <c r="BO16" t="inlineStr">
        <is>
          <t xml:space="preserve"> </t>
        </is>
      </c>
      <c r="BQ16" t="inlineStr">
        <is>
          <t xml:space="preserve"> </t>
        </is>
      </c>
      <c r="BV16" t="inlineStr">
        <is>
          <t xml:space="preserve"> </t>
        </is>
      </c>
      <c r="BW16" t="inlineStr">
        <is>
          <t xml:space="preserve"> </t>
        </is>
      </c>
      <c r="CA16" t="inlineStr">
        <is>
          <t xml:space="preserve"> </t>
        </is>
      </c>
      <c r="CF16" t="inlineStr">
        <is>
          <t xml:space="preserve"> </t>
        </is>
      </c>
      <c r="CG16" t="inlineStr">
        <is>
          <t xml:space="preserve"> </t>
        </is>
      </c>
      <c r="CW16" t="inlineStr">
        <is>
          <t xml:space="preserve"> </t>
        </is>
      </c>
      <c r="DQ16" t="inlineStr">
        <is>
          <t xml:space="preserve"> </t>
        </is>
      </c>
      <c r="DR16" t="inlineStr">
        <is>
          <t xml:space="preserve"> </t>
        </is>
      </c>
      <c r="DY16" t="n">
        <v>0</v>
      </c>
      <c r="DZ16" s="3" t="n">
        <v>44096</v>
      </c>
    </row>
    <row r="17">
      <c r="A17" s="2" t="n">
        <v>44097</v>
      </c>
      <c r="D17" t="inlineStr">
        <is>
          <t xml:space="preserve"> </t>
        </is>
      </c>
      <c r="N17" t="inlineStr">
        <is>
          <t xml:space="preserve"> </t>
        </is>
      </c>
      <c r="R17" t="inlineStr">
        <is>
          <t xml:space="preserve"> </t>
        </is>
      </c>
      <c r="AA17" t="inlineStr">
        <is>
          <t xml:space="preserve"> </t>
        </is>
      </c>
      <c r="AD17" t="inlineStr">
        <is>
          <t xml:space="preserve"> </t>
        </is>
      </c>
      <c r="AN17" t="inlineStr">
        <is>
          <t xml:space="preserve"> </t>
        </is>
      </c>
      <c r="AT17" t="inlineStr">
        <is>
          <t xml:space="preserve"> </t>
        </is>
      </c>
      <c r="AU17" t="inlineStr">
        <is>
          <t xml:space="preserve"> </t>
        </is>
      </c>
      <c r="AV17" t="inlineStr">
        <is>
          <t xml:space="preserve"> </t>
        </is>
      </c>
      <c r="AZ17" t="inlineStr">
        <is>
          <t xml:space="preserve"> </t>
        </is>
      </c>
      <c r="BD17" t="inlineStr">
        <is>
          <t xml:space="preserve"> </t>
        </is>
      </c>
      <c r="BE17" t="inlineStr">
        <is>
          <t xml:space="preserve"> </t>
        </is>
      </c>
      <c r="BF17" t="inlineStr">
        <is>
          <t xml:space="preserve"> </t>
        </is>
      </c>
      <c r="BL17" t="inlineStr">
        <is>
          <t xml:space="preserve"> </t>
        </is>
      </c>
      <c r="BM17" t="inlineStr">
        <is>
          <t xml:space="preserve"> </t>
        </is>
      </c>
      <c r="BQ17" t="inlineStr">
        <is>
          <t xml:space="preserve"> </t>
        </is>
      </c>
      <c r="BZ17" t="inlineStr">
        <is>
          <t xml:space="preserve"> </t>
        </is>
      </c>
      <c r="CO17" t="inlineStr">
        <is>
          <t xml:space="preserve"> </t>
        </is>
      </c>
      <c r="DC17" t="inlineStr">
        <is>
          <t xml:space="preserve"> </t>
        </is>
      </c>
      <c r="DK17" t="inlineStr">
        <is>
          <t xml:space="preserve"> </t>
        </is>
      </c>
      <c r="DY17" t="n">
        <v>0</v>
      </c>
      <c r="DZ17" s="3" t="n">
        <v>44097</v>
      </c>
    </row>
    <row r="18">
      <c r="A18" s="2" t="n">
        <v>44098</v>
      </c>
      <c r="DY18" t="n">
        <v>0</v>
      </c>
      <c r="DZ18" s="3" t="n">
        <v>44098</v>
      </c>
    </row>
    <row r="19">
      <c r="A19" s="2" t="n">
        <v>44099</v>
      </c>
      <c r="D19" t="inlineStr">
        <is>
          <t xml:space="preserve"> </t>
        </is>
      </c>
      <c r="J19" t="inlineStr">
        <is>
          <t xml:space="preserve"> </t>
        </is>
      </c>
      <c r="O19" t="inlineStr">
        <is>
          <t xml:space="preserve"> </t>
        </is>
      </c>
      <c r="U19" t="inlineStr">
        <is>
          <t xml:space="preserve"> </t>
        </is>
      </c>
      <c r="W19" t="inlineStr">
        <is>
          <t xml:space="preserve"> </t>
        </is>
      </c>
      <c r="CA19" t="inlineStr">
        <is>
          <t xml:space="preserve"> </t>
        </is>
      </c>
      <c r="CI19" t="inlineStr">
        <is>
          <t xml:space="preserve"> </t>
        </is>
      </c>
      <c r="CX19" t="inlineStr">
        <is>
          <t xml:space="preserve"> </t>
        </is>
      </c>
      <c r="DD19" t="inlineStr">
        <is>
          <t xml:space="preserve"> </t>
        </is>
      </c>
      <c r="DE19" t="inlineStr">
        <is>
          <t xml:space="preserve"> </t>
        </is>
      </c>
      <c r="DY19" t="n">
        <v>0</v>
      </c>
      <c r="DZ19" s="3" t="n">
        <v>44099</v>
      </c>
    </row>
    <row r="20">
      <c r="A20" s="2" t="n">
        <v>44100</v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AB20" t="inlineStr">
        <is>
          <t xml:space="preserve"> </t>
        </is>
      </c>
      <c r="AJ20" t="inlineStr">
        <is>
          <t xml:space="preserve"> </t>
        </is>
      </c>
      <c r="AN20" t="inlineStr">
        <is>
          <t xml:space="preserve"> </t>
        </is>
      </c>
      <c r="AS20" t="inlineStr">
        <is>
          <t xml:space="preserve"> </t>
        </is>
      </c>
      <c r="AZ20" t="inlineStr">
        <is>
          <t xml:space="preserve"> </t>
        </is>
      </c>
      <c r="BA20" t="inlineStr">
        <is>
          <t xml:space="preserve"> </t>
        </is>
      </c>
      <c r="BB20" t="inlineStr">
        <is>
          <t xml:space="preserve"> </t>
        </is>
      </c>
      <c r="BC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T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W20" t="inlineStr">
        <is>
          <t xml:space="preserve"> </t>
        </is>
      </c>
      <c r="CX20" t="inlineStr">
        <is>
          <t xml:space="preserve"> </t>
        </is>
      </c>
      <c r="DD20" t="inlineStr">
        <is>
          <t xml:space="preserve"> </t>
        </is>
      </c>
      <c r="DY20" t="n">
        <v>0</v>
      </c>
      <c r="DZ20" s="3" t="n">
        <v>44100</v>
      </c>
    </row>
    <row r="21">
      <c r="A21" s="2" t="n">
        <v>44101</v>
      </c>
      <c r="D21" t="inlineStr">
        <is>
          <t xml:space="preserve"> </t>
        </is>
      </c>
      <c r="J21" t="inlineStr">
        <is>
          <t xml:space="preserve"> </t>
        </is>
      </c>
      <c r="N21" t="inlineStr">
        <is>
          <t xml:space="preserve"> </t>
        </is>
      </c>
      <c r="W21" t="inlineStr">
        <is>
          <t xml:space="preserve"> </t>
        </is>
      </c>
      <c r="AB21" t="inlineStr">
        <is>
          <t xml:space="preserve"> </t>
        </is>
      </c>
      <c r="AJ21" t="inlineStr">
        <is>
          <t xml:space="preserve"> </t>
        </is>
      </c>
      <c r="AP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BE21" t="inlineStr">
        <is>
          <t xml:space="preserve"> </t>
        </is>
      </c>
      <c r="BL21" t="inlineStr">
        <is>
          <t xml:space="preserve"> </t>
        </is>
      </c>
      <c r="BQ21" t="inlineStr">
        <is>
          <t xml:space="preserve"> </t>
        </is>
      </c>
      <c r="BU21" t="inlineStr">
        <is>
          <t xml:space="preserve"> </t>
        </is>
      </c>
      <c r="BW21" t="inlineStr">
        <is>
          <t xml:space="preserve"> </t>
        </is>
      </c>
      <c r="CE21" t="inlineStr">
        <is>
          <t xml:space="preserve"> </t>
        </is>
      </c>
      <c r="CL21" t="inlineStr">
        <is>
          <t xml:space="preserve"> </t>
        </is>
      </c>
      <c r="DC21" t="inlineStr">
        <is>
          <t xml:space="preserve"> </t>
        </is>
      </c>
      <c r="DQ21" t="inlineStr">
        <is>
          <t xml:space="preserve"> </t>
        </is>
      </c>
      <c r="DY21" t="n">
        <v>0</v>
      </c>
      <c r="DZ21" s="3" t="n">
        <v>44101</v>
      </c>
    </row>
    <row r="22">
      <c r="A22" s="2" t="n">
        <v>44102</v>
      </c>
      <c r="AB22" t="inlineStr">
        <is>
          <t xml:space="preserve"> </t>
        </is>
      </c>
      <c r="DY22" t="n">
        <v>0</v>
      </c>
      <c r="DZ22" s="3" t="n">
        <v>44102</v>
      </c>
    </row>
    <row r="23">
      <c r="A23" s="2" t="n">
        <v>44103</v>
      </c>
      <c r="F23" t="inlineStr">
        <is>
          <t xml:space="preserve"> </t>
        </is>
      </c>
      <c r="G23" t="inlineStr">
        <is>
          <t xml:space="preserve"> </t>
        </is>
      </c>
      <c r="N23" t="inlineStr">
        <is>
          <t xml:space="preserve"> </t>
        </is>
      </c>
      <c r="O23" t="inlineStr">
        <is>
          <t xml:space="preserve"> </t>
        </is>
      </c>
      <c r="P23" t="inlineStr">
        <is>
          <t xml:space="preserve"> </t>
        </is>
      </c>
      <c r="Q23" t="inlineStr">
        <is>
          <t xml:space="preserve"> </t>
        </is>
      </c>
      <c r="T23" t="inlineStr">
        <is>
          <t xml:space="preserve"> </t>
        </is>
      </c>
      <c r="W23" t="inlineStr">
        <is>
          <t xml:space="preserve"> </t>
        </is>
      </c>
      <c r="Z23" t="inlineStr">
        <is>
          <t xml:space="preserve"> </t>
        </is>
      </c>
      <c r="AB23" t="inlineStr">
        <is>
          <t xml:space="preserve"> </t>
        </is>
      </c>
      <c r="AZ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C23" t="inlineStr">
        <is>
          <t xml:space="preserve"> </t>
        </is>
      </c>
      <c r="BE23" t="inlineStr">
        <is>
          <t xml:space="preserve"> </t>
        </is>
      </c>
      <c r="BM23" t="inlineStr">
        <is>
          <t xml:space="preserve"> </t>
        </is>
      </c>
      <c r="BN23" t="inlineStr">
        <is>
          <t xml:space="preserve"> </t>
        </is>
      </c>
      <c r="BO23" t="inlineStr">
        <is>
          <t xml:space="preserve"> </t>
        </is>
      </c>
      <c r="BQ23" t="inlineStr">
        <is>
          <t xml:space="preserve"> </t>
        </is>
      </c>
      <c r="BU23" t="inlineStr">
        <is>
          <t xml:space="preserve"> </t>
        </is>
      </c>
      <c r="BV23" t="inlineStr">
        <is>
          <t xml:space="preserve"> </t>
        </is>
      </c>
      <c r="BZ23" t="inlineStr">
        <is>
          <t xml:space="preserve"> </t>
        </is>
      </c>
      <c r="CA23" t="inlineStr">
        <is>
          <t xml:space="preserve"> </t>
        </is>
      </c>
      <c r="CE23" t="inlineStr">
        <is>
          <t xml:space="preserve"> </t>
        </is>
      </c>
      <c r="CF23" t="inlineStr">
        <is>
          <t xml:space="preserve"> </t>
        </is>
      </c>
      <c r="CG23" t="inlineStr">
        <is>
          <t xml:space="preserve"> </t>
        </is>
      </c>
      <c r="CI23" t="inlineStr">
        <is>
          <t xml:space="preserve"> </t>
        </is>
      </c>
      <c r="CM23" t="inlineStr">
        <is>
          <t xml:space="preserve"> </t>
        </is>
      </c>
      <c r="CN23" t="inlineStr">
        <is>
          <t xml:space="preserve"> </t>
        </is>
      </c>
      <c r="CS23" t="inlineStr">
        <is>
          <t xml:space="preserve"> </t>
        </is>
      </c>
      <c r="DC23" t="inlineStr">
        <is>
          <t xml:space="preserve"> </t>
        </is>
      </c>
      <c r="DI23" t="inlineStr">
        <is>
          <t xml:space="preserve"> </t>
        </is>
      </c>
      <c r="DY23" t="n">
        <v>0</v>
      </c>
      <c r="DZ23" s="3" t="n">
        <v>44103</v>
      </c>
    </row>
    <row r="24">
      <c r="A24" s="2" t="n">
        <v>44104</v>
      </c>
      <c r="U24" t="inlineStr">
        <is>
          <t xml:space="preserve"> </t>
        </is>
      </c>
      <c r="AP24" t="inlineStr">
        <is>
          <t xml:space="preserve"> </t>
        </is>
      </c>
      <c r="AR24" t="inlineStr">
        <is>
          <t xml:space="preserve"> </t>
        </is>
      </c>
      <c r="BD24" t="inlineStr">
        <is>
          <t xml:space="preserve"> </t>
        </is>
      </c>
      <c r="BE24" t="inlineStr">
        <is>
          <t xml:space="preserve"> </t>
        </is>
      </c>
      <c r="BF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Q24" t="inlineStr">
        <is>
          <t xml:space="preserve"> </t>
        </is>
      </c>
      <c r="BT24" t="inlineStr">
        <is>
          <t xml:space="preserve"> </t>
        </is>
      </c>
      <c r="BU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Z24" t="inlineStr">
        <is>
          <t xml:space="preserve"> </t>
        </is>
      </c>
      <c r="CB24" t="inlineStr">
        <is>
          <t xml:space="preserve"> </t>
        </is>
      </c>
      <c r="CC24" t="inlineStr">
        <is>
          <t xml:space="preserve"> </t>
        </is>
      </c>
      <c r="CE24" t="inlineStr">
        <is>
          <t xml:space="preserve"> </t>
        </is>
      </c>
      <c r="CX24" t="inlineStr">
        <is>
          <t xml:space="preserve"> </t>
        </is>
      </c>
      <c r="CY24" t="inlineStr">
        <is>
          <t xml:space="preserve"> </t>
        </is>
      </c>
      <c r="DC24" t="inlineStr">
        <is>
          <t xml:space="preserve"> </t>
        </is>
      </c>
      <c r="DI24" t="inlineStr">
        <is>
          <t xml:space="preserve"> </t>
        </is>
      </c>
      <c r="DR24" t="inlineStr">
        <is>
          <t xml:space="preserve"> </t>
        </is>
      </c>
      <c r="DY24" t="n">
        <v>0</v>
      </c>
      <c r="DZ24" s="3" t="n">
        <v>44104</v>
      </c>
    </row>
    <row r="25">
      <c r="A25" s="2" t="n">
        <v>44105</v>
      </c>
      <c r="C25" t="inlineStr">
        <is>
          <t xml:space="preserve"> </t>
        </is>
      </c>
      <c r="AJ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BH25" t="inlineStr">
        <is>
          <t xml:space="preserve"> </t>
        </is>
      </c>
      <c r="DR25" t="inlineStr">
        <is>
          <t xml:space="preserve"> </t>
        </is>
      </c>
      <c r="DY25" t="n">
        <v>0</v>
      </c>
      <c r="DZ25" s="3" t="n">
        <v>44105</v>
      </c>
    </row>
    <row r="26">
      <c r="A26" s="2" t="n">
        <v>44106</v>
      </c>
      <c r="N26" t="inlineStr">
        <is>
          <t xml:space="preserve"> </t>
        </is>
      </c>
      <c r="Q26" t="inlineStr">
        <is>
          <t xml:space="preserve"> </t>
        </is>
      </c>
      <c r="S26" t="inlineStr">
        <is>
          <t xml:space="preserve"> </t>
        </is>
      </c>
      <c r="T26" t="inlineStr">
        <is>
          <t xml:space="preserve"> </t>
        </is>
      </c>
      <c r="W26" t="inlineStr">
        <is>
          <t xml:space="preserve"> </t>
        </is>
      </c>
      <c r="AB26" t="inlineStr">
        <is>
          <t xml:space="preserve"> </t>
        </is>
      </c>
      <c r="AN26" t="inlineStr">
        <is>
          <t xml:space="preserve"> </t>
        </is>
      </c>
      <c r="CB26" t="inlineStr">
        <is>
          <t xml:space="preserve"> </t>
        </is>
      </c>
      <c r="CD26" t="inlineStr">
        <is>
          <t xml:space="preserve"> </t>
        </is>
      </c>
      <c r="CF26" t="inlineStr">
        <is>
          <t xml:space="preserve"> </t>
        </is>
      </c>
      <c r="CH26" t="inlineStr">
        <is>
          <t xml:space="preserve"> </t>
        </is>
      </c>
      <c r="CI26" t="inlineStr">
        <is>
          <t xml:space="preserve"> </t>
        </is>
      </c>
      <c r="DC26" t="inlineStr">
        <is>
          <t xml:space="preserve"> </t>
        </is>
      </c>
      <c r="DJ26" t="inlineStr">
        <is>
          <t xml:space="preserve"> </t>
        </is>
      </c>
      <c r="DY26" t="n">
        <v>0</v>
      </c>
      <c r="DZ26" s="3" t="n">
        <v>44106</v>
      </c>
    </row>
    <row r="27">
      <c r="A27" s="2" t="n">
        <v>44107</v>
      </c>
      <c r="I27" t="inlineStr">
        <is>
          <t xml:space="preserve"> </t>
        </is>
      </c>
      <c r="J27" t="inlineStr">
        <is>
          <t xml:space="preserve"> </t>
        </is>
      </c>
      <c r="K27" t="inlineStr">
        <is>
          <t xml:space="preserve"> </t>
        </is>
      </c>
      <c r="P27" t="inlineStr">
        <is>
          <t xml:space="preserve"> </t>
        </is>
      </c>
      <c r="AC27" t="inlineStr">
        <is>
          <t xml:space="preserve"> </t>
        </is>
      </c>
      <c r="AZ27" t="inlineStr">
        <is>
          <t xml:space="preserve"> </t>
        </is>
      </c>
      <c r="BA27" t="inlineStr">
        <is>
          <t xml:space="preserve"> </t>
        </is>
      </c>
      <c r="BB27" t="inlineStr">
        <is>
          <t xml:space="preserve"> </t>
        </is>
      </c>
      <c r="BC27" t="inlineStr">
        <is>
          <t xml:space="preserve"> </t>
        </is>
      </c>
      <c r="BE27" t="inlineStr">
        <is>
          <t xml:space="preserve"> </t>
        </is>
      </c>
      <c r="BF27" t="inlineStr">
        <is>
          <t xml:space="preserve"> </t>
        </is>
      </c>
      <c r="BK27" t="inlineStr">
        <is>
          <t xml:space="preserve"> </t>
        </is>
      </c>
      <c r="BL27" t="inlineStr">
        <is>
          <t xml:space="preserve"> </t>
        </is>
      </c>
      <c r="BM27" t="inlineStr">
        <is>
          <t xml:space="preserve"> </t>
        </is>
      </c>
      <c r="BO27" t="inlineStr">
        <is>
          <t xml:space="preserve"> </t>
        </is>
      </c>
      <c r="BQ27" t="inlineStr">
        <is>
          <t xml:space="preserve"> </t>
        </is>
      </c>
      <c r="BU27" t="inlineStr">
        <is>
          <t xml:space="preserve"> </t>
        </is>
      </c>
      <c r="BV27" t="inlineStr">
        <is>
          <t xml:space="preserve"> </t>
        </is>
      </c>
      <c r="BW27" t="inlineStr">
        <is>
          <t xml:space="preserve"> </t>
        </is>
      </c>
      <c r="CA27" t="inlineStr">
        <is>
          <t xml:space="preserve"> </t>
        </is>
      </c>
      <c r="CB27" t="inlineStr">
        <is>
          <t xml:space="preserve"> </t>
        </is>
      </c>
      <c r="CF27" t="inlineStr">
        <is>
          <t xml:space="preserve"> </t>
        </is>
      </c>
      <c r="CQ27" t="inlineStr">
        <is>
          <t xml:space="preserve"> </t>
        </is>
      </c>
      <c r="CV27" t="inlineStr">
        <is>
          <t xml:space="preserve"> </t>
        </is>
      </c>
      <c r="CX27" t="inlineStr">
        <is>
          <t xml:space="preserve"> </t>
        </is>
      </c>
      <c r="DC27" t="inlineStr">
        <is>
          <t xml:space="preserve"> </t>
        </is>
      </c>
      <c r="DD27" t="inlineStr">
        <is>
          <t xml:space="preserve"> </t>
        </is>
      </c>
      <c r="DR27" t="inlineStr">
        <is>
          <t xml:space="preserve"> </t>
        </is>
      </c>
      <c r="DY27" t="n">
        <v>0</v>
      </c>
      <c r="DZ27" s="3" t="n">
        <v>44107</v>
      </c>
    </row>
    <row r="28">
      <c r="A28" s="2" t="n">
        <v>44108</v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I28" t="inlineStr">
        <is>
          <t xml:space="preserve"> </t>
        </is>
      </c>
      <c r="K28" t="inlineStr">
        <is>
          <t xml:space="preserve"> </t>
        </is>
      </c>
      <c r="U28" t="inlineStr">
        <is>
          <t xml:space="preserve"> </t>
        </is>
      </c>
      <c r="Z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CL28" t="inlineStr">
        <is>
          <t xml:space="preserve"> </t>
        </is>
      </c>
      <c r="CU28" t="inlineStr">
        <is>
          <t xml:space="preserve"> </t>
        </is>
      </c>
      <c r="CV28" t="inlineStr">
        <is>
          <t xml:space="preserve"> </t>
        </is>
      </c>
      <c r="CW28" t="inlineStr">
        <is>
          <t xml:space="preserve"> </t>
        </is>
      </c>
      <c r="CZ28" t="inlineStr">
        <is>
          <t xml:space="preserve"> </t>
        </is>
      </c>
      <c r="DA28" t="inlineStr">
        <is>
          <t xml:space="preserve"> </t>
        </is>
      </c>
      <c r="DY28" t="n">
        <v>0</v>
      </c>
      <c r="DZ28" s="3" t="n">
        <v>44108</v>
      </c>
    </row>
    <row r="29">
      <c r="A29" s="2" t="n">
        <v>44109</v>
      </c>
      <c r="C29" t="inlineStr">
        <is>
          <t xml:space="preserve"> </t>
        </is>
      </c>
      <c r="CV29" t="inlineStr">
        <is>
          <t xml:space="preserve"> </t>
        </is>
      </c>
      <c r="CW29" t="inlineStr">
        <is>
          <t xml:space="preserve"> </t>
        </is>
      </c>
      <c r="CZ29" t="inlineStr">
        <is>
          <t xml:space="preserve"> </t>
        </is>
      </c>
      <c r="DY29" t="n">
        <v>0</v>
      </c>
      <c r="DZ29" s="3" t="n">
        <v>44109</v>
      </c>
    </row>
    <row r="30">
      <c r="A30" s="2" t="n">
        <v>44110</v>
      </c>
      <c r="V30" t="inlineStr">
        <is>
          <t xml:space="preserve"> </t>
        </is>
      </c>
      <c r="AD30" t="inlineStr">
        <is>
          <t xml:space="preserve"> </t>
        </is>
      </c>
      <c r="AE30" t="inlineStr">
        <is>
          <t xml:space="preserve"> </t>
        </is>
      </c>
      <c r="AO30" t="inlineStr">
        <is>
          <t xml:space="preserve"> </t>
        </is>
      </c>
      <c r="AP30" t="inlineStr">
        <is>
          <t xml:space="preserve"> </t>
        </is>
      </c>
      <c r="AS30" t="inlineStr">
        <is>
          <t xml:space="preserve"> </t>
        </is>
      </c>
      <c r="BA30" t="inlineStr">
        <is>
          <t xml:space="preserve"> </t>
        </is>
      </c>
      <c r="BC30" t="inlineStr">
        <is>
          <t xml:space="preserve"> </t>
        </is>
      </c>
      <c r="BE30" t="inlineStr">
        <is>
          <t xml:space="preserve"> </t>
        </is>
      </c>
      <c r="BF30" t="inlineStr">
        <is>
          <t xml:space="preserve"> </t>
        </is>
      </c>
      <c r="BJ30" t="inlineStr">
        <is>
          <t xml:space="preserve"> </t>
        </is>
      </c>
      <c r="BN30" t="inlineStr">
        <is>
          <t xml:space="preserve"> </t>
        </is>
      </c>
      <c r="BO30" t="inlineStr">
        <is>
          <t xml:space="preserve"> </t>
        </is>
      </c>
      <c r="BQ30" t="inlineStr">
        <is>
          <t xml:space="preserve"> </t>
        </is>
      </c>
      <c r="BZ30" t="inlineStr">
        <is>
          <t xml:space="preserve"> </t>
        </is>
      </c>
      <c r="CA30" t="inlineStr">
        <is>
          <t xml:space="preserve"> </t>
        </is>
      </c>
      <c r="CD30" t="inlineStr">
        <is>
          <t xml:space="preserve"> </t>
        </is>
      </c>
      <c r="CF30" t="inlineStr">
        <is>
          <t xml:space="preserve"> </t>
        </is>
      </c>
      <c r="CH30" t="inlineStr">
        <is>
          <t xml:space="preserve"> </t>
        </is>
      </c>
      <c r="CI30" t="inlineStr">
        <is>
          <t xml:space="preserve"> </t>
        </is>
      </c>
      <c r="CM30" t="inlineStr">
        <is>
          <t xml:space="preserve"> </t>
        </is>
      </c>
      <c r="CS30" t="inlineStr">
        <is>
          <t xml:space="preserve"> </t>
        </is>
      </c>
      <c r="DC30" t="inlineStr">
        <is>
          <t xml:space="preserve"> </t>
        </is>
      </c>
      <c r="DG30" t="inlineStr">
        <is>
          <t xml:space="preserve"> </t>
        </is>
      </c>
      <c r="DJ30" t="inlineStr">
        <is>
          <t xml:space="preserve"> </t>
        </is>
      </c>
      <c r="DY30" t="n">
        <v>0</v>
      </c>
      <c r="DZ30" s="3" t="n">
        <v>44110</v>
      </c>
    </row>
    <row r="31">
      <c r="A31" s="2" t="n">
        <v>44111</v>
      </c>
      <c r="T31" t="inlineStr">
        <is>
          <t xml:space="preserve"> </t>
        </is>
      </c>
      <c r="V31" t="inlineStr">
        <is>
          <t xml:space="preserve"> </t>
        </is>
      </c>
      <c r="AB31" t="inlineStr">
        <is>
          <t xml:space="preserve"> </t>
        </is>
      </c>
      <c r="AC31" t="inlineStr">
        <is>
          <t xml:space="preserve"> </t>
        </is>
      </c>
      <c r="AT31" t="inlineStr">
        <is>
          <t xml:space="preserve"> </t>
        </is>
      </c>
      <c r="AZ31" t="inlineStr">
        <is>
          <t xml:space="preserve"> </t>
        </is>
      </c>
      <c r="BB31" t="inlineStr">
        <is>
          <t xml:space="preserve"> </t>
        </is>
      </c>
      <c r="BE31" t="inlineStr">
        <is>
          <t xml:space="preserve"> </t>
        </is>
      </c>
      <c r="BK31" t="inlineStr">
        <is>
          <t xml:space="preserve"> </t>
        </is>
      </c>
      <c r="BM31" t="inlineStr">
        <is>
          <t xml:space="preserve"> </t>
        </is>
      </c>
      <c r="BO31" t="inlineStr">
        <is>
          <t xml:space="preserve"> </t>
        </is>
      </c>
      <c r="BV31" t="inlineStr">
        <is>
          <t xml:space="preserve"> </t>
        </is>
      </c>
      <c r="CM31" t="inlineStr">
        <is>
          <t xml:space="preserve"> </t>
        </is>
      </c>
      <c r="CV31" t="inlineStr">
        <is>
          <t xml:space="preserve"> </t>
        </is>
      </c>
      <c r="CX31" t="inlineStr">
        <is>
          <t xml:space="preserve"> </t>
        </is>
      </c>
      <c r="DC31" t="inlineStr">
        <is>
          <t xml:space="preserve"> </t>
        </is>
      </c>
      <c r="DG31" t="inlineStr">
        <is>
          <t xml:space="preserve"> </t>
        </is>
      </c>
      <c r="DY31" t="n">
        <v>0</v>
      </c>
      <c r="DZ31" s="3" t="n">
        <v>44111</v>
      </c>
    </row>
    <row r="32">
      <c r="A32" s="2" t="n">
        <v>44112</v>
      </c>
      <c r="DY32" t="n">
        <v>0</v>
      </c>
      <c r="DZ32" s="3" t="n">
        <v>44112</v>
      </c>
    </row>
    <row r="33">
      <c r="A33" s="2" t="n">
        <v>44113</v>
      </c>
      <c r="B33" t="inlineStr">
        <is>
          <t xml:space="preserve"> </t>
        </is>
      </c>
      <c r="F33" t="inlineStr">
        <is>
          <t xml:space="preserve"> </t>
        </is>
      </c>
      <c r="O33" t="inlineStr">
        <is>
          <t xml:space="preserve"> </t>
        </is>
      </c>
      <c r="R33" t="inlineStr">
        <is>
          <t xml:space="preserve"> </t>
        </is>
      </c>
      <c r="S33" t="inlineStr">
        <is>
          <t xml:space="preserve"> </t>
        </is>
      </c>
      <c r="Z33" t="inlineStr">
        <is>
          <t xml:space="preserve"> </t>
        </is>
      </c>
      <c r="AA33" t="inlineStr">
        <is>
          <t xml:space="preserve"> </t>
        </is>
      </c>
      <c r="AH33" t="inlineStr">
        <is>
          <t xml:space="preserve"> </t>
        </is>
      </c>
      <c r="AJ33" t="inlineStr">
        <is>
          <t xml:space="preserve"> </t>
        </is>
      </c>
      <c r="AM33" t="inlineStr">
        <is>
          <t xml:space="preserve"> </t>
        </is>
      </c>
      <c r="AQ33" t="inlineStr">
        <is>
          <t xml:space="preserve"> </t>
        </is>
      </c>
      <c r="AU33" t="inlineStr">
        <is>
          <t xml:space="preserve"> </t>
        </is>
      </c>
      <c r="AV33" t="inlineStr">
        <is>
          <t xml:space="preserve"> </t>
        </is>
      </c>
      <c r="BZ33" t="inlineStr">
        <is>
          <t xml:space="preserve"> </t>
        </is>
      </c>
      <c r="CD33" t="inlineStr">
        <is>
          <t xml:space="preserve"> </t>
        </is>
      </c>
      <c r="CH33" t="inlineStr">
        <is>
          <t xml:space="preserve"> </t>
        </is>
      </c>
      <c r="CI33" t="inlineStr">
        <is>
          <t xml:space="preserve"> </t>
        </is>
      </c>
      <c r="CO33" t="inlineStr">
        <is>
          <t xml:space="preserve"> </t>
        </is>
      </c>
      <c r="CY33" t="inlineStr">
        <is>
          <t xml:space="preserve"> </t>
        </is>
      </c>
      <c r="CZ33" t="inlineStr">
        <is>
          <t xml:space="preserve"> </t>
        </is>
      </c>
      <c r="DA33" t="inlineStr">
        <is>
          <t xml:space="preserve"> </t>
        </is>
      </c>
      <c r="DY33" t="n">
        <v>0</v>
      </c>
      <c r="DZ33" s="3" t="n">
        <v>44113</v>
      </c>
    </row>
    <row r="34">
      <c r="A34" s="2" t="n">
        <v>44114</v>
      </c>
      <c r="J34" t="inlineStr">
        <is>
          <t xml:space="preserve"> </t>
        </is>
      </c>
      <c r="K34" t="inlineStr">
        <is>
          <t xml:space="preserve"> </t>
        </is>
      </c>
      <c r="O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E34" t="inlineStr">
        <is>
          <t xml:space="preserve"> </t>
        </is>
      </c>
      <c r="AT34" t="inlineStr">
        <is>
          <t xml:space="preserve"> </t>
        </is>
      </c>
      <c r="AZ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M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Y34" t="inlineStr">
        <is>
          <t xml:space="preserve"> </t>
        </is>
      </c>
      <c r="CA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G34" t="inlineStr">
        <is>
          <t xml:space="preserve"> </t>
        </is>
      </c>
      <c r="CN34" t="inlineStr">
        <is>
          <t xml:space="preserve"> </t>
        </is>
      </c>
      <c r="CQ34" t="inlineStr">
        <is>
          <t xml:space="preserve"> </t>
        </is>
      </c>
      <c r="CS34" t="inlineStr">
        <is>
          <t xml:space="preserve"> </t>
        </is>
      </c>
      <c r="CU34" t="inlineStr">
        <is>
          <t xml:space="preserve"> </t>
        </is>
      </c>
      <c r="CV34" t="inlineStr">
        <is>
          <t xml:space="preserve"> </t>
        </is>
      </c>
      <c r="CY34" t="inlineStr">
        <is>
          <t xml:space="preserve">   </t>
        </is>
      </c>
      <c r="CZ34" t="inlineStr">
        <is>
          <t xml:space="preserve"> </t>
        </is>
      </c>
      <c r="DB34" t="inlineStr">
        <is>
          <t xml:space="preserve"> </t>
        </is>
      </c>
      <c r="DC34" t="inlineStr">
        <is>
          <t xml:space="preserve"> </t>
        </is>
      </c>
      <c r="DY34" t="n">
        <v>0</v>
      </c>
      <c r="DZ34" s="3" t="n">
        <v>44114</v>
      </c>
    </row>
    <row r="35">
      <c r="A35" s="2" t="n">
        <v>44115</v>
      </c>
      <c r="C35" t="inlineStr">
        <is>
          <t xml:space="preserve"> </t>
        </is>
      </c>
      <c r="F35" t="inlineStr">
        <is>
          <t xml:space="preserve"> </t>
        </is>
      </c>
      <c r="O35" t="inlineStr">
        <is>
          <t xml:space="preserve"> </t>
        </is>
      </c>
      <c r="P35" t="inlineStr">
        <is>
          <t xml:space="preserve"> </t>
        </is>
      </c>
      <c r="Q35" t="inlineStr">
        <is>
          <t xml:space="preserve"> </t>
        </is>
      </c>
      <c r="T35" t="inlineStr">
        <is>
          <t xml:space="preserve"> </t>
        </is>
      </c>
      <c r="AJ35" t="inlineStr">
        <is>
          <t xml:space="preserve"> </t>
        </is>
      </c>
      <c r="AR35" t="inlineStr">
        <is>
          <t xml:space="preserve"> </t>
        </is>
      </c>
      <c r="AS35" t="inlineStr">
        <is>
          <t xml:space="preserve"> </t>
        </is>
      </c>
      <c r="BB35" t="inlineStr">
        <is>
          <t xml:space="preserve"> </t>
        </is>
      </c>
      <c r="BC35" t="inlineStr">
        <is>
          <t xml:space="preserve"> </t>
        </is>
      </c>
      <c r="BM35" t="inlineStr">
        <is>
          <t xml:space="preserve"> </t>
        </is>
      </c>
      <c r="BO35" t="inlineStr">
        <is>
          <t xml:space="preserve"> </t>
        </is>
      </c>
      <c r="CA35" t="inlineStr">
        <is>
          <t xml:space="preserve"> </t>
        </is>
      </c>
      <c r="DD35" t="inlineStr">
        <is>
          <t xml:space="preserve"> </t>
        </is>
      </c>
      <c r="DI35" t="inlineStr">
        <is>
          <t xml:space="preserve"> </t>
        </is>
      </c>
      <c r="DK35" t="inlineStr">
        <is>
          <t xml:space="preserve"> </t>
        </is>
      </c>
      <c r="DM35" t="inlineStr">
        <is>
          <t xml:space="preserve"> </t>
        </is>
      </c>
      <c r="DY35" t="n">
        <v>0</v>
      </c>
      <c r="DZ35" s="3" t="n">
        <v>44115</v>
      </c>
    </row>
    <row r="36">
      <c r="A36" s="2" t="n">
        <v>44116</v>
      </c>
      <c r="D36" t="inlineStr">
        <is>
          <t xml:space="preserve"> </t>
        </is>
      </c>
      <c r="I36" t="inlineStr">
        <is>
          <t xml:space="preserve"> </t>
        </is>
      </c>
      <c r="DL36" t="inlineStr">
        <is>
          <t xml:space="preserve"> </t>
        </is>
      </c>
      <c r="DY36" t="n">
        <v>0</v>
      </c>
      <c r="DZ36" s="3" t="n">
        <v>44116</v>
      </c>
    </row>
    <row r="37">
      <c r="A37" s="2" t="n">
        <v>44117</v>
      </c>
      <c r="C37" t="inlineStr">
        <is>
          <t xml:space="preserve"> </t>
        </is>
      </c>
      <c r="O37" t="inlineStr">
        <is>
          <t xml:space="preserve"> </t>
        </is>
      </c>
      <c r="R37" t="inlineStr">
        <is>
          <t xml:space="preserve"> </t>
        </is>
      </c>
      <c r="S37" t="inlineStr">
        <is>
          <t xml:space="preserve"> </t>
        </is>
      </c>
      <c r="V37" t="inlineStr">
        <is>
          <t xml:space="preserve"> </t>
        </is>
      </c>
      <c r="W37" t="inlineStr">
        <is>
          <t xml:space="preserve"> </t>
        </is>
      </c>
      <c r="AC37" t="inlineStr">
        <is>
          <t xml:space="preserve"> </t>
        </is>
      </c>
      <c r="AE37" t="inlineStr">
        <is>
          <t xml:space="preserve"> </t>
        </is>
      </c>
      <c r="AH37" t="inlineStr">
        <is>
          <t xml:space="preserve"> </t>
        </is>
      </c>
      <c r="AQ37" t="inlineStr">
        <is>
          <t xml:space="preserve"> </t>
        </is>
      </c>
      <c r="BA37" t="inlineStr">
        <is>
          <t xml:space="preserve"> </t>
        </is>
      </c>
      <c r="BC37" t="inlineStr">
        <is>
          <t xml:space="preserve"> </t>
        </is>
      </c>
      <c r="BQ37" t="inlineStr">
        <is>
          <t xml:space="preserve"> </t>
        </is>
      </c>
      <c r="BY37" t="inlineStr">
        <is>
          <t xml:space="preserve"> </t>
        </is>
      </c>
      <c r="BZ37" t="inlineStr">
        <is>
          <t xml:space="preserve"> </t>
        </is>
      </c>
      <c r="CA37" t="inlineStr">
        <is>
          <t xml:space="preserve"> </t>
        </is>
      </c>
      <c r="CD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H37" t="inlineStr">
        <is>
          <t xml:space="preserve"> </t>
        </is>
      </c>
      <c r="CL37" t="inlineStr">
        <is>
          <t xml:space="preserve"> </t>
        </is>
      </c>
      <c r="CN37" t="inlineStr">
        <is>
          <t xml:space="preserve"> </t>
        </is>
      </c>
      <c r="CV37" t="inlineStr">
        <is>
          <t xml:space="preserve"> </t>
        </is>
      </c>
      <c r="CW37" t="inlineStr">
        <is>
          <t xml:space="preserve"> </t>
        </is>
      </c>
      <c r="CY37" t="inlineStr">
        <is>
          <t xml:space="preserve"> </t>
        </is>
      </c>
      <c r="CZ37" t="inlineStr">
        <is>
          <t xml:space="preserve"> </t>
        </is>
      </c>
      <c r="DA37" t="inlineStr">
        <is>
          <t xml:space="preserve"> </t>
        </is>
      </c>
      <c r="DB37" t="inlineStr">
        <is>
          <t xml:space="preserve"> </t>
        </is>
      </c>
      <c r="DG37" t="inlineStr">
        <is>
          <t xml:space="preserve"> </t>
        </is>
      </c>
      <c r="DI37" t="inlineStr">
        <is>
          <t xml:space="preserve"> </t>
        </is>
      </c>
      <c r="DR37" t="inlineStr">
        <is>
          <t xml:space="preserve"> </t>
        </is>
      </c>
      <c r="DY37" t="n">
        <v>0</v>
      </c>
      <c r="DZ37" s="3" t="n">
        <v>44117</v>
      </c>
    </row>
    <row r="38">
      <c r="A38" s="2" t="n">
        <v>44118</v>
      </c>
      <c r="B38" t="inlineStr">
        <is>
          <t xml:space="preserve"> </t>
        </is>
      </c>
      <c r="C38" t="inlineStr">
        <is>
          <t xml:space="preserve"> </t>
        </is>
      </c>
      <c r="F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N38" t="inlineStr">
        <is>
          <t xml:space="preserve"> </t>
        </is>
      </c>
      <c r="O38" t="inlineStr">
        <is>
          <t xml:space="preserve"> </t>
        </is>
      </c>
      <c r="P38" t="inlineStr">
        <is>
          <t xml:space="preserve"> </t>
        </is>
      </c>
      <c r="Q38" t="inlineStr">
        <is>
          <t xml:space="preserve"> </t>
        </is>
      </c>
      <c r="T38" t="inlineStr">
        <is>
          <t xml:space="preserve"> </t>
        </is>
      </c>
      <c r="U38" t="inlineStr">
        <is>
          <t xml:space="preserve"> </t>
        </is>
      </c>
      <c r="Z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Z38" t="inlineStr">
        <is>
          <t xml:space="preserve"> </t>
        </is>
      </c>
      <c r="BB38" t="inlineStr">
        <is>
          <t xml:space="preserve"> </t>
        </is>
      </c>
      <c r="BC38" t="inlineStr">
        <is>
          <t xml:space="preserve"> </t>
        </is>
      </c>
      <c r="BE38" t="inlineStr">
        <is>
          <t xml:space="preserve"> </t>
        </is>
      </c>
      <c r="BK38" t="inlineStr">
        <is>
          <t xml:space="preserve"> </t>
        </is>
      </c>
      <c r="BL38" t="inlineStr">
        <is>
          <t xml:space="preserve"> </t>
        </is>
      </c>
      <c r="BM38" t="inlineStr">
        <is>
          <t xml:space="preserve"> </t>
        </is>
      </c>
      <c r="BO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A38" t="inlineStr">
        <is>
          <t xml:space="preserve"> </t>
        </is>
      </c>
      <c r="CE38" t="inlineStr">
        <is>
          <t xml:space="preserve"> </t>
        </is>
      </c>
      <c r="CF38" t="inlineStr">
        <is>
          <t xml:space="preserve"> </t>
        </is>
      </c>
      <c r="CI38" t="inlineStr">
        <is>
          <t xml:space="preserve"> </t>
        </is>
      </c>
      <c r="CM38" t="inlineStr">
        <is>
          <t xml:space="preserve"> </t>
        </is>
      </c>
      <c r="CO38" t="inlineStr">
        <is>
          <t xml:space="preserve"> </t>
        </is>
      </c>
      <c r="DB38" t="inlineStr">
        <is>
          <t xml:space="preserve"> </t>
        </is>
      </c>
      <c r="DC38" t="inlineStr">
        <is>
          <t xml:space="preserve"> </t>
        </is>
      </c>
      <c r="DD38" t="inlineStr">
        <is>
          <t xml:space="preserve"> </t>
        </is>
      </c>
      <c r="DE38" t="inlineStr">
        <is>
          <t xml:space="preserve"> </t>
        </is>
      </c>
      <c r="DJ38" t="inlineStr">
        <is>
          <t xml:space="preserve"> </t>
        </is>
      </c>
      <c r="DK38" t="inlineStr">
        <is>
          <t xml:space="preserve"> </t>
        </is>
      </c>
      <c r="DM38" t="inlineStr">
        <is>
          <t xml:space="preserve"> </t>
        </is>
      </c>
      <c r="DY38" t="n">
        <v>0</v>
      </c>
      <c r="DZ38" s="3" t="n">
        <v>44118</v>
      </c>
    </row>
    <row r="39">
      <c r="A39" s="2" t="n">
        <v>44119</v>
      </c>
      <c r="CS39" t="inlineStr">
        <is>
          <t xml:space="preserve"> </t>
        </is>
      </c>
      <c r="CX39" t="inlineStr">
        <is>
          <t xml:space="preserve"> </t>
        </is>
      </c>
      <c r="DY39" t="n">
        <v>0</v>
      </c>
      <c r="DZ39" s="3" t="n">
        <v>44119</v>
      </c>
    </row>
    <row r="40">
      <c r="A40" s="2" t="n">
        <v>44120</v>
      </c>
      <c r="C40" t="inlineStr">
        <is>
          <t xml:space="preserve"> </t>
        </is>
      </c>
      <c r="E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O40" t="inlineStr">
        <is>
          <t xml:space="preserve"> </t>
        </is>
      </c>
      <c r="Q40" t="inlineStr">
        <is>
          <t xml:space="preserve"> </t>
        </is>
      </c>
      <c r="S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AB40" t="inlineStr">
        <is>
          <t xml:space="preserve"> </t>
        </is>
      </c>
      <c r="AM40" t="inlineStr">
        <is>
          <t xml:space="preserve"> </t>
        </is>
      </c>
      <c r="AN40" t="inlineStr">
        <is>
          <t xml:space="preserve"> </t>
        </is>
      </c>
      <c r="AO40" t="inlineStr">
        <is>
          <t xml:space="preserve"> </t>
        </is>
      </c>
      <c r="AP40" t="inlineStr">
        <is>
          <t xml:space="preserve"> </t>
        </is>
      </c>
      <c r="AQ40" t="inlineStr">
        <is>
          <t xml:space="preserve"> </t>
        </is>
      </c>
      <c r="AR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BZ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N40" t="inlineStr">
        <is>
          <t xml:space="preserve"> </t>
        </is>
      </c>
      <c r="CP40" t="inlineStr">
        <is>
          <t xml:space="preserve"> </t>
        </is>
      </c>
      <c r="CU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CX40" t="inlineStr">
        <is>
          <t xml:space="preserve"> </t>
        </is>
      </c>
      <c r="DC40" t="inlineStr">
        <is>
          <t xml:space="preserve"> </t>
        </is>
      </c>
      <c r="DD40" t="inlineStr">
        <is>
          <t xml:space="preserve"> </t>
        </is>
      </c>
      <c r="DG40" t="inlineStr">
        <is>
          <t xml:space="preserve"> </t>
        </is>
      </c>
      <c r="DH40" t="inlineStr">
        <is>
          <t xml:space="preserve"> </t>
        </is>
      </c>
      <c r="DL40" t="inlineStr">
        <is>
          <t xml:space="preserve"> </t>
        </is>
      </c>
      <c r="DM40" t="inlineStr">
        <is>
          <t xml:space="preserve"> </t>
        </is>
      </c>
      <c r="DR40" t="inlineStr">
        <is>
          <t xml:space="preserve"> </t>
        </is>
      </c>
      <c r="DY40" t="n">
        <v>0</v>
      </c>
      <c r="DZ40" s="3" t="n">
        <v>44120</v>
      </c>
    </row>
    <row r="41">
      <c r="A41" s="2" t="n">
        <v>44121</v>
      </c>
      <c r="B41" t="inlineStr">
        <is>
          <t xml:space="preserve"> </t>
        </is>
      </c>
      <c r="F41" t="inlineStr">
        <is>
          <t xml:space="preserve"> </t>
        </is>
      </c>
      <c r="G41" t="inlineStr">
        <is>
          <t xml:space="preserve"> </t>
        </is>
      </c>
      <c r="I41" t="inlineStr">
        <is>
          <t xml:space="preserve"> </t>
        </is>
      </c>
      <c r="J41" t="inlineStr">
        <is>
          <t xml:space="preserve"> </t>
        </is>
      </c>
      <c r="L41" t="inlineStr">
        <is>
          <t xml:space="preserve"> </t>
        </is>
      </c>
      <c r="N41" t="inlineStr">
        <is>
          <t xml:space="preserve"> </t>
        </is>
      </c>
      <c r="O41" t="inlineStr">
        <is>
          <t xml:space="preserve"> </t>
        </is>
      </c>
      <c r="Q41" t="inlineStr">
        <is>
          <t xml:space="preserve"> </t>
        </is>
      </c>
      <c r="V41" t="inlineStr">
        <is>
          <t xml:space="preserve"> </t>
        </is>
      </c>
      <c r="AA41" t="inlineStr">
        <is>
          <t xml:space="preserve"> </t>
        </is>
      </c>
      <c r="AB41" t="inlineStr">
        <is>
          <t xml:space="preserve"> </t>
        </is>
      </c>
      <c r="AC41" t="inlineStr">
        <is>
          <t xml:space="preserve"> </t>
        </is>
      </c>
      <c r="AD41" t="inlineStr">
        <is>
          <t xml:space="preserve"> </t>
        </is>
      </c>
      <c r="AE41" t="inlineStr">
        <is>
          <t xml:space="preserve"> </t>
        </is>
      </c>
      <c r="AJ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AZ41" t="inlineStr">
        <is>
          <t xml:space="preserve"> </t>
        </is>
      </c>
      <c r="BA41" t="inlineStr">
        <is>
          <t xml:space="preserve"> </t>
        </is>
      </c>
      <c r="BB41" t="inlineStr">
        <is>
          <t xml:space="preserve"> </t>
        </is>
      </c>
      <c r="BC41" t="inlineStr">
        <is>
          <t xml:space="preserve"> </t>
        </is>
      </c>
      <c r="BD41" t="inlineStr">
        <is>
          <t xml:space="preserve"> </t>
        </is>
      </c>
      <c r="BE41" t="inlineStr">
        <is>
          <t xml:space="preserve"> </t>
        </is>
      </c>
      <c r="BF41" t="inlineStr">
        <is>
          <t xml:space="preserve"> </t>
        </is>
      </c>
      <c r="BJ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O41" t="inlineStr">
        <is>
          <t xml:space="preserve"> </t>
        </is>
      </c>
      <c r="BQ41" t="inlineStr">
        <is>
          <t xml:space="preserve"> </t>
        </is>
      </c>
      <c r="BT41" t="inlineStr">
        <is>
          <t xml:space="preserve"> </t>
        </is>
      </c>
      <c r="BU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BY41" t="inlineStr">
        <is>
          <t xml:space="preserve"> </t>
        </is>
      </c>
      <c r="CA41" t="inlineStr">
        <is>
          <t xml:space="preserve"> </t>
        </is>
      </c>
      <c r="CB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G41" t="inlineStr">
        <is>
          <t xml:space="preserve"> </t>
        </is>
      </c>
      <c r="CI41" t="inlineStr">
        <is>
          <t xml:space="preserve"> </t>
        </is>
      </c>
      <c r="CL41" t="inlineStr">
        <is>
          <t xml:space="preserve"> </t>
        </is>
      </c>
      <c r="CY41" t="inlineStr">
        <is>
          <t xml:space="preserve"> </t>
        </is>
      </c>
      <c r="CZ41" t="inlineStr">
        <is>
          <t xml:space="preserve"> </t>
        </is>
      </c>
      <c r="DB41" t="inlineStr">
        <is>
          <t xml:space="preserve"> </t>
        </is>
      </c>
      <c r="DC41" t="inlineStr">
        <is>
          <t xml:space="preserve"> </t>
        </is>
      </c>
      <c r="DD41" t="inlineStr">
        <is>
          <t xml:space="preserve"> </t>
        </is>
      </c>
      <c r="DL41" t="inlineStr">
        <is>
          <t xml:space="preserve"> </t>
        </is>
      </c>
      <c r="DM41" t="inlineStr">
        <is>
          <t xml:space="preserve"> </t>
        </is>
      </c>
      <c r="DR41" t="inlineStr">
        <is>
          <t xml:space="preserve"> </t>
        </is>
      </c>
      <c r="DY41" t="n">
        <v>0</v>
      </c>
      <c r="DZ41" s="3" t="n">
        <v>44121</v>
      </c>
    </row>
    <row r="42">
      <c r="A42" s="2" t="n">
        <v>44122</v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L42" t="inlineStr">
        <is>
          <t xml:space="preserve"> </t>
        </is>
      </c>
      <c r="AV42" t="inlineStr">
        <is>
          <t xml:space="preserve"> </t>
        </is>
      </c>
      <c r="CS42" t="inlineStr">
        <is>
          <t xml:space="preserve"> </t>
        </is>
      </c>
      <c r="CU42" t="inlineStr">
        <is>
          <t xml:space="preserve"> </t>
        </is>
      </c>
      <c r="CV42" t="inlineStr">
        <is>
          <t xml:space="preserve"> </t>
        </is>
      </c>
      <c r="CX42" t="inlineStr">
        <is>
          <t xml:space="preserve"> </t>
        </is>
      </c>
      <c r="DC42" t="inlineStr">
        <is>
          <t xml:space="preserve"> </t>
        </is>
      </c>
      <c r="DL42" t="inlineStr">
        <is>
          <t xml:space="preserve"> </t>
        </is>
      </c>
      <c r="DQ42" t="inlineStr">
        <is>
          <t xml:space="preserve"> </t>
        </is>
      </c>
      <c r="DY42" t="n">
        <v>0</v>
      </c>
      <c r="DZ42" s="3" t="n">
        <v>44122</v>
      </c>
    </row>
    <row r="43">
      <c r="A43" s="2" t="n">
        <v>44123</v>
      </c>
      <c r="AN43" t="inlineStr">
        <is>
          <t xml:space="preserve"> </t>
        </is>
      </c>
      <c r="DY43" t="n">
        <v>0</v>
      </c>
      <c r="DZ43" s="3" t="n">
        <v>44123</v>
      </c>
    </row>
    <row r="44">
      <c r="A44" s="2" t="n">
        <v>44124</v>
      </c>
      <c r="B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I44" t="inlineStr">
        <is>
          <t xml:space="preserve"> </t>
        </is>
      </c>
      <c r="J44" t="inlineStr">
        <is>
          <t xml:space="preserve"> </t>
        </is>
      </c>
      <c r="K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R44" t="inlineStr">
        <is>
          <t xml:space="preserve"> </t>
        </is>
      </c>
      <c r="S44" t="inlineStr">
        <is>
          <t xml:space="preserve"> </t>
        </is>
      </c>
      <c r="T44" t="inlineStr">
        <is>
          <t xml:space="preserve"> </t>
        </is>
      </c>
      <c r="U44" t="inlineStr">
        <is>
          <t xml:space="preserve"> </t>
        </is>
      </c>
      <c r="AD44" t="inlineStr">
        <is>
          <t xml:space="preserve"> </t>
        </is>
      </c>
      <c r="AE44" t="inlineStr">
        <is>
          <t xml:space="preserve"> </t>
        </is>
      </c>
      <c r="AO44" t="inlineStr">
        <is>
          <t xml:space="preserve"> </t>
        </is>
      </c>
      <c r="AP44" t="inlineStr">
        <is>
          <t xml:space="preserve"> </t>
        </is>
      </c>
      <c r="AQ44" t="inlineStr">
        <is>
          <t xml:space="preserve"> </t>
        </is>
      </c>
      <c r="AT44" t="inlineStr">
        <is>
          <t xml:space="preserve"> </t>
        </is>
      </c>
      <c r="AU44" t="inlineStr">
        <is>
          <t xml:space="preserve"> </t>
        </is>
      </c>
      <c r="BF44" t="inlineStr">
        <is>
          <t xml:space="preserve"> </t>
        </is>
      </c>
      <c r="BM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Q44" t="inlineStr">
        <is>
          <t xml:space="preserve"> </t>
        </is>
      </c>
      <c r="BU44" t="inlineStr">
        <is>
          <t xml:space="preserve"> </t>
        </is>
      </c>
      <c r="BV44" t="inlineStr">
        <is>
          <t xml:space="preserve"> </t>
        </is>
      </c>
      <c r="BW44" t="inlineStr">
        <is>
          <t xml:space="preserve"> </t>
        </is>
      </c>
      <c r="BZ44" t="inlineStr">
        <is>
          <t xml:space="preserve"> </t>
        </is>
      </c>
      <c r="CB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G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N44" t="inlineStr">
        <is>
          <t xml:space="preserve"> </t>
        </is>
      </c>
      <c r="CQ44" t="inlineStr">
        <is>
          <t xml:space="preserve"> </t>
        </is>
      </c>
      <c r="DD44" t="inlineStr">
        <is>
          <t xml:space="preserve"> </t>
        </is>
      </c>
      <c r="DE44" t="inlineStr">
        <is>
          <t xml:space="preserve"> </t>
        </is>
      </c>
      <c r="DJ44" t="inlineStr">
        <is>
          <t xml:space="preserve"> </t>
        </is>
      </c>
      <c r="DR44" t="inlineStr">
        <is>
          <t xml:space="preserve"> </t>
        </is>
      </c>
      <c r="DY44" t="n">
        <v>0</v>
      </c>
      <c r="DZ44" s="3" t="n">
        <v>44124</v>
      </c>
    </row>
    <row r="45">
      <c r="A45" s="2" t="n">
        <v>44125</v>
      </c>
      <c r="C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G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N45" t="inlineStr">
        <is>
          <t xml:space="preserve"> </t>
        </is>
      </c>
      <c r="O45" t="inlineStr">
        <is>
          <t xml:space="preserve"> </t>
        </is>
      </c>
      <c r="R45" t="inlineStr">
        <is>
          <t xml:space="preserve"> </t>
        </is>
      </c>
      <c r="U45" t="inlineStr">
        <is>
          <t xml:space="preserve"> </t>
        </is>
      </c>
      <c r="AA45" t="inlineStr">
        <is>
          <t xml:space="preserve"> </t>
        </is>
      </c>
      <c r="AR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BB45" t="inlineStr">
        <is>
          <t xml:space="preserve"> </t>
        </is>
      </c>
      <c r="BC45" t="inlineStr">
        <is>
          <t xml:space="preserve"> </t>
        </is>
      </c>
      <c r="BD45" t="inlineStr">
        <is>
          <t xml:space="preserve"> </t>
        </is>
      </c>
      <c r="BE45" t="inlineStr">
        <is>
          <t xml:space="preserve"> </t>
        </is>
      </c>
      <c r="BF45" t="inlineStr">
        <is>
          <t xml:space="preserve"> </t>
        </is>
      </c>
      <c r="BQ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Y45" t="inlineStr">
        <is>
          <t xml:space="preserve"> </t>
        </is>
      </c>
      <c r="BZ45" t="inlineStr">
        <is>
          <t xml:space="preserve"> </t>
        </is>
      </c>
      <c r="CB45" t="inlineStr">
        <is>
          <t xml:space="preserve"> </t>
        </is>
      </c>
      <c r="CI45" t="inlineStr">
        <is>
          <t xml:space="preserve"> </t>
        </is>
      </c>
      <c r="CN45" t="inlineStr">
        <is>
          <t xml:space="preserve"> </t>
        </is>
      </c>
      <c r="CO45" t="inlineStr">
        <is>
          <t xml:space="preserve"> </t>
        </is>
      </c>
      <c r="CV45" t="inlineStr">
        <is>
          <t xml:space="preserve"> </t>
        </is>
      </c>
      <c r="CX45" t="inlineStr">
        <is>
          <t xml:space="preserve"> </t>
        </is>
      </c>
      <c r="CZ45" t="inlineStr">
        <is>
          <t xml:space="preserve"> </t>
        </is>
      </c>
      <c r="DA45" t="inlineStr">
        <is>
          <t xml:space="preserve"> </t>
        </is>
      </c>
      <c r="DB45" t="inlineStr">
        <is>
          <t xml:space="preserve"> </t>
        </is>
      </c>
      <c r="DD45" t="inlineStr">
        <is>
          <t xml:space="preserve"> </t>
        </is>
      </c>
      <c r="DL45" t="inlineStr">
        <is>
          <t xml:space="preserve"> </t>
        </is>
      </c>
      <c r="DM45" t="inlineStr">
        <is>
          <t xml:space="preserve"> </t>
        </is>
      </c>
      <c r="DY45" t="n">
        <v>0</v>
      </c>
      <c r="DZ45" s="3" t="n">
        <v>44125</v>
      </c>
    </row>
    <row r="46">
      <c r="A46" s="2" t="n">
        <v>44126</v>
      </c>
      <c r="F46" t="inlineStr">
        <is>
          <t xml:space="preserve"> </t>
        </is>
      </c>
      <c r="K46" t="inlineStr">
        <is>
          <t xml:space="preserve"> </t>
        </is>
      </c>
      <c r="CA46" t="inlineStr">
        <is>
          <t xml:space="preserve"> </t>
        </is>
      </c>
      <c r="DY46" t="n">
        <v>0</v>
      </c>
      <c r="DZ46" s="3" t="n">
        <v>44126</v>
      </c>
    </row>
    <row r="47">
      <c r="A47" s="2" t="n">
        <v>44127</v>
      </c>
      <c r="E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O47" t="inlineStr">
        <is>
          <t xml:space="preserve"> </t>
        </is>
      </c>
      <c r="P47" t="inlineStr">
        <is>
          <t xml:space="preserve"> </t>
        </is>
      </c>
      <c r="Q47" t="inlineStr">
        <is>
          <t xml:space="preserve"> </t>
        </is>
      </c>
      <c r="W47" t="inlineStr">
        <is>
          <t xml:space="preserve"> </t>
        </is>
      </c>
      <c r="Z47" t="inlineStr">
        <is>
          <t xml:space="preserve"> </t>
        </is>
      </c>
      <c r="AA47" t="inlineStr">
        <is>
          <t xml:space="preserve"> </t>
        </is>
      </c>
      <c r="AB47" t="inlineStr">
        <is>
          <t xml:space="preserve"> </t>
        </is>
      </c>
      <c r="AQ47" t="inlineStr">
        <is>
          <t xml:space="preserve"> </t>
        </is>
      </c>
      <c r="AR47" t="inlineStr">
        <is>
          <t xml:space="preserve"> </t>
        </is>
      </c>
      <c r="AU47" t="inlineStr">
        <is>
          <t xml:space="preserve"> </t>
        </is>
      </c>
      <c r="BV47" t="inlineStr">
        <is>
          <t xml:space="preserve"> </t>
        </is>
      </c>
      <c r="BW47" t="inlineStr">
        <is>
          <t xml:space="preserve"> </t>
        </is>
      </c>
      <c r="CE47" t="inlineStr">
        <is>
          <t xml:space="preserve"> </t>
        </is>
      </c>
      <c r="CF47" t="inlineStr">
        <is>
          <t xml:space="preserve"> </t>
        </is>
      </c>
      <c r="CP47" t="inlineStr">
        <is>
          <t xml:space="preserve"> </t>
        </is>
      </c>
      <c r="CX47" t="inlineStr">
        <is>
          <t xml:space="preserve"> </t>
        </is>
      </c>
      <c r="DL47" t="inlineStr">
        <is>
          <t xml:space="preserve"> </t>
        </is>
      </c>
      <c r="DM47" t="inlineStr">
        <is>
          <t xml:space="preserve"> </t>
        </is>
      </c>
      <c r="DY47" t="n">
        <v>0</v>
      </c>
      <c r="DZ47" s="3" t="n">
        <v>44127</v>
      </c>
    </row>
    <row r="48">
      <c r="A48" s="2" t="n">
        <v>44128</v>
      </c>
      <c r="B48" t="inlineStr">
        <is>
          <t xml:space="preserve"> </t>
        </is>
      </c>
      <c r="C48" t="inlineStr">
        <is>
          <t xml:space="preserve"> </t>
        </is>
      </c>
      <c r="F48" t="inlineStr">
        <is>
          <t xml:space="preserve"> </t>
        </is>
      </c>
      <c r="I48" t="inlineStr">
        <is>
          <t xml:space="preserve"> </t>
        </is>
      </c>
      <c r="J48" t="inlineStr">
        <is>
          <t xml:space="preserve"> </t>
        </is>
      </c>
      <c r="K48" t="inlineStr">
        <is>
          <t xml:space="preserve"> </t>
        </is>
      </c>
      <c r="R48" t="inlineStr">
        <is>
          <t xml:space="preserve"> </t>
        </is>
      </c>
      <c r="S48" t="inlineStr">
        <is>
          <t xml:space="preserve"> </t>
        </is>
      </c>
      <c r="T48" t="inlineStr">
        <is>
          <t xml:space="preserve"> </t>
        </is>
      </c>
      <c r="V48" t="inlineStr">
        <is>
          <t xml:space="preserve"> </t>
        </is>
      </c>
      <c r="AC48" t="inlineStr">
        <is>
          <t xml:space="preserve"> </t>
        </is>
      </c>
      <c r="AD48" t="inlineStr">
        <is>
          <t xml:space="preserve"> </t>
        </is>
      </c>
      <c r="AE48" t="inlineStr">
        <is>
          <t xml:space="preserve"> </t>
        </is>
      </c>
      <c r="AH48" t="inlineStr">
        <is>
          <t xml:space="preserve"> </t>
        </is>
      </c>
      <c r="AT48" t="inlineStr">
        <is>
          <t xml:space="preserve"> </t>
        </is>
      </c>
      <c r="AU48" t="inlineStr">
        <is>
          <t xml:space="preserve"> </t>
        </is>
      </c>
      <c r="AZ48" t="inlineStr">
        <is>
          <t xml:space="preserve"> </t>
        </is>
      </c>
      <c r="BA48" t="inlineStr">
        <is>
          <t xml:space="preserve"> </t>
        </is>
      </c>
      <c r="BB48" t="inlineStr">
        <is>
          <t xml:space="preserve"> </t>
        </is>
      </c>
      <c r="BC48" t="inlineStr">
        <is>
          <t xml:space="preserve"> </t>
        </is>
      </c>
      <c r="BD48" t="inlineStr">
        <is>
          <t xml:space="preserve"> </t>
        </is>
      </c>
      <c r="BE48" t="inlineStr">
        <is>
          <t xml:space="preserve"> </t>
        </is>
      </c>
      <c r="BF48" t="inlineStr">
        <is>
          <t xml:space="preserve"> </t>
        </is>
      </c>
      <c r="BJ48" t="inlineStr">
        <is>
          <t xml:space="preserve"> </t>
        </is>
      </c>
      <c r="BL48" t="inlineStr">
        <is>
          <t xml:space="preserve"> </t>
        </is>
      </c>
      <c r="BM48" t="inlineStr">
        <is>
          <t xml:space="preserve"> </t>
        </is>
      </c>
      <c r="BO48" t="inlineStr">
        <is>
          <t xml:space="preserve"> </t>
        </is>
      </c>
      <c r="BQ48" t="inlineStr">
        <is>
          <t xml:space="preserve"> </t>
        </is>
      </c>
      <c r="BT48" t="inlineStr">
        <is>
          <t xml:space="preserve"> </t>
        </is>
      </c>
      <c r="BU48" t="inlineStr">
        <is>
          <t xml:space="preserve"> </t>
        </is>
      </c>
      <c r="CA48" t="inlineStr">
        <is>
          <t xml:space="preserve"> </t>
        </is>
      </c>
      <c r="CD48" t="inlineStr">
        <is>
          <t xml:space="preserve"> </t>
        </is>
      </c>
      <c r="CF48" t="inlineStr">
        <is>
          <t xml:space="preserve"> </t>
        </is>
      </c>
      <c r="CH48" t="inlineStr">
        <is>
          <t xml:space="preserve"> </t>
        </is>
      </c>
      <c r="CL48" t="inlineStr">
        <is>
          <t xml:space="preserve"> </t>
        </is>
      </c>
      <c r="CV48" t="inlineStr">
        <is>
          <t xml:space="preserve"> </t>
        </is>
      </c>
      <c r="DB48" t="inlineStr">
        <is>
          <t xml:space="preserve"> </t>
        </is>
      </c>
      <c r="DC48" t="inlineStr">
        <is>
          <t xml:space="preserve"> </t>
        </is>
      </c>
      <c r="DE48" t="inlineStr">
        <is>
          <t xml:space="preserve"> </t>
        </is>
      </c>
      <c r="DG48" t="inlineStr">
        <is>
          <t xml:space="preserve"> </t>
        </is>
      </c>
      <c r="DY48" t="n">
        <v>0</v>
      </c>
      <c r="DZ48" s="3" t="n">
        <v>44128</v>
      </c>
    </row>
    <row r="49">
      <c r="A49" s="2" t="n">
        <v>44129</v>
      </c>
      <c r="B49" t="inlineStr">
        <is>
          <t xml:space="preserve"> </t>
        </is>
      </c>
      <c r="C49" t="inlineStr">
        <is>
          <t xml:space="preserve"> </t>
        </is>
      </c>
      <c r="D49" t="inlineStr">
        <is>
          <t xml:space="preserve"> </t>
        </is>
      </c>
      <c r="E49" t="inlineStr">
        <is>
          <t xml:space="preserve"> </t>
        </is>
      </c>
      <c r="F49" t="inlineStr">
        <is>
          <t xml:space="preserve"> </t>
        </is>
      </c>
      <c r="I49" t="inlineStr">
        <is>
          <t xml:space="preserve"> </t>
        </is>
      </c>
      <c r="J49" t="inlineStr">
        <is>
          <t xml:space="preserve"> </t>
        </is>
      </c>
      <c r="K49" t="inlineStr">
        <is>
          <t xml:space="preserve"> </t>
        </is>
      </c>
      <c r="N49" t="inlineStr">
        <is>
          <t xml:space="preserve"> </t>
        </is>
      </c>
      <c r="O49" t="inlineStr">
        <is>
          <t xml:space="preserve"> </t>
        </is>
      </c>
      <c r="P49" t="inlineStr">
        <is>
          <t xml:space="preserve"> </t>
        </is>
      </c>
      <c r="Q49" t="inlineStr">
        <is>
          <t xml:space="preserve"> </t>
        </is>
      </c>
      <c r="T49" t="inlineStr">
        <is>
          <t xml:space="preserve"> </t>
        </is>
      </c>
      <c r="U49" t="inlineStr">
        <is>
          <t xml:space="preserve"> </t>
        </is>
      </c>
      <c r="Z49" t="inlineStr">
        <is>
          <t xml:space="preserve"> </t>
        </is>
      </c>
      <c r="AN49" t="inlineStr">
        <is>
          <t xml:space="preserve"> </t>
        </is>
      </c>
      <c r="AR49" t="inlineStr">
        <is>
          <t xml:space="preserve"> </t>
        </is>
      </c>
      <c r="AS49" t="inlineStr">
        <is>
          <t xml:space="preserve"> </t>
        </is>
      </c>
      <c r="AZ49" t="inlineStr">
        <is>
          <t xml:space="preserve"> </t>
        </is>
      </c>
      <c r="BB49" t="inlineStr">
        <is>
          <t xml:space="preserve"> </t>
        </is>
      </c>
      <c r="BC49" t="inlineStr">
        <is>
          <t xml:space="preserve"> </t>
        </is>
      </c>
      <c r="BM49" t="inlineStr">
        <is>
          <t xml:space="preserve"> </t>
        </is>
      </c>
      <c r="BO49" t="inlineStr">
        <is>
          <t xml:space="preserve"> </t>
        </is>
      </c>
      <c r="CE49" t="inlineStr">
        <is>
          <t xml:space="preserve"> </t>
        </is>
      </c>
      <c r="CI49" t="inlineStr">
        <is>
          <t xml:space="preserve"> </t>
        </is>
      </c>
      <c r="CL49" t="inlineStr">
        <is>
          <t xml:space="preserve"> </t>
        </is>
      </c>
      <c r="DY49" t="n">
        <v>0</v>
      </c>
      <c r="DZ49" s="3" t="n">
        <v>44129</v>
      </c>
    </row>
    <row r="50">
      <c r="A50" s="2" t="n">
        <v>44130</v>
      </c>
      <c r="F50" t="inlineStr">
        <is>
          <t xml:space="preserve"> </t>
        </is>
      </c>
      <c r="T50" t="inlineStr">
        <is>
          <t xml:space="preserve"> </t>
        </is>
      </c>
      <c r="AJ50" t="inlineStr">
        <is>
          <t xml:space="preserve"> </t>
        </is>
      </c>
      <c r="CE50" t="inlineStr">
        <is>
          <t xml:space="preserve"> </t>
        </is>
      </c>
      <c r="DY50" t="n">
        <v>0</v>
      </c>
      <c r="DZ50" s="3" t="n">
        <v>44130</v>
      </c>
    </row>
    <row r="51">
      <c r="A51" s="2" t="n">
        <v>44131</v>
      </c>
      <c r="B51" t="inlineStr">
        <is>
          <t xml:space="preserve"> </t>
        </is>
      </c>
      <c r="C51" t="inlineStr">
        <is>
          <t xml:space="preserve"> </t>
        </is>
      </c>
      <c r="D51" t="inlineStr">
        <is>
          <t xml:space="preserve"> </t>
        </is>
      </c>
      <c r="E51" t="inlineStr">
        <is>
          <t xml:space="preserve"> </t>
        </is>
      </c>
      <c r="F51" t="inlineStr">
        <is>
          <t xml:space="preserve"> </t>
        </is>
      </c>
      <c r="J51" t="inlineStr">
        <is>
          <t xml:space="preserve"> </t>
        </is>
      </c>
      <c r="K51" t="inlineStr">
        <is>
          <t xml:space="preserve"> </t>
        </is>
      </c>
      <c r="O51" t="inlineStr">
        <is>
          <t xml:space="preserve"> </t>
        </is>
      </c>
      <c r="P51" t="inlineStr">
        <is>
          <t xml:space="preserve"> </t>
        </is>
      </c>
      <c r="Q51" t="inlineStr">
        <is>
          <t xml:space="preserve"> </t>
        </is>
      </c>
      <c r="R51" t="inlineStr">
        <is>
          <t xml:space="preserve"> </t>
        </is>
      </c>
      <c r="T51" t="inlineStr">
        <is>
          <t xml:space="preserve"> </t>
        </is>
      </c>
      <c r="U51" t="inlineStr">
        <is>
          <t xml:space="preserve"> </t>
        </is>
      </c>
      <c r="AE51" t="inlineStr">
        <is>
          <t xml:space="preserve"> </t>
        </is>
      </c>
      <c r="AH51" t="inlineStr">
        <is>
          <t xml:space="preserve"> </t>
        </is>
      </c>
      <c r="AI51" t="inlineStr">
        <is>
          <t xml:space="preserve"> </t>
        </is>
      </c>
      <c r="AJ51" t="inlineStr">
        <is>
          <t xml:space="preserve"> </t>
        </is>
      </c>
      <c r="AM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R51" t="inlineStr">
        <is>
          <t xml:space="preserve"> </t>
        </is>
      </c>
      <c r="AZ51" t="inlineStr">
        <is>
          <t xml:space="preserve"> </t>
        </is>
      </c>
      <c r="BB51" t="inlineStr">
        <is>
          <t xml:space="preserve"> </t>
        </is>
      </c>
      <c r="BE51" t="inlineStr">
        <is>
          <t xml:space="preserve"> </t>
        </is>
      </c>
      <c r="BF51" t="inlineStr">
        <is>
          <t xml:space="preserve"> </t>
        </is>
      </c>
      <c r="BJ51" t="inlineStr">
        <is>
          <t xml:space="preserve"> </t>
        </is>
      </c>
      <c r="BL51" t="inlineStr">
        <is>
          <t xml:space="preserve"> </t>
        </is>
      </c>
      <c r="BM51" t="inlineStr">
        <is>
          <t xml:space="preserve"> </t>
        </is>
      </c>
      <c r="BN51" t="inlineStr">
        <is>
          <t xml:space="preserve"> </t>
        </is>
      </c>
      <c r="BO51" t="inlineStr">
        <is>
          <t xml:space="preserve"> </t>
        </is>
      </c>
      <c r="BQ51" t="inlineStr">
        <is>
          <t xml:space="preserve"> </t>
        </is>
      </c>
      <c r="BU51" t="inlineStr">
        <is>
          <t xml:space="preserve"> </t>
        </is>
      </c>
      <c r="BZ51" t="inlineStr">
        <is>
          <t xml:space="preserve"> </t>
        </is>
      </c>
      <c r="CO51" t="inlineStr">
        <is>
          <t xml:space="preserve"> </t>
        </is>
      </c>
      <c r="DB51" t="inlineStr">
        <is>
          <t xml:space="preserve"> </t>
        </is>
      </c>
      <c r="DC51" t="inlineStr">
        <is>
          <t xml:space="preserve"> </t>
        </is>
      </c>
      <c r="DD51" t="inlineStr">
        <is>
          <t xml:space="preserve"> </t>
        </is>
      </c>
      <c r="DE51" t="inlineStr">
        <is>
          <t xml:space="preserve"> </t>
        </is>
      </c>
      <c r="DK51" t="inlineStr">
        <is>
          <t xml:space="preserve"> </t>
        </is>
      </c>
      <c r="DY51" t="n">
        <v>0</v>
      </c>
      <c r="DZ51" s="3" t="n">
        <v>44131</v>
      </c>
    </row>
    <row r="52">
      <c r="A52" s="2" t="n">
        <v>44132</v>
      </c>
      <c r="F52" t="inlineStr">
        <is>
          <t xml:space="preserve"> </t>
        </is>
      </c>
      <c r="N52" t="inlineStr">
        <is>
          <t xml:space="preserve"> </t>
        </is>
      </c>
      <c r="R52" t="inlineStr">
        <is>
          <t xml:space="preserve"> </t>
        </is>
      </c>
      <c r="AJ52" t="inlineStr">
        <is>
          <t xml:space="preserve"> </t>
        </is>
      </c>
      <c r="AP52" t="inlineStr">
        <is>
          <t xml:space="preserve"> </t>
        </is>
      </c>
      <c r="BB52" t="inlineStr">
        <is>
          <t xml:space="preserve"> </t>
        </is>
      </c>
      <c r="BD52" t="inlineStr">
        <is>
          <t xml:space="preserve"> </t>
        </is>
      </c>
      <c r="BQ52" t="inlineStr">
        <is>
          <t xml:space="preserve"> </t>
        </is>
      </c>
      <c r="BT52" t="inlineStr">
        <is>
          <t xml:space="preserve"> </t>
        </is>
      </c>
      <c r="BU52" t="inlineStr">
        <is>
          <t xml:space="preserve"> </t>
        </is>
      </c>
      <c r="BY52" t="inlineStr">
        <is>
          <t xml:space="preserve"> </t>
        </is>
      </c>
      <c r="CA52" t="inlineStr">
        <is>
          <t xml:space="preserve"> </t>
        </is>
      </c>
      <c r="CB52" t="inlineStr">
        <is>
          <t xml:space="preserve"> </t>
        </is>
      </c>
      <c r="CN52" t="inlineStr">
        <is>
          <t xml:space="preserve"> </t>
        </is>
      </c>
      <c r="CZ52" t="inlineStr">
        <is>
          <t xml:space="preserve"> </t>
        </is>
      </c>
      <c r="DY52" t="n">
        <v>0</v>
      </c>
      <c r="DZ52" s="3" t="n">
        <v>44132</v>
      </c>
    </row>
    <row r="53">
      <c r="A53" s="2" t="n">
        <v>44133</v>
      </c>
      <c r="C53" t="inlineStr">
        <is>
          <t xml:space="preserve"> </t>
        </is>
      </c>
      <c r="G53" t="inlineStr">
        <is>
          <t xml:space="preserve"> </t>
        </is>
      </c>
      <c r="J53" t="inlineStr">
        <is>
          <t xml:space="preserve"> </t>
        </is>
      </c>
      <c r="K53" t="inlineStr">
        <is>
          <t xml:space="preserve"> </t>
        </is>
      </c>
      <c r="N53" t="inlineStr">
        <is>
          <t xml:space="preserve"> </t>
        </is>
      </c>
      <c r="O53" t="inlineStr">
        <is>
          <t xml:space="preserve"> </t>
        </is>
      </c>
      <c r="P53" t="inlineStr">
        <is>
          <t xml:space="preserve"> </t>
        </is>
      </c>
      <c r="Q53" t="inlineStr">
        <is>
          <t xml:space="preserve"> </t>
        </is>
      </c>
      <c r="U53" t="inlineStr">
        <is>
          <t xml:space="preserve"> </t>
        </is>
      </c>
      <c r="AH53" t="inlineStr">
        <is>
          <t xml:space="preserve"> </t>
        </is>
      </c>
      <c r="AJ53" t="inlineStr">
        <is>
          <t xml:space="preserve"> </t>
        </is>
      </c>
      <c r="AM53" t="inlineStr">
        <is>
          <t xml:space="preserve"> </t>
        </is>
      </c>
      <c r="AN53" t="inlineStr">
        <is>
          <t xml:space="preserve"> </t>
        </is>
      </c>
      <c r="AR53" t="inlineStr">
        <is>
          <t xml:space="preserve"> </t>
        </is>
      </c>
      <c r="CA53" t="inlineStr">
        <is>
          <t xml:space="preserve"> </t>
        </is>
      </c>
      <c r="DC53" t="inlineStr">
        <is>
          <t xml:space="preserve"> </t>
        </is>
      </c>
      <c r="DD53" t="inlineStr">
        <is>
          <t xml:space="preserve"> </t>
        </is>
      </c>
      <c r="DH53" t="inlineStr">
        <is>
          <t xml:space="preserve"> </t>
        </is>
      </c>
      <c r="DY53" t="n">
        <v>0</v>
      </c>
      <c r="DZ53" s="3" t="n">
        <v>44133</v>
      </c>
    </row>
    <row r="54">
      <c r="A54" s="2" t="n">
        <v>44134</v>
      </c>
      <c r="E54" t="inlineStr">
        <is>
          <t xml:space="preserve"> </t>
        </is>
      </c>
      <c r="L54" t="inlineStr">
        <is>
          <t xml:space="preserve"> </t>
        </is>
      </c>
      <c r="O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Z54" t="inlineStr">
        <is>
          <t xml:space="preserve"> </t>
        </is>
      </c>
      <c r="AN54" t="inlineStr">
        <is>
          <t xml:space="preserve"> </t>
        </is>
      </c>
      <c r="AP54" t="inlineStr">
        <is>
          <t xml:space="preserve"> </t>
        </is>
      </c>
      <c r="AR54" t="inlineStr">
        <is>
          <t xml:space="preserve"> </t>
        </is>
      </c>
      <c r="AS54" t="inlineStr">
        <is>
          <t xml:space="preserve"> </t>
        </is>
      </c>
      <c r="CN54" t="inlineStr">
        <is>
          <t xml:space="preserve"> </t>
        </is>
      </c>
      <c r="DB54" t="inlineStr">
        <is>
          <t xml:space="preserve"> </t>
        </is>
      </c>
      <c r="DE54" t="inlineStr">
        <is>
          <t xml:space="preserve"> </t>
        </is>
      </c>
      <c r="DI54" t="inlineStr">
        <is>
          <t xml:space="preserve"> </t>
        </is>
      </c>
      <c r="DJ54" t="inlineStr">
        <is>
          <t xml:space="preserve"> </t>
        </is>
      </c>
      <c r="DK54" t="inlineStr">
        <is>
          <t xml:space="preserve"> </t>
        </is>
      </c>
      <c r="DL54" t="inlineStr">
        <is>
          <t xml:space="preserve"> </t>
        </is>
      </c>
      <c r="DY54" t="n">
        <v>0</v>
      </c>
      <c r="DZ54" s="3" t="n">
        <v>44134</v>
      </c>
    </row>
    <row r="55">
      <c r="A55" s="2" t="n">
        <v>44135</v>
      </c>
      <c r="B55" t="inlineStr">
        <is>
          <t xml:space="preserve"> </t>
        </is>
      </c>
      <c r="D55" t="inlineStr">
        <is>
          <t xml:space="preserve"> </t>
        </is>
      </c>
      <c r="J55" t="inlineStr">
        <is>
          <t xml:space="preserve"> </t>
        </is>
      </c>
      <c r="K55" t="inlineStr">
        <is>
          <t xml:space="preserve"> </t>
        </is>
      </c>
      <c r="L55" t="inlineStr">
        <is>
          <t xml:space="preserve"> </t>
        </is>
      </c>
      <c r="Q55" t="inlineStr">
        <is>
          <t xml:space="preserve"> </t>
        </is>
      </c>
      <c r="T55" t="inlineStr">
        <is>
          <t xml:space="preserve"> </t>
        </is>
      </c>
      <c r="AB55" t="inlineStr">
        <is>
          <t xml:space="preserve"> </t>
        </is>
      </c>
      <c r="AC55" t="inlineStr">
        <is>
          <t xml:space="preserve"> </t>
        </is>
      </c>
      <c r="AH55" t="inlineStr">
        <is>
          <t xml:space="preserve"> </t>
        </is>
      </c>
      <c r="AZ55" t="inlineStr">
        <is>
          <t xml:space="preserve"> </t>
        </is>
      </c>
      <c r="BA55" t="inlineStr">
        <is>
          <t xml:space="preserve"> </t>
        </is>
      </c>
      <c r="BC55" t="inlineStr">
        <is>
          <t xml:space="preserve"> </t>
        </is>
      </c>
      <c r="BK55" t="inlineStr">
        <is>
          <t xml:space="preserve"> </t>
        </is>
      </c>
      <c r="BM55" t="inlineStr">
        <is>
          <t xml:space="preserve"> </t>
        </is>
      </c>
      <c r="BN55" t="inlineStr">
        <is>
          <t xml:space="preserve"> </t>
        </is>
      </c>
      <c r="BO55" t="inlineStr">
        <is>
          <t xml:space="preserve"> </t>
        </is>
      </c>
      <c r="CL55" t="inlineStr">
        <is>
          <t xml:space="preserve"> </t>
        </is>
      </c>
      <c r="CM55" t="inlineStr">
        <is>
          <t xml:space="preserve"> </t>
        </is>
      </c>
      <c r="DC55" t="inlineStr">
        <is>
          <t xml:space="preserve"> </t>
        </is>
      </c>
      <c r="DD55" t="inlineStr">
        <is>
          <t xml:space="preserve"> </t>
        </is>
      </c>
      <c r="DR55" t="inlineStr">
        <is>
          <t xml:space="preserve"> </t>
        </is>
      </c>
      <c r="DY55" t="n">
        <v>0</v>
      </c>
      <c r="DZ55" s="3" t="n">
        <v>44135</v>
      </c>
    </row>
    <row r="56">
      <c r="A56" s="2" t="n">
        <v>44136</v>
      </c>
      <c r="T56" t="inlineStr">
        <is>
          <t xml:space="preserve"> </t>
        </is>
      </c>
      <c r="V56" t="inlineStr">
        <is>
          <t xml:space="preserve"> </t>
        </is>
      </c>
      <c r="AP56" t="inlineStr">
        <is>
          <t xml:space="preserve"> </t>
        </is>
      </c>
      <c r="AR56" t="inlineStr">
        <is>
          <t xml:space="preserve"> </t>
        </is>
      </c>
      <c r="BQ56" t="inlineStr">
        <is>
          <t xml:space="preserve"> </t>
        </is>
      </c>
      <c r="BU56" t="inlineStr">
        <is>
          <t xml:space="preserve"> </t>
        </is>
      </c>
      <c r="CA56" t="inlineStr">
        <is>
          <t xml:space="preserve"> </t>
        </is>
      </c>
      <c r="CZ56" t="inlineStr">
        <is>
          <t xml:space="preserve"> </t>
        </is>
      </c>
      <c r="DA56" t="inlineStr">
        <is>
          <t xml:space="preserve"> </t>
        </is>
      </c>
      <c r="DL56" t="inlineStr">
        <is>
          <t xml:space="preserve"> </t>
        </is>
      </c>
      <c r="DQ56" t="inlineStr">
        <is>
          <t xml:space="preserve"> </t>
        </is>
      </c>
      <c r="DY56" t="n">
        <v>0</v>
      </c>
      <c r="DZ56" s="3" t="n">
        <v>44136</v>
      </c>
    </row>
    <row r="57">
      <c r="A57" s="2" t="n">
        <v>44137</v>
      </c>
      <c r="C57" t="inlineStr">
        <is>
          <t xml:space="preserve"> </t>
        </is>
      </c>
      <c r="D57" t="inlineStr">
        <is>
          <t xml:space="preserve"> </t>
        </is>
      </c>
      <c r="E57" t="inlineStr">
        <is>
          <t xml:space="preserve"> </t>
        </is>
      </c>
      <c r="F57" t="inlineStr">
        <is>
          <t xml:space="preserve"> </t>
        </is>
      </c>
      <c r="I57" t="inlineStr">
        <is>
          <t xml:space="preserve"> </t>
        </is>
      </c>
      <c r="L57" t="inlineStr">
        <is>
          <t xml:space="preserve"> </t>
        </is>
      </c>
      <c r="DJ57" t="inlineStr">
        <is>
          <t xml:space="preserve"> </t>
        </is>
      </c>
      <c r="DY57" t="n">
        <v>0</v>
      </c>
      <c r="DZ57" s="3" t="n">
        <v>44137</v>
      </c>
    </row>
    <row r="58">
      <c r="A58" s="2" t="n">
        <v>44138</v>
      </c>
      <c r="Z58" t="inlineStr">
        <is>
          <t xml:space="preserve"> </t>
        </is>
      </c>
      <c r="AE58" t="inlineStr">
        <is>
          <t xml:space="preserve"> </t>
        </is>
      </c>
      <c r="AM58" t="inlineStr">
        <is>
          <t xml:space="preserve"> </t>
        </is>
      </c>
      <c r="AO58" t="inlineStr">
        <is>
          <t xml:space="preserve"> </t>
        </is>
      </c>
      <c r="AQ58" t="inlineStr">
        <is>
          <t xml:space="preserve"> </t>
        </is>
      </c>
      <c r="AZ58" t="inlineStr">
        <is>
          <t xml:space="preserve"> </t>
        </is>
      </c>
      <c r="BE58" t="inlineStr">
        <is>
          <t xml:space="preserve"> </t>
        </is>
      </c>
      <c r="BN58" t="inlineStr">
        <is>
          <t xml:space="preserve"> </t>
        </is>
      </c>
      <c r="BW58" t="inlineStr">
        <is>
          <t xml:space="preserve"> </t>
        </is>
      </c>
      <c r="BZ58" t="inlineStr">
        <is>
          <t xml:space="preserve"> </t>
        </is>
      </c>
      <c r="CD58" t="inlineStr">
        <is>
          <t xml:space="preserve"> </t>
        </is>
      </c>
      <c r="CG58" t="inlineStr">
        <is>
          <t xml:space="preserve"> </t>
        </is>
      </c>
      <c r="CH58" t="inlineStr">
        <is>
          <t xml:space="preserve"> </t>
        </is>
      </c>
      <c r="CN58" t="inlineStr">
        <is>
          <t xml:space="preserve"> </t>
        </is>
      </c>
      <c r="DM58" t="inlineStr">
        <is>
          <t xml:space="preserve"> </t>
        </is>
      </c>
      <c r="DR58" t="inlineStr">
        <is>
          <t xml:space="preserve"> </t>
        </is>
      </c>
      <c r="DY58" t="n">
        <v>0</v>
      </c>
      <c r="DZ58" s="3" t="n">
        <v>44138</v>
      </c>
    </row>
    <row r="59">
      <c r="A59" s="2" t="n">
        <v>44139</v>
      </c>
      <c r="N59" t="inlineStr">
        <is>
          <t xml:space="preserve"> </t>
        </is>
      </c>
      <c r="O59" t="inlineStr">
        <is>
          <t xml:space="preserve"> </t>
        </is>
      </c>
      <c r="P59" t="inlineStr">
        <is>
          <t xml:space="preserve"> </t>
        </is>
      </c>
      <c r="Q59" t="inlineStr">
        <is>
          <t xml:space="preserve"> </t>
        </is>
      </c>
      <c r="T59" t="inlineStr">
        <is>
          <t xml:space="preserve"> </t>
        </is>
      </c>
      <c r="V59" t="inlineStr">
        <is>
          <t xml:space="preserve"> </t>
        </is>
      </c>
      <c r="Z59" t="inlineStr">
        <is>
          <t xml:space="preserve"> </t>
        </is>
      </c>
      <c r="AA59" t="inlineStr">
        <is>
          <t xml:space="preserve"> </t>
        </is>
      </c>
      <c r="AB59" t="inlineStr">
        <is>
          <t xml:space="preserve"> </t>
        </is>
      </c>
      <c r="AC59" t="inlineStr">
        <is>
          <t xml:space="preserve"> </t>
        </is>
      </c>
      <c r="AH59" t="inlineStr">
        <is>
          <t xml:space="preserve"> </t>
        </is>
      </c>
      <c r="AM59" t="inlineStr">
        <is>
          <t xml:space="preserve"> </t>
        </is>
      </c>
      <c r="AN59" t="inlineStr">
        <is>
          <t xml:space="preserve"> </t>
        </is>
      </c>
      <c r="AR59" t="inlineStr">
        <is>
          <t xml:space="preserve"> </t>
        </is>
      </c>
      <c r="BC59" t="inlineStr">
        <is>
          <t xml:space="preserve"> </t>
        </is>
      </c>
      <c r="BE59" t="inlineStr">
        <is>
          <t xml:space="preserve"> </t>
        </is>
      </c>
      <c r="BL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V59" t="inlineStr">
        <is>
          <t xml:space="preserve"> </t>
        </is>
      </c>
      <c r="BZ59" t="inlineStr">
        <is>
          <t xml:space="preserve"> </t>
        </is>
      </c>
      <c r="CA59" t="inlineStr">
        <is>
          <t xml:space="preserve"> </t>
        </is>
      </c>
      <c r="CB59" t="inlineStr">
        <is>
          <t xml:space="preserve"> </t>
        </is>
      </c>
      <c r="CE59" t="inlineStr">
        <is>
          <t xml:space="preserve"> </t>
        </is>
      </c>
      <c r="CF59" t="inlineStr">
        <is>
          <t xml:space="preserve"> </t>
        </is>
      </c>
      <c r="CI59" t="inlineStr">
        <is>
          <t xml:space="preserve"> </t>
        </is>
      </c>
      <c r="CN59" t="inlineStr">
        <is>
          <t xml:space="preserve"> </t>
        </is>
      </c>
      <c r="CO59" t="inlineStr">
        <is>
          <t xml:space="preserve"> </t>
        </is>
      </c>
      <c r="CP59" t="inlineStr">
        <is>
          <t xml:space="preserve"> </t>
        </is>
      </c>
      <c r="CS59" t="inlineStr">
        <is>
          <t xml:space="preserve"> </t>
        </is>
      </c>
      <c r="CX59" t="inlineStr">
        <is>
          <t xml:space="preserve"> </t>
        </is>
      </c>
      <c r="CZ59" t="inlineStr">
        <is>
          <t xml:space="preserve"> </t>
        </is>
      </c>
      <c r="DA59" t="inlineStr">
        <is>
          <t xml:space="preserve"> </t>
        </is>
      </c>
      <c r="DL59" t="inlineStr">
        <is>
          <t xml:space="preserve"> </t>
        </is>
      </c>
      <c r="DY59" t="n">
        <v>0</v>
      </c>
      <c r="DZ59" s="3" t="n">
        <v>44139</v>
      </c>
    </row>
    <row r="60">
      <c r="A60" s="2" t="n">
        <v>44140</v>
      </c>
      <c r="B60" t="inlineStr">
        <is>
          <t xml:space="preserve"> </t>
        </is>
      </c>
      <c r="C60" t="inlineStr">
        <is>
          <t xml:space="preserve"> </t>
        </is>
      </c>
      <c r="D60" t="inlineStr">
        <is>
          <t xml:space="preserve"> </t>
        </is>
      </c>
      <c r="E60" t="inlineStr">
        <is>
          <t xml:space="preserve"> </t>
        </is>
      </c>
      <c r="F60" t="inlineStr">
        <is>
          <t xml:space="preserve"> </t>
        </is>
      </c>
      <c r="J60" t="inlineStr">
        <is>
          <t xml:space="preserve"> </t>
        </is>
      </c>
      <c r="K60" t="inlineStr">
        <is>
          <t xml:space="preserve"> </t>
        </is>
      </c>
      <c r="T60" t="inlineStr">
        <is>
          <t xml:space="preserve"> </t>
        </is>
      </c>
      <c r="AJ60" t="inlineStr">
        <is>
          <t xml:space="preserve"> </t>
        </is>
      </c>
      <c r="DB60" t="inlineStr">
        <is>
          <t xml:space="preserve"> </t>
        </is>
      </c>
      <c r="DC60" t="inlineStr">
        <is>
          <t xml:space="preserve"> </t>
        </is>
      </c>
      <c r="DD60" t="inlineStr">
        <is>
          <t xml:space="preserve"> </t>
        </is>
      </c>
      <c r="DE60" t="inlineStr">
        <is>
          <t xml:space="preserve"> </t>
        </is>
      </c>
      <c r="DH60" t="inlineStr">
        <is>
          <t xml:space="preserve"> </t>
        </is>
      </c>
      <c r="DI60" t="inlineStr">
        <is>
          <t xml:space="preserve"> </t>
        </is>
      </c>
      <c r="DY60" t="n">
        <v>0</v>
      </c>
      <c r="DZ60" s="3" t="n">
        <v>44140</v>
      </c>
    </row>
    <row r="61">
      <c r="A61" s="2" t="n">
        <v>44141</v>
      </c>
      <c r="N61" t="inlineStr">
        <is>
          <t xml:space="preserve"> </t>
        </is>
      </c>
      <c r="O61" t="inlineStr">
        <is>
          <t xml:space="preserve"> </t>
        </is>
      </c>
      <c r="P61" t="inlineStr">
        <is>
          <t xml:space="preserve"> </t>
        </is>
      </c>
      <c r="Q61" t="inlineStr">
        <is>
          <t xml:space="preserve"> </t>
        </is>
      </c>
      <c r="S61" t="inlineStr">
        <is>
          <t xml:space="preserve"> </t>
        </is>
      </c>
      <c r="T61" t="inlineStr">
        <is>
          <t xml:space="preserve"> </t>
        </is>
      </c>
      <c r="U61" t="inlineStr">
        <is>
          <t xml:space="preserve"> </t>
        </is>
      </c>
      <c r="AJ61" t="inlineStr">
        <is>
          <t xml:space="preserve"> </t>
        </is>
      </c>
      <c r="AN61" t="inlineStr">
        <is>
          <t xml:space="preserve"> </t>
        </is>
      </c>
      <c r="AQ61" t="inlineStr">
        <is>
          <t xml:space="preserve"> </t>
        </is>
      </c>
      <c r="BV61" t="inlineStr">
        <is>
          <t xml:space="preserve"> </t>
        </is>
      </c>
      <c r="BW61" t="inlineStr">
        <is>
          <t xml:space="preserve"> </t>
        </is>
      </c>
      <c r="BZ61" t="inlineStr">
        <is>
          <t xml:space="preserve"> </t>
        </is>
      </c>
      <c r="CA61" t="inlineStr">
        <is>
          <t xml:space="preserve"> </t>
        </is>
      </c>
      <c r="CB61" t="inlineStr">
        <is>
          <t xml:space="preserve"> </t>
        </is>
      </c>
      <c r="CD61" t="inlineStr">
        <is>
          <t xml:space="preserve"> </t>
        </is>
      </c>
      <c r="CE61" t="inlineStr">
        <is>
          <t xml:space="preserve"> </t>
        </is>
      </c>
      <c r="CF61" t="inlineStr">
        <is>
          <t xml:space="preserve"> </t>
        </is>
      </c>
      <c r="DC61" t="inlineStr">
        <is>
          <t xml:space="preserve"> </t>
        </is>
      </c>
      <c r="DD61" t="inlineStr">
        <is>
          <t xml:space="preserve"> </t>
        </is>
      </c>
      <c r="DG61" t="inlineStr">
        <is>
          <t xml:space="preserve"> </t>
        </is>
      </c>
      <c r="DI61" t="inlineStr">
        <is>
          <t xml:space="preserve"> </t>
        </is>
      </c>
      <c r="DL61" t="inlineStr">
        <is>
          <t xml:space="preserve"> </t>
        </is>
      </c>
      <c r="DM61" t="inlineStr">
        <is>
          <t xml:space="preserve"> </t>
        </is>
      </c>
      <c r="DY61" t="n">
        <v>0</v>
      </c>
      <c r="DZ61" s="3" t="n">
        <v>44141</v>
      </c>
    </row>
    <row r="62">
      <c r="A62" s="2" t="n">
        <v>44142</v>
      </c>
      <c r="B62" t="inlineStr">
        <is>
          <t xml:space="preserve"> </t>
        </is>
      </c>
      <c r="C62" t="inlineStr">
        <is>
          <t xml:space="preserve"> </t>
        </is>
      </c>
      <c r="E62" t="inlineStr">
        <is>
          <t xml:space="preserve"> </t>
        </is>
      </c>
      <c r="F62" t="inlineStr">
        <is>
          <t xml:space="preserve"> </t>
        </is>
      </c>
      <c r="G62" t="inlineStr">
        <is>
          <t xml:space="preserve"> </t>
        </is>
      </c>
      <c r="I62" t="inlineStr">
        <is>
          <t xml:space="preserve"> </t>
        </is>
      </c>
      <c r="J62" t="inlineStr">
        <is>
          <t xml:space="preserve"> </t>
        </is>
      </c>
      <c r="K62" t="inlineStr">
        <is>
          <t xml:space="preserve"> </t>
        </is>
      </c>
      <c r="R62" t="inlineStr">
        <is>
          <t xml:space="preserve"> </t>
        </is>
      </c>
      <c r="V62" t="inlineStr">
        <is>
          <t xml:space="preserve"> </t>
        </is>
      </c>
      <c r="Z62" t="inlineStr">
        <is>
          <t xml:space="preserve"> </t>
        </is>
      </c>
      <c r="AB62" t="inlineStr">
        <is>
          <t xml:space="preserve"> </t>
        </is>
      </c>
      <c r="AC62" t="inlineStr">
        <is>
          <t xml:space="preserve"> </t>
        </is>
      </c>
      <c r="AD62" t="inlineStr">
        <is>
          <t xml:space="preserve"> </t>
        </is>
      </c>
      <c r="AE62" t="inlineStr">
        <is>
          <t xml:space="preserve"> </t>
        </is>
      </c>
      <c r="AH62" t="inlineStr">
        <is>
          <t xml:space="preserve"> </t>
        </is>
      </c>
      <c r="AM62" t="inlineStr">
        <is>
          <t xml:space="preserve"> </t>
        </is>
      </c>
      <c r="AN62" t="inlineStr">
        <is>
          <t xml:space="preserve"> </t>
        </is>
      </c>
      <c r="AP62" t="inlineStr">
        <is>
          <t xml:space="preserve"> </t>
        </is>
      </c>
      <c r="AR62" t="inlineStr">
        <is>
          <t xml:space="preserve"> </t>
        </is>
      </c>
      <c r="AT62" t="inlineStr">
        <is>
          <t xml:space="preserve"> </t>
        </is>
      </c>
      <c r="AU62" t="inlineStr">
        <is>
          <t xml:space="preserve"> </t>
        </is>
      </c>
      <c r="AV62" t="inlineStr">
        <is>
          <t xml:space="preserve"> </t>
        </is>
      </c>
      <c r="AZ62" t="inlineStr">
        <is>
          <t xml:space="preserve"> </t>
        </is>
      </c>
      <c r="BA62" t="inlineStr">
        <is>
          <t xml:space="preserve"> </t>
        </is>
      </c>
      <c r="BB62" t="inlineStr">
        <is>
          <t xml:space="preserve"> </t>
        </is>
      </c>
      <c r="BC62" t="inlineStr">
        <is>
          <t xml:space="preserve"> </t>
        </is>
      </c>
      <c r="BE62" t="inlineStr">
        <is>
          <t xml:space="preserve"> </t>
        </is>
      </c>
      <c r="BF62" t="inlineStr">
        <is>
          <t xml:space="preserve"> </t>
        </is>
      </c>
      <c r="BJ62" t="inlineStr">
        <is>
          <t xml:space="preserve"> </t>
        </is>
      </c>
      <c r="BK62" t="inlineStr">
        <is>
          <t xml:space="preserve"> </t>
        </is>
      </c>
      <c r="BL62" t="inlineStr">
        <is>
          <t xml:space="preserve"> </t>
        </is>
      </c>
      <c r="BM62" t="inlineStr">
        <is>
          <t xml:space="preserve"> </t>
        </is>
      </c>
      <c r="BO62" t="inlineStr">
        <is>
          <t xml:space="preserve"> </t>
        </is>
      </c>
      <c r="BQ62" t="inlineStr">
        <is>
          <t xml:space="preserve"> </t>
        </is>
      </c>
      <c r="BU62" t="inlineStr">
        <is>
          <t xml:space="preserve"> </t>
        </is>
      </c>
      <c r="BZ62" t="inlineStr">
        <is>
          <t xml:space="preserve"> </t>
        </is>
      </c>
      <c r="CE62" t="inlineStr">
        <is>
          <t xml:space="preserve"> </t>
        </is>
      </c>
      <c r="CF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L62" t="inlineStr">
        <is>
          <t xml:space="preserve"> </t>
        </is>
      </c>
      <c r="CN62" t="inlineStr">
        <is>
          <t xml:space="preserve"> </t>
        </is>
      </c>
      <c r="CO62" t="inlineStr">
        <is>
          <t xml:space="preserve"> </t>
        </is>
      </c>
      <c r="CQ62" t="inlineStr">
        <is>
          <t xml:space="preserve"> </t>
        </is>
      </c>
      <c r="CS62" t="inlineStr">
        <is>
          <t xml:space="preserve"> </t>
        </is>
      </c>
      <c r="CV62" t="inlineStr">
        <is>
          <t xml:space="preserve"> </t>
        </is>
      </c>
      <c r="CX62" t="inlineStr">
        <is>
          <t xml:space="preserve"> </t>
        </is>
      </c>
      <c r="DB62" t="inlineStr">
        <is>
          <t xml:space="preserve"> </t>
        </is>
      </c>
      <c r="DC62" t="inlineStr">
        <is>
          <t xml:space="preserve"> </t>
        </is>
      </c>
      <c r="DD62" t="inlineStr">
        <is>
          <t xml:space="preserve"> </t>
        </is>
      </c>
      <c r="DE62" t="inlineStr">
        <is>
          <t xml:space="preserve"> </t>
        </is>
      </c>
      <c r="DG62" t="inlineStr">
        <is>
          <t xml:space="preserve"> </t>
        </is>
      </c>
      <c r="DY62" t="n">
        <v>0</v>
      </c>
      <c r="DZ62" s="3" t="n">
        <v>44142</v>
      </c>
    </row>
    <row r="63">
      <c r="A63" s="2" t="n">
        <v>44143</v>
      </c>
      <c r="T63" t="inlineStr">
        <is>
          <t xml:space="preserve"> </t>
        </is>
      </c>
      <c r="U63" t="inlineStr">
        <is>
          <t xml:space="preserve"> </t>
        </is>
      </c>
      <c r="V63" t="inlineStr">
        <is>
          <t xml:space="preserve"> </t>
        </is>
      </c>
      <c r="Z63" t="inlineStr">
        <is>
          <t xml:space="preserve"> </t>
        </is>
      </c>
      <c r="AB63" t="inlineStr">
        <is>
          <t xml:space="preserve"> </t>
        </is>
      </c>
      <c r="AC63" t="inlineStr">
        <is>
          <t xml:space="preserve"> </t>
        </is>
      </c>
      <c r="AD63" t="inlineStr">
        <is>
          <t xml:space="preserve"> </t>
        </is>
      </c>
      <c r="AN63" t="inlineStr">
        <is>
          <t xml:space="preserve"> </t>
        </is>
      </c>
      <c r="AP63" t="inlineStr">
        <is>
          <t xml:space="preserve"> </t>
        </is>
      </c>
      <c r="AZ63" t="inlineStr">
        <is>
          <t xml:space="preserve"> </t>
        </is>
      </c>
      <c r="BC63" t="inlineStr">
        <is>
          <t xml:space="preserve"> </t>
        </is>
      </c>
      <c r="BE63" t="inlineStr">
        <is>
          <t xml:space="preserve"> </t>
        </is>
      </c>
      <c r="BJ63" t="inlineStr">
        <is>
          <t xml:space="preserve"> </t>
        </is>
      </c>
      <c r="BM63" t="inlineStr">
        <is>
          <t xml:space="preserve"> </t>
        </is>
      </c>
      <c r="BO63" t="inlineStr">
        <is>
          <t xml:space="preserve"> </t>
        </is>
      </c>
      <c r="BQ63" t="inlineStr">
        <is>
          <t xml:space="preserve"> </t>
        </is>
      </c>
      <c r="BU63" t="inlineStr">
        <is>
          <t xml:space="preserve"> </t>
        </is>
      </c>
      <c r="CA63" t="inlineStr">
        <is>
          <t xml:space="preserve"> </t>
        </is>
      </c>
      <c r="CE63" t="inlineStr">
        <is>
          <t xml:space="preserve"> </t>
        </is>
      </c>
      <c r="CF63" t="inlineStr">
        <is>
          <t xml:space="preserve"> </t>
        </is>
      </c>
      <c r="CL63" t="inlineStr">
        <is>
          <t xml:space="preserve"> </t>
        </is>
      </c>
      <c r="CX63" t="inlineStr">
        <is>
          <t xml:space="preserve"> </t>
        </is>
      </c>
      <c r="DD63" t="inlineStr">
        <is>
          <t xml:space="preserve"> </t>
        </is>
      </c>
      <c r="DJ63" t="inlineStr">
        <is>
          <t xml:space="preserve"> </t>
        </is>
      </c>
      <c r="DK63" t="inlineStr">
        <is>
          <t xml:space="preserve"> </t>
        </is>
      </c>
      <c r="DY63" t="n">
        <v>0</v>
      </c>
      <c r="DZ63" s="3" t="n">
        <v>44143</v>
      </c>
    </row>
    <row r="64">
      <c r="A64" s="2" t="n">
        <v>44144</v>
      </c>
      <c r="B64" t="inlineStr">
        <is>
          <t xml:space="preserve"> </t>
        </is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I64" t="inlineStr">
        <is>
          <t xml:space="preserve"> </t>
        </is>
      </c>
      <c r="J64" t="inlineStr">
        <is>
          <t xml:space="preserve"> </t>
        </is>
      </c>
      <c r="L64" t="inlineStr">
        <is>
          <t xml:space="preserve"> </t>
        </is>
      </c>
      <c r="O64" t="inlineStr">
        <is>
          <t xml:space="preserve"> </t>
        </is>
      </c>
      <c r="Q64" t="inlineStr">
        <is>
          <t xml:space="preserve"> </t>
        </is>
      </c>
      <c r="T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DB64" t="inlineStr">
        <is>
          <t xml:space="preserve"> </t>
        </is>
      </c>
      <c r="DC64" t="inlineStr">
        <is>
          <t xml:space="preserve"> </t>
        </is>
      </c>
      <c r="DD64" t="inlineStr">
        <is>
          <t xml:space="preserve"> </t>
        </is>
      </c>
      <c r="DE64" t="inlineStr">
        <is>
          <t xml:space="preserve"> </t>
        </is>
      </c>
      <c r="DI64" t="inlineStr">
        <is>
          <t xml:space="preserve"> </t>
        </is>
      </c>
      <c r="DY64" t="n">
        <v>0</v>
      </c>
      <c r="DZ64" s="3" t="n">
        <v>44144</v>
      </c>
    </row>
    <row r="65">
      <c r="A65" s="2" t="n">
        <v>44145</v>
      </c>
      <c r="B65" t="inlineStr">
        <is>
          <t xml:space="preserve"> </t>
        </is>
      </c>
      <c r="E65" t="inlineStr">
        <is>
          <t xml:space="preserve"> </t>
        </is>
      </c>
      <c r="L65" t="inlineStr">
        <is>
          <t xml:space="preserve"> </t>
        </is>
      </c>
      <c r="S65" t="inlineStr">
        <is>
          <t xml:space="preserve"> </t>
        </is>
      </c>
      <c r="AA65" t="inlineStr">
        <is>
          <t xml:space="preserve"> </t>
        </is>
      </c>
      <c r="AL65" t="inlineStr">
        <is>
          <t xml:space="preserve"> </t>
        </is>
      </c>
      <c r="AP65" t="inlineStr">
        <is>
          <t xml:space="preserve"> </t>
        </is>
      </c>
      <c r="AR65" t="inlineStr">
        <is>
          <t xml:space="preserve"> </t>
        </is>
      </c>
      <c r="AV65" t="inlineStr">
        <is>
          <t xml:space="preserve"> </t>
        </is>
      </c>
      <c r="BA65" t="inlineStr">
        <is>
          <t xml:space="preserve"> </t>
        </is>
      </c>
      <c r="BB65" t="inlineStr">
        <is>
          <t xml:space="preserve"> </t>
        </is>
      </c>
      <c r="BC65" t="inlineStr">
        <is>
          <t xml:space="preserve"> </t>
        </is>
      </c>
      <c r="BE65" t="inlineStr">
        <is>
          <t xml:space="preserve"> </t>
        </is>
      </c>
      <c r="BF65" t="inlineStr">
        <is>
          <t xml:space="preserve"> </t>
        </is>
      </c>
      <c r="BJ65" t="inlineStr">
        <is>
          <t xml:space="preserve"> </t>
        </is>
      </c>
      <c r="BM65" t="inlineStr">
        <is>
          <t xml:space="preserve"> </t>
        </is>
      </c>
      <c r="BQ65" t="inlineStr">
        <is>
          <t xml:space="preserve"> </t>
        </is>
      </c>
      <c r="BS65" t="inlineStr">
        <is>
          <t xml:space="preserve"> </t>
        </is>
      </c>
      <c r="BU65" t="inlineStr">
        <is>
          <t xml:space="preserve"> </t>
        </is>
      </c>
      <c r="BZ65" t="inlineStr">
        <is>
          <t xml:space="preserve"> </t>
        </is>
      </c>
      <c r="CD65" t="inlineStr">
        <is>
          <t xml:space="preserve"> </t>
        </is>
      </c>
      <c r="CF65" t="inlineStr">
        <is>
          <t xml:space="preserve"> </t>
        </is>
      </c>
      <c r="CH65" t="inlineStr">
        <is>
          <t xml:space="preserve"> </t>
        </is>
      </c>
      <c r="CI65" t="inlineStr">
        <is>
          <t xml:space="preserve"> </t>
        </is>
      </c>
      <c r="CN65" t="inlineStr">
        <is>
          <t xml:space="preserve"> </t>
        </is>
      </c>
      <c r="CQ65" t="inlineStr">
        <is>
          <t xml:space="preserve"> </t>
        </is>
      </c>
      <c r="CU65" t="inlineStr">
        <is>
          <t xml:space="preserve"> </t>
        </is>
      </c>
      <c r="CV65" t="inlineStr">
        <is>
          <t xml:space="preserve"> </t>
        </is>
      </c>
      <c r="DA65" t="inlineStr">
        <is>
          <t xml:space="preserve"> </t>
        </is>
      </c>
      <c r="DY65" t="n">
        <v>0</v>
      </c>
      <c r="DZ65" s="3" t="n">
        <v>44145</v>
      </c>
    </row>
    <row r="66">
      <c r="A66" s="2" t="n">
        <v>44146</v>
      </c>
      <c r="V66" t="inlineStr">
        <is>
          <t xml:space="preserve"> </t>
        </is>
      </c>
      <c r="Z66" t="inlineStr">
        <is>
          <t xml:space="preserve"> </t>
        </is>
      </c>
      <c r="AB66" t="inlineStr">
        <is>
          <t xml:space="preserve"> </t>
        </is>
      </c>
      <c r="AC66" t="inlineStr">
        <is>
          <t xml:space="preserve"> </t>
        </is>
      </c>
      <c r="AD66" t="inlineStr">
        <is>
          <t xml:space="preserve"> </t>
        </is>
      </c>
      <c r="AE66" t="inlineStr">
        <is>
          <t xml:space="preserve"> </t>
        </is>
      </c>
      <c r="AN66" t="inlineStr">
        <is>
          <t xml:space="preserve"> </t>
        </is>
      </c>
      <c r="AR66" t="inlineStr">
        <is>
          <t xml:space="preserve"> </t>
        </is>
      </c>
      <c r="AZ66" t="inlineStr">
        <is>
          <t xml:space="preserve"> </t>
        </is>
      </c>
      <c r="BK66" t="inlineStr">
        <is>
          <t xml:space="preserve"> </t>
        </is>
      </c>
      <c r="BL66" t="inlineStr">
        <is>
          <t xml:space="preserve"> </t>
        </is>
      </c>
      <c r="BM66" t="inlineStr">
        <is>
          <t xml:space="preserve"> </t>
        </is>
      </c>
      <c r="BV66" t="inlineStr">
        <is>
          <t xml:space="preserve"> </t>
        </is>
      </c>
      <c r="BW66" t="inlineStr">
        <is>
          <t xml:space="preserve"> </t>
        </is>
      </c>
      <c r="BY66" t="inlineStr">
        <is>
          <t xml:space="preserve"> </t>
        </is>
      </c>
      <c r="CH66" t="inlineStr">
        <is>
          <t xml:space="preserve"> </t>
        </is>
      </c>
      <c r="CP66" t="inlineStr">
        <is>
          <t xml:space="preserve"> </t>
        </is>
      </c>
      <c r="CS66" t="inlineStr">
        <is>
          <t xml:space="preserve"> </t>
        </is>
      </c>
      <c r="CX66" t="inlineStr">
        <is>
          <t xml:space="preserve"> </t>
        </is>
      </c>
      <c r="DG66" t="inlineStr">
        <is>
          <t xml:space="preserve"> </t>
        </is>
      </c>
      <c r="DY66" t="n">
        <v>0</v>
      </c>
      <c r="DZ66" s="3" t="n">
        <v>44146</v>
      </c>
    </row>
    <row r="67">
      <c r="A67" s="2" t="n">
        <v>44147</v>
      </c>
      <c r="F67" t="inlineStr">
        <is>
          <t xml:space="preserve"> </t>
        </is>
      </c>
      <c r="J67" t="inlineStr">
        <is>
          <t xml:space="preserve"> </t>
        </is>
      </c>
      <c r="N67" t="inlineStr">
        <is>
          <t xml:space="preserve"> </t>
        </is>
      </c>
      <c r="P67" t="inlineStr">
        <is>
          <t xml:space="preserve"> </t>
        </is>
      </c>
      <c r="Q67" t="inlineStr">
        <is>
          <t xml:space="preserve"> </t>
        </is>
      </c>
      <c r="R67" t="inlineStr">
        <is>
          <t xml:space="preserve"> </t>
        </is>
      </c>
      <c r="T67" t="inlineStr">
        <is>
          <t xml:space="preserve"> </t>
        </is>
      </c>
      <c r="AJ67" t="inlineStr">
        <is>
          <t xml:space="preserve"> </t>
        </is>
      </c>
      <c r="BE67" t="inlineStr">
        <is>
          <t xml:space="preserve"> </t>
        </is>
      </c>
      <c r="BO67" t="inlineStr">
        <is>
          <t xml:space="preserve"> </t>
        </is>
      </c>
      <c r="CB67" t="inlineStr">
        <is>
          <t xml:space="preserve"> </t>
        </is>
      </c>
      <c r="DC67" t="inlineStr">
        <is>
          <t xml:space="preserve"> </t>
        </is>
      </c>
      <c r="DD67" t="inlineStr">
        <is>
          <t xml:space="preserve"> </t>
        </is>
      </c>
      <c r="DH67" t="inlineStr">
        <is>
          <t xml:space="preserve"> </t>
        </is>
      </c>
      <c r="DI67" t="inlineStr">
        <is>
          <t xml:space="preserve"> </t>
        </is>
      </c>
      <c r="DL67" t="inlineStr">
        <is>
          <t xml:space="preserve"> </t>
        </is>
      </c>
      <c r="DM67" t="inlineStr">
        <is>
          <t xml:space="preserve"> </t>
        </is>
      </c>
      <c r="DQ67" t="inlineStr">
        <is>
          <t xml:space="preserve"> </t>
        </is>
      </c>
      <c r="DR67" t="inlineStr">
        <is>
          <t xml:space="preserve"> </t>
        </is>
      </c>
      <c r="DY67" t="n">
        <v>0</v>
      </c>
      <c r="DZ67" s="3" t="n">
        <v>44147</v>
      </c>
    </row>
    <row r="68">
      <c r="A68" s="2" t="n">
        <v>44148</v>
      </c>
      <c r="B68" t="inlineStr">
        <is>
          <t xml:space="preserve"> </t>
        </is>
      </c>
      <c r="F68" t="inlineStr">
        <is>
          <t xml:space="preserve"> </t>
        </is>
      </c>
      <c r="J68" t="inlineStr">
        <is>
          <t xml:space="preserve"> </t>
        </is>
      </c>
      <c r="P68" t="inlineStr">
        <is>
          <t xml:space="preserve"> </t>
        </is>
      </c>
      <c r="R68" t="inlineStr">
        <is>
          <t xml:space="preserve"> </t>
        </is>
      </c>
      <c r="S68" t="inlineStr">
        <is>
          <t xml:space="preserve"> </t>
        </is>
      </c>
      <c r="T68" t="inlineStr">
        <is>
          <t xml:space="preserve"> </t>
        </is>
      </c>
      <c r="W68" t="inlineStr">
        <is>
          <t xml:space="preserve"> </t>
        </is>
      </c>
      <c r="AB68" t="inlineStr">
        <is>
          <t xml:space="preserve"> </t>
        </is>
      </c>
      <c r="AL68" t="inlineStr">
        <is>
          <t xml:space="preserve"> </t>
        </is>
      </c>
      <c r="AN68" t="inlineStr">
        <is>
          <t xml:space="preserve"> </t>
        </is>
      </c>
      <c r="AQ68" t="inlineStr">
        <is>
          <t xml:space="preserve"> </t>
        </is>
      </c>
      <c r="AU68" t="inlineStr">
        <is>
          <t xml:space="preserve"> </t>
        </is>
      </c>
      <c r="BW68" t="inlineStr">
        <is>
          <t xml:space="preserve"> </t>
        </is>
      </c>
      <c r="BZ68" t="inlineStr">
        <is>
          <t xml:space="preserve"> </t>
        </is>
      </c>
      <c r="CA68" t="inlineStr">
        <is>
          <t xml:space="preserve"> </t>
        </is>
      </c>
      <c r="CD68" t="inlineStr">
        <is>
          <t xml:space="preserve"> </t>
        </is>
      </c>
      <c r="CF68" t="inlineStr">
        <is>
          <t xml:space="preserve"> </t>
        </is>
      </c>
      <c r="CH68" t="inlineStr">
        <is>
          <t xml:space="preserve"> </t>
        </is>
      </c>
      <c r="CP68" t="inlineStr">
        <is>
          <t xml:space="preserve"> </t>
        </is>
      </c>
      <c r="CU68" t="inlineStr">
        <is>
          <t xml:space="preserve"> </t>
        </is>
      </c>
      <c r="CV68" t="inlineStr">
        <is>
          <t xml:space="preserve"> </t>
        </is>
      </c>
      <c r="DB68" t="inlineStr">
        <is>
          <t xml:space="preserve"> </t>
        </is>
      </c>
      <c r="DD68" t="inlineStr">
        <is>
          <t xml:space="preserve"> </t>
        </is>
      </c>
      <c r="DE68" t="inlineStr">
        <is>
          <t xml:space="preserve"> </t>
        </is>
      </c>
      <c r="DG68" t="inlineStr">
        <is>
          <t xml:space="preserve"> </t>
        </is>
      </c>
      <c r="DY68" t="n">
        <v>0</v>
      </c>
      <c r="DZ68" s="3" t="n">
        <v>44148</v>
      </c>
    </row>
    <row r="69">
      <c r="A69" s="2" t="n">
        <v>44149</v>
      </c>
      <c r="G69" t="inlineStr">
        <is>
          <t xml:space="preserve"> </t>
        </is>
      </c>
      <c r="J69" t="inlineStr">
        <is>
          <t xml:space="preserve"> </t>
        </is>
      </c>
      <c r="K69" t="inlineStr">
        <is>
          <t xml:space="preserve"> </t>
        </is>
      </c>
      <c r="N69" t="inlineStr">
        <is>
          <t xml:space="preserve"> </t>
        </is>
      </c>
      <c r="P69" t="inlineStr">
        <is>
          <t xml:space="preserve"> </t>
        </is>
      </c>
      <c r="Q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C69" t="inlineStr">
        <is>
          <t xml:space="preserve"> </t>
        </is>
      </c>
      <c r="AD69" t="inlineStr">
        <is>
          <t xml:space="preserve"> </t>
        </is>
      </c>
      <c r="AE69" t="inlineStr">
        <is>
          <t xml:space="preserve"> </t>
        </is>
      </c>
      <c r="AL69" t="inlineStr">
        <is>
          <t xml:space="preserve"> </t>
        </is>
      </c>
      <c r="AM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R69" t="inlineStr">
        <is>
          <t xml:space="preserve"> </t>
        </is>
      </c>
      <c r="BA69" t="inlineStr">
        <is>
          <t xml:space="preserve"> </t>
        </is>
      </c>
      <c r="BB69" t="inlineStr">
        <is>
          <t xml:space="preserve"> </t>
        </is>
      </c>
      <c r="BC69" t="inlineStr">
        <is>
          <t xml:space="preserve"> </t>
        </is>
      </c>
      <c r="BE69" t="inlineStr">
        <is>
          <t xml:space="preserve"> </t>
        </is>
      </c>
      <c r="BF69" t="inlineStr">
        <is>
          <t xml:space="preserve"> </t>
        </is>
      </c>
      <c r="BJ69" t="inlineStr">
        <is>
          <t xml:space="preserve"> </t>
        </is>
      </c>
      <c r="BK69" t="inlineStr">
        <is>
          <t xml:space="preserve"> </t>
        </is>
      </c>
      <c r="BL69" t="inlineStr">
        <is>
          <t xml:space="preserve"> </t>
        </is>
      </c>
      <c r="BM69" t="inlineStr">
        <is>
          <t xml:space="preserve"> </t>
        </is>
      </c>
      <c r="BO69" t="inlineStr">
        <is>
          <t xml:space="preserve"> </t>
        </is>
      </c>
      <c r="BT69" t="inlineStr">
        <is>
          <t xml:space="preserve"> </t>
        </is>
      </c>
      <c r="BU69" t="inlineStr">
        <is>
          <t xml:space="preserve"> </t>
        </is>
      </c>
      <c r="BZ69" t="inlineStr">
        <is>
          <t xml:space="preserve"> </t>
        </is>
      </c>
      <c r="CB69" t="inlineStr">
        <is>
          <t xml:space="preserve"> </t>
        </is>
      </c>
      <c r="CG69" t="inlineStr">
        <is>
          <t xml:space="preserve"> </t>
        </is>
      </c>
      <c r="CI69" t="inlineStr">
        <is>
          <t xml:space="preserve"> </t>
        </is>
      </c>
      <c r="CL69" t="inlineStr">
        <is>
          <t xml:space="preserve"> </t>
        </is>
      </c>
      <c r="CM69" t="inlineStr">
        <is>
          <t xml:space="preserve"> </t>
        </is>
      </c>
      <c r="CN69" t="inlineStr">
        <is>
          <t xml:space="preserve"> </t>
        </is>
      </c>
      <c r="CQ69" t="inlineStr">
        <is>
          <t xml:space="preserve"> </t>
        </is>
      </c>
      <c r="DC69" t="inlineStr">
        <is>
          <t xml:space="preserve"> </t>
        </is>
      </c>
      <c r="DE69" t="inlineStr">
        <is>
          <t xml:space="preserve"> </t>
        </is>
      </c>
      <c r="DG69" t="inlineStr">
        <is>
          <t xml:space="preserve"> </t>
        </is>
      </c>
      <c r="DH69" t="inlineStr">
        <is>
          <t xml:space="preserve"> </t>
        </is>
      </c>
      <c r="DI69" t="inlineStr">
        <is>
          <t xml:space="preserve"> </t>
        </is>
      </c>
      <c r="DJ69" t="inlineStr">
        <is>
          <t xml:space="preserve"> </t>
        </is>
      </c>
      <c r="DK69" t="inlineStr">
        <is>
          <t xml:space="preserve"> </t>
        </is>
      </c>
      <c r="DL69" t="inlineStr">
        <is>
          <t xml:space="preserve"> </t>
        </is>
      </c>
      <c r="DN69" t="inlineStr">
        <is>
          <t xml:space="preserve"> </t>
        </is>
      </c>
      <c r="DR69" t="inlineStr">
        <is>
          <t xml:space="preserve"> </t>
        </is>
      </c>
      <c r="DY69" t="n">
        <v>0</v>
      </c>
      <c r="DZ69" s="3" t="n">
        <v>44149</v>
      </c>
    </row>
    <row r="70">
      <c r="A70" s="2" t="n">
        <v>44150</v>
      </c>
      <c r="D70" t="inlineStr">
        <is>
          <t xml:space="preserve"> </t>
        </is>
      </c>
      <c r="F70" t="inlineStr">
        <is>
          <t xml:space="preserve"> </t>
        </is>
      </c>
      <c r="I70" t="inlineStr">
        <is>
          <t xml:space="preserve"> </t>
        </is>
      </c>
      <c r="T70" t="inlineStr">
        <is>
          <t xml:space="preserve"> </t>
        </is>
      </c>
      <c r="AH70" t="inlineStr">
        <is>
          <t xml:space="preserve"> </t>
        </is>
      </c>
      <c r="AZ70" t="inlineStr">
        <is>
          <t xml:space="preserve"> </t>
        </is>
      </c>
      <c r="BB70" t="inlineStr">
        <is>
          <t xml:space="preserve"> </t>
        </is>
      </c>
      <c r="BD70" t="inlineStr">
        <is>
          <t xml:space="preserve"> </t>
        </is>
      </c>
      <c r="BM70" t="inlineStr">
        <is>
          <t xml:space="preserve"> </t>
        </is>
      </c>
      <c r="BO70" t="inlineStr">
        <is>
          <t xml:space="preserve"> </t>
        </is>
      </c>
      <c r="BV70" t="inlineStr">
        <is>
          <t xml:space="preserve"> </t>
        </is>
      </c>
      <c r="CS70" t="inlineStr">
        <is>
          <t xml:space="preserve"> </t>
        </is>
      </c>
      <c r="CV70" t="inlineStr">
        <is>
          <t xml:space="preserve"> </t>
        </is>
      </c>
      <c r="CX70" t="inlineStr">
        <is>
          <t xml:space="preserve"> </t>
        </is>
      </c>
      <c r="CY70" t="inlineStr">
        <is>
          <t xml:space="preserve"> </t>
        </is>
      </c>
      <c r="CZ70" t="inlineStr">
        <is>
          <t xml:space="preserve"> </t>
        </is>
      </c>
      <c r="DA70" t="inlineStr">
        <is>
          <t xml:space="preserve"> </t>
        </is>
      </c>
      <c r="DD70" t="inlineStr">
        <is>
          <t xml:space="preserve"> </t>
        </is>
      </c>
      <c r="DL70" t="inlineStr">
        <is>
          <t xml:space="preserve"> </t>
        </is>
      </c>
      <c r="DM70" t="inlineStr">
        <is>
          <t xml:space="preserve"> </t>
        </is>
      </c>
      <c r="DN70" t="inlineStr">
        <is>
          <t xml:space="preserve"> </t>
        </is>
      </c>
      <c r="DY70" t="n">
        <v>0</v>
      </c>
      <c r="DZ70" s="3" t="n">
        <v>44150</v>
      </c>
    </row>
    <row r="71">
      <c r="A71" s="2" t="n">
        <v>44151</v>
      </c>
      <c r="AN71" t="inlineStr">
        <is>
          <t xml:space="preserve"> </t>
        </is>
      </c>
      <c r="BZ71" t="inlineStr">
        <is>
          <t xml:space="preserve"> </t>
        </is>
      </c>
      <c r="CA71" t="inlineStr">
        <is>
          <t xml:space="preserve"> </t>
        </is>
      </c>
      <c r="CO71" t="inlineStr">
        <is>
          <t xml:space="preserve"> </t>
        </is>
      </c>
      <c r="DY71" t="n">
        <v>0</v>
      </c>
      <c r="DZ71" s="3" t="n">
        <v>44151</v>
      </c>
    </row>
    <row r="72">
      <c r="A72" s="2" t="n">
        <v>44152</v>
      </c>
      <c r="B72" t="inlineStr">
        <is>
          <t xml:space="preserve"> </t>
        </is>
      </c>
      <c r="C72" t="inlineStr">
        <is>
          <t xml:space="preserve"> </t>
        </is>
      </c>
      <c r="E72" t="inlineStr">
        <is>
          <t xml:space="preserve"> </t>
        </is>
      </c>
      <c r="F72" t="inlineStr">
        <is>
          <t xml:space="preserve"> </t>
        </is>
      </c>
      <c r="I72" t="inlineStr">
        <is>
          <t xml:space="preserve"> </t>
        </is>
      </c>
      <c r="O72" t="inlineStr">
        <is>
          <t xml:space="preserve"> </t>
        </is>
      </c>
      <c r="P72" t="inlineStr">
        <is>
          <t xml:space="preserve"> </t>
        </is>
      </c>
      <c r="Q72" t="inlineStr">
        <is>
          <t xml:space="preserve"> </t>
        </is>
      </c>
      <c r="S72" t="inlineStr">
        <is>
          <t xml:space="preserve"> </t>
        </is>
      </c>
      <c r="T72" t="inlineStr">
        <is>
          <t xml:space="preserve"> </t>
        </is>
      </c>
      <c r="U72" t="inlineStr">
        <is>
          <t xml:space="preserve"> </t>
        </is>
      </c>
      <c r="V72" t="inlineStr">
        <is>
          <t xml:space="preserve"> </t>
        </is>
      </c>
      <c r="Z72" t="inlineStr">
        <is>
          <t xml:space="preserve"> </t>
        </is>
      </c>
      <c r="AA72" t="inlineStr">
        <is>
          <t xml:space="preserve"> </t>
        </is>
      </c>
      <c r="AB72" t="inlineStr">
        <is>
          <t xml:space="preserve"> </t>
        </is>
      </c>
      <c r="AD72" t="inlineStr">
        <is>
          <t xml:space="preserve"> </t>
        </is>
      </c>
      <c r="AE72" t="inlineStr">
        <is>
          <t xml:space="preserve"> </t>
        </is>
      </c>
      <c r="AH72" t="inlineStr">
        <is>
          <t xml:space="preserve"> </t>
        </is>
      </c>
      <c r="AJ72" t="inlineStr">
        <is>
          <t xml:space="preserve"> </t>
        </is>
      </c>
      <c r="AM72" t="inlineStr">
        <is>
          <t xml:space="preserve"> </t>
        </is>
      </c>
      <c r="AP72" t="inlineStr">
        <is>
          <t xml:space="preserve"> </t>
        </is>
      </c>
      <c r="AT72" t="inlineStr">
        <is>
          <t xml:space="preserve"> </t>
        </is>
      </c>
      <c r="AU72" t="inlineStr">
        <is>
          <t xml:space="preserve"> </t>
        </is>
      </c>
      <c r="AV72" t="inlineStr">
        <is>
          <t xml:space="preserve"> </t>
        </is>
      </c>
      <c r="AZ72" t="inlineStr">
        <is>
          <t xml:space="preserve"> </t>
        </is>
      </c>
      <c r="BA72" t="inlineStr">
        <is>
          <t xml:space="preserve"> </t>
        </is>
      </c>
      <c r="BC72" t="inlineStr">
        <is>
          <t xml:space="preserve"> </t>
        </is>
      </c>
      <c r="BE72" t="inlineStr">
        <is>
          <t xml:space="preserve"> </t>
        </is>
      </c>
      <c r="BF72" t="inlineStr">
        <is>
          <t xml:space="preserve"> </t>
        </is>
      </c>
      <c r="BK72" t="inlineStr">
        <is>
          <t xml:space="preserve"> </t>
        </is>
      </c>
      <c r="BL72" t="inlineStr">
        <is>
          <t xml:space="preserve"> </t>
        </is>
      </c>
      <c r="BM72" t="inlineStr">
        <is>
          <t xml:space="preserve"> </t>
        </is>
      </c>
      <c r="BN72" t="inlineStr">
        <is>
          <t xml:space="preserve"> </t>
        </is>
      </c>
      <c r="BO72" t="inlineStr">
        <is>
          <t xml:space="preserve"> </t>
        </is>
      </c>
      <c r="BQ72" t="inlineStr">
        <is>
          <t xml:space="preserve"> </t>
        </is>
      </c>
      <c r="BS72" t="inlineStr">
        <is>
          <t xml:space="preserve"> </t>
        </is>
      </c>
      <c r="BU72" t="inlineStr">
        <is>
          <t xml:space="preserve"> </t>
        </is>
      </c>
      <c r="CE72" t="inlineStr">
        <is>
          <t xml:space="preserve"> </t>
        </is>
      </c>
      <c r="CF72" t="inlineStr">
        <is>
          <t xml:space="preserve"> </t>
        </is>
      </c>
      <c r="CG72" t="inlineStr">
        <is>
          <t xml:space="preserve"> </t>
        </is>
      </c>
      <c r="CI72" t="inlineStr">
        <is>
          <t xml:space="preserve"> </t>
        </is>
      </c>
      <c r="CU72" t="inlineStr">
        <is>
          <t xml:space="preserve"> </t>
        </is>
      </c>
      <c r="CW72" t="inlineStr">
        <is>
          <t xml:space="preserve"> </t>
        </is>
      </c>
      <c r="CX72" t="inlineStr">
        <is>
          <t xml:space="preserve"> </t>
        </is>
      </c>
      <c r="DB72" t="inlineStr">
        <is>
          <t xml:space="preserve"> </t>
        </is>
      </c>
      <c r="DD72" t="inlineStr">
        <is>
          <t xml:space="preserve"> </t>
        </is>
      </c>
      <c r="DE72" t="inlineStr">
        <is>
          <t xml:space="preserve"> </t>
        </is>
      </c>
      <c r="DI72" t="inlineStr">
        <is>
          <t xml:space="preserve"> </t>
        </is>
      </c>
      <c r="DL72" t="inlineStr">
        <is>
          <t xml:space="preserve"> </t>
        </is>
      </c>
      <c r="DM72" t="inlineStr">
        <is>
          <t xml:space="preserve"> </t>
        </is>
      </c>
      <c r="DO72" t="inlineStr">
        <is>
          <t xml:space="preserve"> </t>
        </is>
      </c>
      <c r="DQ72" t="inlineStr">
        <is>
          <t xml:space="preserve"> </t>
        </is>
      </c>
      <c r="DY72" t="n">
        <v>0</v>
      </c>
      <c r="DZ72" s="3" t="n">
        <v>44152</v>
      </c>
    </row>
    <row r="73">
      <c r="A73" s="2" t="n">
        <v>44153</v>
      </c>
      <c r="J73" t="inlineStr">
        <is>
          <t xml:space="preserve"> </t>
        </is>
      </c>
      <c r="O73" t="inlineStr">
        <is>
          <t xml:space="preserve"> </t>
        </is>
      </c>
      <c r="AD73" t="inlineStr">
        <is>
          <t xml:space="preserve"> </t>
        </is>
      </c>
      <c r="AP73" t="inlineStr">
        <is>
          <t xml:space="preserve"> </t>
        </is>
      </c>
      <c r="AS73" t="n">
        <v>116.48</v>
      </c>
      <c r="AT73" t="inlineStr">
        <is>
          <t xml:space="preserve"> </t>
        </is>
      </c>
      <c r="AV73" t="inlineStr">
        <is>
          <t xml:space="preserve"> </t>
        </is>
      </c>
      <c r="BA73" t="inlineStr">
        <is>
          <t xml:space="preserve"> </t>
        </is>
      </c>
      <c r="BC73" t="inlineStr">
        <is>
          <t xml:space="preserve"> </t>
        </is>
      </c>
      <c r="BD73" t="inlineStr">
        <is>
          <t xml:space="preserve"> </t>
        </is>
      </c>
      <c r="BF73" t="inlineStr">
        <is>
          <t xml:space="preserve"> </t>
        </is>
      </c>
      <c r="BQ73" t="inlineStr">
        <is>
          <t xml:space="preserve"> </t>
        </is>
      </c>
      <c r="BT73" t="inlineStr">
        <is>
          <t xml:space="preserve"> </t>
        </is>
      </c>
      <c r="BZ73" t="inlineStr">
        <is>
          <t xml:space="preserve"> </t>
        </is>
      </c>
      <c r="CA73" t="inlineStr">
        <is>
          <t xml:space="preserve"> </t>
        </is>
      </c>
      <c r="CE73" t="inlineStr">
        <is>
          <t xml:space="preserve"> </t>
        </is>
      </c>
      <c r="CF73" t="inlineStr">
        <is>
          <t xml:space="preserve"> </t>
        </is>
      </c>
      <c r="CG73" t="inlineStr">
        <is>
          <t xml:space="preserve"> </t>
        </is>
      </c>
      <c r="CN73" t="inlineStr">
        <is>
          <t xml:space="preserve"> </t>
        </is>
      </c>
      <c r="CP73" t="inlineStr">
        <is>
          <t xml:space="preserve"> </t>
        </is>
      </c>
      <c r="CQ73" t="inlineStr">
        <is>
          <t xml:space="preserve"> </t>
        </is>
      </c>
      <c r="DB73" t="inlineStr">
        <is>
          <t xml:space="preserve"> </t>
        </is>
      </c>
      <c r="DH73" t="inlineStr">
        <is>
          <t xml:space="preserve"> </t>
        </is>
      </c>
      <c r="DI73" t="inlineStr">
        <is>
          <t xml:space="preserve"> </t>
        </is>
      </c>
      <c r="DJ73" t="inlineStr">
        <is>
          <t xml:space="preserve"> </t>
        </is>
      </c>
      <c r="DL73" t="inlineStr">
        <is>
          <t xml:space="preserve"> </t>
        </is>
      </c>
      <c r="DM73" t="inlineStr">
        <is>
          <t xml:space="preserve"> </t>
        </is>
      </c>
      <c r="DO73" t="inlineStr">
        <is>
          <t xml:space="preserve"> </t>
        </is>
      </c>
      <c r="DR73" t="inlineStr">
        <is>
          <t xml:space="preserve"> </t>
        </is>
      </c>
      <c r="DY73" t="n">
        <v>116.48</v>
      </c>
      <c r="DZ73" s="3" t="n">
        <v>44153</v>
      </c>
    </row>
    <row r="74">
      <c r="A74" s="2" t="n">
        <v>44154</v>
      </c>
      <c r="C74" t="inlineStr">
        <is>
          <t xml:space="preserve"> </t>
        </is>
      </c>
      <c r="E74" t="inlineStr">
        <is>
          <t xml:space="preserve"> </t>
        </is>
      </c>
      <c r="G74" t="inlineStr">
        <is>
          <t xml:space="preserve"> </t>
        </is>
      </c>
      <c r="I74" t="inlineStr">
        <is>
          <t xml:space="preserve"> </t>
        </is>
      </c>
      <c r="N74" t="inlineStr">
        <is>
          <t xml:space="preserve"> </t>
        </is>
      </c>
      <c r="U74" t="inlineStr">
        <is>
          <t xml:space="preserve"> </t>
        </is>
      </c>
      <c r="AH74" t="inlineStr">
        <is>
          <t xml:space="preserve">  </t>
        </is>
      </c>
      <c r="BO74" t="inlineStr">
        <is>
          <t xml:space="preserve"> </t>
        </is>
      </c>
      <c r="BS74" t="inlineStr">
        <is>
          <t xml:space="preserve"> </t>
        </is>
      </c>
      <c r="CA74" t="inlineStr">
        <is>
          <t xml:space="preserve"> </t>
        </is>
      </c>
      <c r="CZ74" t="inlineStr">
        <is>
          <t xml:space="preserve"> </t>
        </is>
      </c>
      <c r="DA74" t="inlineStr">
        <is>
          <t xml:space="preserve"> </t>
        </is>
      </c>
      <c r="DY74" t="n">
        <v>0</v>
      </c>
      <c r="DZ74" s="3" t="n">
        <v>44154</v>
      </c>
    </row>
    <row r="75">
      <c r="A75" s="2" t="n">
        <v>44155</v>
      </c>
      <c r="C75" t="inlineStr">
        <is>
          <t xml:space="preserve"> </t>
        </is>
      </c>
      <c r="D75" t="inlineStr">
        <is>
          <t xml:space="preserve"> </t>
        </is>
      </c>
      <c r="E75" t="inlineStr">
        <is>
          <t xml:space="preserve"> </t>
        </is>
      </c>
      <c r="G75" t="inlineStr">
        <is>
          <t xml:space="preserve"> </t>
        </is>
      </c>
      <c r="I75" t="inlineStr">
        <is>
          <t xml:space="preserve"> </t>
        </is>
      </c>
      <c r="J75" t="inlineStr">
        <is>
          <t xml:space="preserve"> </t>
        </is>
      </c>
      <c r="N75" t="inlineStr">
        <is>
          <t xml:space="preserve"> </t>
        </is>
      </c>
      <c r="O75" t="inlineStr">
        <is>
          <t xml:space="preserve"> </t>
        </is>
      </c>
      <c r="P75" t="inlineStr">
        <is>
          <t xml:space="preserve"> </t>
        </is>
      </c>
      <c r="Q75" t="inlineStr">
        <is>
          <t xml:space="preserve"> </t>
        </is>
      </c>
      <c r="W75" t="inlineStr">
        <is>
          <t xml:space="preserve"> </t>
        </is>
      </c>
      <c r="Z75" t="inlineStr">
        <is>
          <t xml:space="preserve"> </t>
        </is>
      </c>
      <c r="AJ75" t="inlineStr">
        <is>
          <t xml:space="preserve"> </t>
        </is>
      </c>
      <c r="AM75" t="inlineStr">
        <is>
          <t xml:space="preserve"> </t>
        </is>
      </c>
      <c r="AQ75" t="inlineStr">
        <is>
          <t xml:space="preserve"> </t>
        </is>
      </c>
      <c r="AR75" t="inlineStr">
        <is>
          <t xml:space="preserve"> </t>
        </is>
      </c>
      <c r="AS75" t="n">
        <v>272.48</v>
      </c>
      <c r="CA75" t="inlineStr">
        <is>
          <t xml:space="preserve"> </t>
        </is>
      </c>
      <c r="CB75" t="inlineStr">
        <is>
          <t xml:space="preserve"> </t>
        </is>
      </c>
      <c r="CD75" t="n">
        <v>10.08</v>
      </c>
      <c r="CF75" t="inlineStr">
        <is>
          <t xml:space="preserve"> </t>
        </is>
      </c>
      <c r="CM75" t="inlineStr">
        <is>
          <t xml:space="preserve"> </t>
        </is>
      </c>
      <c r="CN75" t="inlineStr">
        <is>
          <t xml:space="preserve"> </t>
        </is>
      </c>
      <c r="CO75" t="inlineStr">
        <is>
          <t xml:space="preserve"> </t>
        </is>
      </c>
      <c r="CV75" t="inlineStr">
        <is>
          <t xml:space="preserve"> </t>
        </is>
      </c>
      <c r="CX75" t="inlineStr">
        <is>
          <t xml:space="preserve"> </t>
        </is>
      </c>
      <c r="DC75" t="inlineStr">
        <is>
          <t xml:space="preserve"> </t>
        </is>
      </c>
      <c r="DD75" t="inlineStr">
        <is>
          <t xml:space="preserve"> </t>
        </is>
      </c>
      <c r="DE75" t="inlineStr">
        <is>
          <t xml:space="preserve"> </t>
        </is>
      </c>
      <c r="DG75" t="inlineStr">
        <is>
          <t xml:space="preserve"> </t>
        </is>
      </c>
      <c r="DL75" t="inlineStr">
        <is>
          <t xml:space="preserve"> </t>
        </is>
      </c>
      <c r="DM75" t="inlineStr">
        <is>
          <t xml:space="preserve"> </t>
        </is>
      </c>
      <c r="DY75" t="n">
        <v>282.56</v>
      </c>
      <c r="DZ75" s="3" t="n">
        <v>44155</v>
      </c>
    </row>
    <row r="76">
      <c r="A76" s="2" t="n">
        <v>44156</v>
      </c>
      <c r="B76" t="inlineStr">
        <is>
          <t xml:space="preserve"> </t>
        </is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inlineStr">
        <is>
          <t xml:space="preserve"> </t>
        </is>
      </c>
      <c r="I76" t="inlineStr">
        <is>
          <t xml:space="preserve"> </t>
        </is>
      </c>
      <c r="J76" t="inlineStr">
        <is>
          <t xml:space="preserve"> </t>
        </is>
      </c>
      <c r="K76" t="inlineStr">
        <is>
          <t xml:space="preserve"> </t>
        </is>
      </c>
      <c r="N76" t="inlineStr">
        <is>
          <t xml:space="preserve"> </t>
        </is>
      </c>
      <c r="O76" t="inlineStr">
        <is>
          <t xml:space="preserve"> </t>
        </is>
      </c>
      <c r="P76" t="inlineStr">
        <is>
          <t xml:space="preserve"> </t>
        </is>
      </c>
      <c r="Q76" t="inlineStr">
        <is>
          <t xml:space="preserve"> </t>
        </is>
      </c>
      <c r="S76" t="inlineStr">
        <is>
          <t xml:space="preserve"> </t>
        </is>
      </c>
      <c r="T76" t="inlineStr">
        <is>
          <t xml:space="preserve"> </t>
        </is>
      </c>
      <c r="V76" t="inlineStr">
        <is>
          <t xml:space="preserve"> </t>
        </is>
      </c>
      <c r="AB76" t="inlineStr">
        <is>
          <t xml:space="preserve"> </t>
        </is>
      </c>
      <c r="AC76" t="inlineStr">
        <is>
          <t xml:space="preserve"> </t>
        </is>
      </c>
      <c r="AD76" t="inlineStr">
        <is>
          <t xml:space="preserve"> </t>
        </is>
      </c>
      <c r="AE76" t="inlineStr">
        <is>
          <t xml:space="preserve"> </t>
        </is>
      </c>
      <c r="AJ76" t="inlineStr">
        <is>
          <t xml:space="preserve"> </t>
        </is>
      </c>
      <c r="AM76" t="inlineStr">
        <is>
          <t xml:space="preserve"> </t>
        </is>
      </c>
      <c r="AN76" t="inlineStr">
        <is>
          <t xml:space="preserve"> </t>
        </is>
      </c>
      <c r="AP76" t="inlineStr">
        <is>
          <t xml:space="preserve"> </t>
        </is>
      </c>
      <c r="AR76" t="inlineStr">
        <is>
          <t xml:space="preserve"> </t>
        </is>
      </c>
      <c r="AZ76" t="inlineStr">
        <is>
          <t xml:space="preserve"> </t>
        </is>
      </c>
      <c r="BA76" t="inlineStr">
        <is>
          <t xml:space="preserve"> </t>
        </is>
      </c>
      <c r="BB76" t="inlineStr">
        <is>
          <t xml:space="preserve"> </t>
        </is>
      </c>
      <c r="BC76" t="inlineStr">
        <is>
          <t xml:space="preserve"> </t>
        </is>
      </c>
      <c r="BD76" t="inlineStr">
        <is>
          <t xml:space="preserve"> </t>
        </is>
      </c>
      <c r="BE76" t="inlineStr">
        <is>
          <t xml:space="preserve"> </t>
        </is>
      </c>
      <c r="BF76" t="inlineStr">
        <is>
          <t xml:space="preserve"> </t>
        </is>
      </c>
      <c r="BK76" t="inlineStr">
        <is>
          <t xml:space="preserve"> </t>
        </is>
      </c>
      <c r="BL76" t="inlineStr">
        <is>
          <t xml:space="preserve"> </t>
        </is>
      </c>
      <c r="BM76" t="inlineStr">
        <is>
          <t xml:space="preserve"> </t>
        </is>
      </c>
      <c r="BN76" t="inlineStr">
        <is>
          <t xml:space="preserve"> </t>
        </is>
      </c>
      <c r="BO76" t="inlineStr">
        <is>
          <t xml:space="preserve"> </t>
        </is>
      </c>
      <c r="BQ76" t="inlineStr">
        <is>
          <t xml:space="preserve"> </t>
        </is>
      </c>
      <c r="BT76" t="inlineStr">
        <is>
          <t xml:space="preserve"> </t>
        </is>
      </c>
      <c r="BU76" t="inlineStr">
        <is>
          <t xml:space="preserve"> </t>
        </is>
      </c>
      <c r="CE76" t="inlineStr">
        <is>
          <t xml:space="preserve"> </t>
        </is>
      </c>
      <c r="CH76" t="inlineStr">
        <is>
          <t xml:space="preserve"> </t>
        </is>
      </c>
      <c r="CI76" t="inlineStr">
        <is>
          <t xml:space="preserve"> </t>
        </is>
      </c>
      <c r="CL76" t="n">
        <v>74.40000000000001</v>
      </c>
      <c r="DB76" t="inlineStr">
        <is>
          <t xml:space="preserve"> </t>
        </is>
      </c>
      <c r="DC76" t="inlineStr">
        <is>
          <t xml:space="preserve"> </t>
        </is>
      </c>
      <c r="DD76" t="inlineStr">
        <is>
          <t xml:space="preserve"> </t>
        </is>
      </c>
      <c r="DH76" t="inlineStr">
        <is>
          <t xml:space="preserve"> </t>
        </is>
      </c>
      <c r="DI76" t="inlineStr">
        <is>
          <t xml:space="preserve"> </t>
        </is>
      </c>
      <c r="DM76" t="inlineStr">
        <is>
          <t xml:space="preserve"> </t>
        </is>
      </c>
      <c r="DY76" t="n">
        <v>74.40000000000001</v>
      </c>
      <c r="DZ76" s="3" t="n">
        <v>44156</v>
      </c>
    </row>
    <row r="77">
      <c r="A77" s="2" t="n">
        <v>44157</v>
      </c>
      <c r="B77" t="inlineStr">
        <is>
          <t xml:space="preserve"> </t>
        </is>
      </c>
      <c r="F77" t="inlineStr">
        <is>
          <t xml:space="preserve"> </t>
        </is>
      </c>
      <c r="R77" t="inlineStr">
        <is>
          <t xml:space="preserve"> </t>
        </is>
      </c>
      <c r="T77" t="inlineStr">
        <is>
          <t xml:space="preserve"> </t>
        </is>
      </c>
      <c r="U77" t="inlineStr">
        <is>
          <t xml:space="preserve"> </t>
        </is>
      </c>
      <c r="V77" t="inlineStr">
        <is>
          <t xml:space="preserve"> </t>
        </is>
      </c>
      <c r="Z77" t="inlineStr">
        <is>
          <t xml:space="preserve"> </t>
        </is>
      </c>
      <c r="AC77" t="inlineStr">
        <is>
          <t xml:space="preserve"> </t>
        </is>
      </c>
      <c r="AH77" t="inlineStr">
        <is>
          <t xml:space="preserve"> </t>
        </is>
      </c>
      <c r="AI77" t="inlineStr">
        <is>
          <t xml:space="preserve"> </t>
        </is>
      </c>
      <c r="AL77" t="inlineStr">
        <is>
          <t xml:space="preserve"> </t>
        </is>
      </c>
      <c r="AP77" t="inlineStr">
        <is>
          <t xml:space="preserve"> </t>
        </is>
      </c>
      <c r="AZ77" t="inlineStr">
        <is>
          <t xml:space="preserve"> </t>
        </is>
      </c>
      <c r="BA77" t="inlineStr">
        <is>
          <t xml:space="preserve"> </t>
        </is>
      </c>
      <c r="BC77" t="inlineStr">
        <is>
          <t xml:space="preserve"> </t>
        </is>
      </c>
      <c r="BH77" t="inlineStr">
        <is>
          <t xml:space="preserve"> </t>
        </is>
      </c>
      <c r="BM77" t="inlineStr">
        <is>
          <t xml:space="preserve"> </t>
        </is>
      </c>
      <c r="BO77" t="inlineStr">
        <is>
          <t xml:space="preserve"> </t>
        </is>
      </c>
      <c r="BS77" t="inlineStr">
        <is>
          <t xml:space="preserve"> </t>
        </is>
      </c>
      <c r="BU77" t="inlineStr">
        <is>
          <t xml:space="preserve"> </t>
        </is>
      </c>
      <c r="CE77" t="inlineStr">
        <is>
          <t xml:space="preserve"> </t>
        </is>
      </c>
      <c r="CF77" t="inlineStr">
        <is>
          <t xml:space="preserve"> </t>
        </is>
      </c>
      <c r="CG77" t="inlineStr">
        <is>
          <t xml:space="preserve"> </t>
        </is>
      </c>
      <c r="CU77" t="inlineStr">
        <is>
          <t xml:space="preserve"> </t>
        </is>
      </c>
      <c r="CV77" t="inlineStr">
        <is>
          <t xml:space="preserve"> </t>
        </is>
      </c>
      <c r="CW77" t="inlineStr">
        <is>
          <t xml:space="preserve"> </t>
        </is>
      </c>
      <c r="DC77" t="inlineStr">
        <is>
          <t xml:space="preserve"> </t>
        </is>
      </c>
      <c r="DE77" t="inlineStr">
        <is>
          <t xml:space="preserve"> </t>
        </is>
      </c>
      <c r="DL77" t="inlineStr">
        <is>
          <t xml:space="preserve"> </t>
        </is>
      </c>
      <c r="DR77" t="inlineStr">
        <is>
          <t xml:space="preserve"> </t>
        </is>
      </c>
      <c r="DY77" t="n">
        <v>0</v>
      </c>
      <c r="DZ77" s="3" t="n">
        <v>44157</v>
      </c>
    </row>
    <row r="78">
      <c r="A78" s="2" t="n">
        <v>44158</v>
      </c>
      <c r="T78" t="inlineStr">
        <is>
          <t xml:space="preserve"> </t>
        </is>
      </c>
      <c r="AB78" t="inlineStr">
        <is>
          <t xml:space="preserve"> </t>
        </is>
      </c>
      <c r="AH78" t="inlineStr">
        <is>
          <t xml:space="preserve"> </t>
        </is>
      </c>
      <c r="AJ78" t="inlineStr">
        <is>
          <t xml:space="preserve"> </t>
        </is>
      </c>
      <c r="AL78" t="inlineStr">
        <is>
          <t xml:space="preserve"> </t>
        </is>
      </c>
      <c r="AM78" t="inlineStr">
        <is>
          <t xml:space="preserve"> </t>
        </is>
      </c>
      <c r="AN78" t="inlineStr">
        <is>
          <t xml:space="preserve"> </t>
        </is>
      </c>
      <c r="AO78" t="inlineStr">
        <is>
          <t xml:space="preserve"> </t>
        </is>
      </c>
      <c r="AP78" t="inlineStr">
        <is>
          <t xml:space="preserve"> </t>
        </is>
      </c>
      <c r="AR78" t="inlineStr">
        <is>
          <t xml:space="preserve"> </t>
        </is>
      </c>
      <c r="BZ78" t="inlineStr">
        <is>
          <t xml:space="preserve"> </t>
        </is>
      </c>
      <c r="CA78" t="inlineStr">
        <is>
          <t xml:space="preserve"> </t>
        </is>
      </c>
      <c r="CE78" t="inlineStr">
        <is>
          <t xml:space="preserve"> </t>
        </is>
      </c>
      <c r="CY78" t="inlineStr">
        <is>
          <t xml:space="preserve"> </t>
        </is>
      </c>
      <c r="CZ78" t="inlineStr">
        <is>
          <t xml:space="preserve"> </t>
        </is>
      </c>
      <c r="DA78" t="inlineStr">
        <is>
          <t xml:space="preserve"> </t>
        </is>
      </c>
      <c r="DY78" t="n">
        <v>0</v>
      </c>
      <c r="DZ78" s="3" t="n">
        <v>44158</v>
      </c>
    </row>
    <row r="79">
      <c r="A79" s="2" t="n">
        <v>44159</v>
      </c>
      <c r="C79" t="inlineStr">
        <is>
          <t xml:space="preserve"> </t>
        </is>
      </c>
      <c r="D79" t="inlineStr">
        <is>
          <t xml:space="preserve"> </t>
        </is>
      </c>
      <c r="E79" t="inlineStr">
        <is>
          <t xml:space="preserve"> </t>
        </is>
      </c>
      <c r="O79" t="inlineStr">
        <is>
          <t xml:space="preserve"> </t>
        </is>
      </c>
      <c r="P79" t="inlineStr">
        <is>
          <t xml:space="preserve"> </t>
        </is>
      </c>
      <c r="Q79" t="inlineStr">
        <is>
          <t xml:space="preserve"> </t>
        </is>
      </c>
      <c r="R79" t="inlineStr">
        <is>
          <t xml:space="preserve"> </t>
        </is>
      </c>
      <c r="T79" t="inlineStr">
        <is>
          <t xml:space="preserve"> </t>
        </is>
      </c>
      <c r="U79" t="inlineStr">
        <is>
          <t xml:space="preserve"> </t>
        </is>
      </c>
      <c r="Z79" t="inlineStr">
        <is>
          <t xml:space="preserve"> </t>
        </is>
      </c>
      <c r="AB79" t="inlineStr">
        <is>
          <t xml:space="preserve"> </t>
        </is>
      </c>
      <c r="AC79" t="inlineStr">
        <is>
          <t xml:space="preserve"> </t>
        </is>
      </c>
      <c r="AD79" t="inlineStr">
        <is>
          <t xml:space="preserve"> </t>
        </is>
      </c>
      <c r="AM79" t="inlineStr">
        <is>
          <t xml:space="preserve"> </t>
        </is>
      </c>
      <c r="AN79" t="inlineStr">
        <is>
          <t xml:space="preserve"> </t>
        </is>
      </c>
      <c r="AO79" t="inlineStr">
        <is>
          <t xml:space="preserve"> </t>
        </is>
      </c>
      <c r="AP79" t="inlineStr">
        <is>
          <t xml:space="preserve"> </t>
        </is>
      </c>
      <c r="AR79" t="inlineStr">
        <is>
          <t xml:space="preserve"> </t>
        </is>
      </c>
      <c r="AZ79" t="inlineStr">
        <is>
          <t xml:space="preserve"> </t>
        </is>
      </c>
      <c r="BB79" t="inlineStr">
        <is>
          <t xml:space="preserve"> </t>
        </is>
      </c>
      <c r="BC79" t="inlineStr">
        <is>
          <t xml:space="preserve"> </t>
        </is>
      </c>
      <c r="BE79" t="inlineStr">
        <is>
          <t xml:space="preserve"> </t>
        </is>
      </c>
      <c r="BF79" t="inlineStr">
        <is>
          <t xml:space="preserve"> </t>
        </is>
      </c>
      <c r="BH79" t="inlineStr">
        <is>
          <t xml:space="preserve"> </t>
        </is>
      </c>
      <c r="BK79" t="inlineStr">
        <is>
          <t xml:space="preserve"> </t>
        </is>
      </c>
      <c r="BL79" t="inlineStr">
        <is>
          <t xml:space="preserve"> </t>
        </is>
      </c>
      <c r="BO79" t="inlineStr">
        <is>
          <t xml:space="preserve"> </t>
        </is>
      </c>
      <c r="BQ79" t="inlineStr">
        <is>
          <t xml:space="preserve"> </t>
        </is>
      </c>
      <c r="BS79" t="inlineStr">
        <is>
          <t xml:space="preserve"> </t>
        </is>
      </c>
      <c r="BU79" t="inlineStr">
        <is>
          <t xml:space="preserve"> </t>
        </is>
      </c>
      <c r="CB79" t="inlineStr">
        <is>
          <t xml:space="preserve"> </t>
        </is>
      </c>
      <c r="CE79" t="inlineStr">
        <is>
          <t xml:space="preserve"> </t>
        </is>
      </c>
      <c r="CF79" t="inlineStr">
        <is>
          <t xml:space="preserve"> </t>
        </is>
      </c>
      <c r="CI79" t="inlineStr">
        <is>
          <t xml:space="preserve"> </t>
        </is>
      </c>
      <c r="CM79" t="inlineStr">
        <is>
          <t xml:space="preserve"> </t>
        </is>
      </c>
      <c r="CO79" t="inlineStr">
        <is>
          <t xml:space="preserve"> </t>
        </is>
      </c>
      <c r="CS79" t="inlineStr">
        <is>
          <t xml:space="preserve"> </t>
        </is>
      </c>
      <c r="CU79" t="inlineStr">
        <is>
          <t xml:space="preserve"> </t>
        </is>
      </c>
      <c r="CW79" t="inlineStr">
        <is>
          <t xml:space="preserve"> </t>
        </is>
      </c>
      <c r="DB79" t="inlineStr">
        <is>
          <t xml:space="preserve"> </t>
        </is>
      </c>
      <c r="DD79" t="inlineStr">
        <is>
          <t xml:space="preserve"> </t>
        </is>
      </c>
      <c r="DJ79" t="inlineStr">
        <is>
          <t xml:space="preserve"> </t>
        </is>
      </c>
      <c r="DL79" t="inlineStr">
        <is>
          <t xml:space="preserve"> </t>
        </is>
      </c>
      <c r="DM79" t="inlineStr">
        <is>
          <t xml:space="preserve"> </t>
        </is>
      </c>
      <c r="DY79" t="n">
        <v>0</v>
      </c>
      <c r="DZ79" s="3" t="n">
        <v>44159</v>
      </c>
    </row>
    <row r="80">
      <c r="A80" s="2" t="n">
        <v>44160</v>
      </c>
      <c r="C80" t="inlineStr">
        <is>
          <t xml:space="preserve"> </t>
        </is>
      </c>
      <c r="E80" t="inlineStr">
        <is>
          <t xml:space="preserve"> </t>
        </is>
      </c>
      <c r="P80" t="inlineStr">
        <is>
          <t xml:space="preserve"> </t>
        </is>
      </c>
      <c r="Q80" t="inlineStr">
        <is>
          <t xml:space="preserve"> </t>
        </is>
      </c>
      <c r="T80" t="inlineStr">
        <is>
          <t xml:space="preserve"> </t>
        </is>
      </c>
      <c r="AH80" t="inlineStr">
        <is>
          <t xml:space="preserve"> </t>
        </is>
      </c>
      <c r="AL80" t="inlineStr">
        <is>
          <t xml:space="preserve"> </t>
        </is>
      </c>
      <c r="AQ80" t="inlineStr">
        <is>
          <t xml:space="preserve"> </t>
        </is>
      </c>
      <c r="AS80" t="n">
        <v>324.48</v>
      </c>
      <c r="BA80" t="inlineStr">
        <is>
          <t xml:space="preserve"> </t>
        </is>
      </c>
      <c r="BB80" t="inlineStr">
        <is>
          <t xml:space="preserve"> </t>
        </is>
      </c>
      <c r="BD80" t="inlineStr">
        <is>
          <t xml:space="preserve"> </t>
        </is>
      </c>
      <c r="BF80" t="inlineStr">
        <is>
          <t xml:space="preserve"> </t>
        </is>
      </c>
      <c r="BL80" t="inlineStr">
        <is>
          <t xml:space="preserve"> </t>
        </is>
      </c>
      <c r="BQ80" t="inlineStr">
        <is>
          <t xml:space="preserve"> </t>
        </is>
      </c>
      <c r="BS80" t="inlineStr">
        <is>
          <t xml:space="preserve"> </t>
        </is>
      </c>
      <c r="BT80" t="inlineStr">
        <is>
          <t xml:space="preserve"> </t>
        </is>
      </c>
      <c r="BU80" t="inlineStr">
        <is>
          <t xml:space="preserve"> </t>
        </is>
      </c>
      <c r="BV80" t="inlineStr">
        <is>
          <t xml:space="preserve"> </t>
        </is>
      </c>
      <c r="CA80" t="inlineStr">
        <is>
          <t xml:space="preserve"> </t>
        </is>
      </c>
      <c r="CB80" t="inlineStr">
        <is>
          <t xml:space="preserve"> </t>
        </is>
      </c>
      <c r="CE80" t="inlineStr">
        <is>
          <t xml:space="preserve"> </t>
        </is>
      </c>
      <c r="CY80" t="inlineStr">
        <is>
          <t xml:space="preserve"> </t>
        </is>
      </c>
      <c r="CZ80" t="inlineStr">
        <is>
          <t xml:space="preserve"> </t>
        </is>
      </c>
      <c r="DC80" t="inlineStr">
        <is>
          <t xml:space="preserve"> </t>
        </is>
      </c>
      <c r="DL80" t="inlineStr">
        <is>
          <t xml:space="preserve"> </t>
        </is>
      </c>
      <c r="DY80" t="n">
        <v>324.48</v>
      </c>
      <c r="DZ80" s="3" t="n">
        <v>44160</v>
      </c>
    </row>
    <row r="81">
      <c r="A81" s="2" t="n">
        <v>44161</v>
      </c>
      <c r="CA81" t="n">
        <v>289.8</v>
      </c>
      <c r="DB81" t="inlineStr">
        <is>
          <t xml:space="preserve"> </t>
        </is>
      </c>
      <c r="DD81" t="inlineStr">
        <is>
          <t xml:space="preserve"> </t>
        </is>
      </c>
      <c r="DM81" t="inlineStr">
        <is>
          <t xml:space="preserve"> </t>
        </is>
      </c>
      <c r="DQ81" t="inlineStr">
        <is>
          <t xml:space="preserve"> </t>
        </is>
      </c>
      <c r="DY81" t="n">
        <v>289.8</v>
      </c>
      <c r="DZ81" s="3" t="n">
        <v>44161</v>
      </c>
    </row>
    <row r="82">
      <c r="A82" s="2" t="n">
        <v>44162</v>
      </c>
      <c r="B82" t="inlineStr">
        <is>
          <t xml:space="preserve"> </t>
        </is>
      </c>
      <c r="E82" t="inlineStr">
        <is>
          <t xml:space="preserve"> </t>
        </is>
      </c>
      <c r="F82" t="inlineStr">
        <is>
          <t xml:space="preserve"> </t>
        </is>
      </c>
      <c r="J82" t="inlineStr">
        <is>
          <t xml:space="preserve"> </t>
        </is>
      </c>
      <c r="N82" t="inlineStr">
        <is>
          <t xml:space="preserve"> </t>
        </is>
      </c>
      <c r="O82" t="inlineStr">
        <is>
          <t xml:space="preserve"> </t>
        </is>
      </c>
      <c r="Q82" t="inlineStr">
        <is>
          <t xml:space="preserve"> </t>
        </is>
      </c>
      <c r="U82" t="inlineStr">
        <is>
          <t xml:space="preserve"> </t>
        </is>
      </c>
      <c r="W82" t="inlineStr">
        <is>
          <t xml:space="preserve"> </t>
        </is>
      </c>
      <c r="AB82" t="inlineStr">
        <is>
          <t xml:space="preserve"> </t>
        </is>
      </c>
      <c r="AH82" t="inlineStr">
        <is>
          <t xml:space="preserve"> </t>
        </is>
      </c>
      <c r="AT82" t="inlineStr">
        <is>
          <t xml:space="preserve"> </t>
        </is>
      </c>
      <c r="AU82" t="inlineStr">
        <is>
          <t xml:space="preserve"> </t>
        </is>
      </c>
      <c r="AV82" t="inlineStr">
        <is>
          <t xml:space="preserve"> </t>
        </is>
      </c>
      <c r="CN82" t="inlineStr">
        <is>
          <t xml:space="preserve"> </t>
        </is>
      </c>
      <c r="DB82" t="inlineStr">
        <is>
          <t xml:space="preserve"> </t>
        </is>
      </c>
      <c r="DC82" t="inlineStr">
        <is>
          <t xml:space="preserve"> </t>
        </is>
      </c>
      <c r="DI82" t="inlineStr">
        <is>
          <t xml:space="preserve"> </t>
        </is>
      </c>
      <c r="DL82" t="inlineStr">
        <is>
          <t xml:space="preserve"> </t>
        </is>
      </c>
      <c r="DR82" t="inlineStr">
        <is>
          <t xml:space="preserve"> </t>
        </is>
      </c>
      <c r="DY82" t="n">
        <v>0</v>
      </c>
      <c r="DZ82" s="3" t="n">
        <v>44162</v>
      </c>
    </row>
    <row r="83">
      <c r="A83" s="2" t="n">
        <v>44163</v>
      </c>
      <c r="C83" t="inlineStr">
        <is>
          <t xml:space="preserve"> </t>
        </is>
      </c>
      <c r="D83" t="inlineStr">
        <is>
          <t xml:space="preserve"> </t>
        </is>
      </c>
      <c r="E83" t="inlineStr">
        <is>
          <t xml:space="preserve"> </t>
        </is>
      </c>
      <c r="J83" t="inlineStr">
        <is>
          <t xml:space="preserve"> </t>
        </is>
      </c>
      <c r="N83" t="inlineStr">
        <is>
          <t xml:space="preserve"> </t>
        </is>
      </c>
      <c r="V83" t="inlineStr">
        <is>
          <t xml:space="preserve"> </t>
        </is>
      </c>
      <c r="AC83" t="inlineStr">
        <is>
          <t xml:space="preserve"> </t>
        </is>
      </c>
      <c r="AJ83" t="inlineStr">
        <is>
          <t xml:space="preserve"> </t>
        </is>
      </c>
      <c r="AN83" t="inlineStr">
        <is>
          <t xml:space="preserve"> </t>
        </is>
      </c>
      <c r="AR83" t="inlineStr">
        <is>
          <t xml:space="preserve"> </t>
        </is>
      </c>
      <c r="AV83" t="inlineStr">
        <is>
          <t xml:space="preserve"> </t>
        </is>
      </c>
      <c r="AZ83" t="inlineStr">
        <is>
          <t xml:space="preserve"> </t>
        </is>
      </c>
      <c r="BB83" t="inlineStr">
        <is>
          <t xml:space="preserve"> </t>
        </is>
      </c>
      <c r="BM83" t="inlineStr">
        <is>
          <t xml:space="preserve"> </t>
        </is>
      </c>
      <c r="BO83" t="inlineStr">
        <is>
          <t xml:space="preserve"> </t>
        </is>
      </c>
      <c r="BQ83" t="inlineStr">
        <is>
          <t xml:space="preserve"> </t>
        </is>
      </c>
      <c r="BV83" t="inlineStr">
        <is>
          <t xml:space="preserve"> </t>
        </is>
      </c>
      <c r="CF83" t="inlineStr">
        <is>
          <t xml:space="preserve"> </t>
        </is>
      </c>
      <c r="CQ83" t="inlineStr">
        <is>
          <t xml:space="preserve"> </t>
        </is>
      </c>
      <c r="DA83" t="inlineStr">
        <is>
          <t xml:space="preserve"> </t>
        </is>
      </c>
      <c r="DB83" t="inlineStr">
        <is>
          <t xml:space="preserve"> </t>
        </is>
      </c>
      <c r="DE83" t="inlineStr">
        <is>
          <t xml:space="preserve"> </t>
        </is>
      </c>
      <c r="DI83" t="inlineStr">
        <is>
          <t xml:space="preserve"> </t>
        </is>
      </c>
      <c r="DJ83" t="inlineStr">
        <is>
          <t xml:space="preserve"> </t>
        </is>
      </c>
      <c r="DN83" t="inlineStr">
        <is>
          <t xml:space="preserve"> </t>
        </is>
      </c>
      <c r="DY83" t="n">
        <v>0</v>
      </c>
      <c r="DZ83" s="3" t="n">
        <v>44163</v>
      </c>
    </row>
    <row r="84">
      <c r="A84" s="2" t="n">
        <v>44164</v>
      </c>
      <c r="B84" t="inlineStr">
        <is>
          <t xml:space="preserve"> </t>
        </is>
      </c>
      <c r="D84" t="inlineStr">
        <is>
          <t xml:space="preserve"> </t>
        </is>
      </c>
      <c r="I84" t="inlineStr">
        <is>
          <t xml:space="preserve"> </t>
        </is>
      </c>
      <c r="T84" t="inlineStr">
        <is>
          <t xml:space="preserve"> </t>
        </is>
      </c>
      <c r="AB84" t="inlineStr">
        <is>
          <t xml:space="preserve"> </t>
        </is>
      </c>
      <c r="AJ84" t="inlineStr">
        <is>
          <t xml:space="preserve"> </t>
        </is>
      </c>
      <c r="AP84" t="inlineStr">
        <is>
          <t xml:space="preserve"> </t>
        </is>
      </c>
      <c r="AR84" t="inlineStr">
        <is>
          <t xml:space="preserve"> </t>
        </is>
      </c>
      <c r="BF84" t="inlineStr">
        <is>
          <t xml:space="preserve"> </t>
        </is>
      </c>
      <c r="BK84" t="inlineStr">
        <is>
          <t xml:space="preserve"> </t>
        </is>
      </c>
      <c r="CF84" t="inlineStr">
        <is>
          <t xml:space="preserve"> </t>
        </is>
      </c>
      <c r="CS84" t="inlineStr">
        <is>
          <t xml:space="preserve"> </t>
        </is>
      </c>
      <c r="CW84" t="n">
        <v>2.4</v>
      </c>
      <c r="DB84" t="inlineStr">
        <is>
          <t xml:space="preserve"> </t>
        </is>
      </c>
      <c r="DY84" t="n">
        <v>2.4</v>
      </c>
      <c r="DZ84" s="3" t="n">
        <v>44164</v>
      </c>
    </row>
    <row r="85">
      <c r="A85" s="2" t="n">
        <v>44165</v>
      </c>
      <c r="T85" t="inlineStr">
        <is>
          <t xml:space="preserve"> </t>
        </is>
      </c>
      <c r="CD85" t="n">
        <v>10.08</v>
      </c>
      <c r="CF85" t="inlineStr">
        <is>
          <t xml:space="preserve"> </t>
        </is>
      </c>
      <c r="CM85" t="inlineStr">
        <is>
          <t xml:space="preserve"> </t>
        </is>
      </c>
      <c r="DB85" t="inlineStr">
        <is>
          <t xml:space="preserve"> </t>
        </is>
      </c>
      <c r="DY85" t="n">
        <v>10.08</v>
      </c>
      <c r="DZ85" s="3" t="n">
        <v>44165</v>
      </c>
    </row>
    <row r="86">
      <c r="A86" s="2" t="n">
        <v>44166</v>
      </c>
      <c r="B86" t="inlineStr">
        <is>
          <t xml:space="preserve"> </t>
        </is>
      </c>
      <c r="C86" t="inlineStr">
        <is>
          <t xml:space="preserve"> </t>
        </is>
      </c>
      <c r="D86" t="inlineStr">
        <is>
          <t xml:space="preserve"> </t>
        </is>
      </c>
      <c r="F86" t="inlineStr">
        <is>
          <t xml:space="preserve"> </t>
        </is>
      </c>
      <c r="G86" t="inlineStr">
        <is>
          <t xml:space="preserve"> </t>
        </is>
      </c>
      <c r="O86" t="inlineStr">
        <is>
          <t xml:space="preserve"> </t>
        </is>
      </c>
      <c r="P86" t="inlineStr">
        <is>
          <t xml:space="preserve"> </t>
        </is>
      </c>
      <c r="Q86" t="inlineStr">
        <is>
          <t xml:space="preserve"> </t>
        </is>
      </c>
      <c r="R86" t="inlineStr">
        <is>
          <t xml:space="preserve"> </t>
        </is>
      </c>
      <c r="T86" t="inlineStr">
        <is>
          <t xml:space="preserve"> </t>
        </is>
      </c>
      <c r="Z86" t="inlineStr">
        <is>
          <t xml:space="preserve"> </t>
        </is>
      </c>
      <c r="AC86" t="inlineStr">
        <is>
          <t xml:space="preserve"> </t>
        </is>
      </c>
      <c r="AD86" t="inlineStr">
        <is>
          <t xml:space="preserve"> </t>
        </is>
      </c>
      <c r="AE86" t="inlineStr">
        <is>
          <t xml:space="preserve"> </t>
        </is>
      </c>
      <c r="AL86" t="inlineStr">
        <is>
          <t xml:space="preserve"> </t>
        </is>
      </c>
      <c r="AT86" t="inlineStr">
        <is>
          <t xml:space="preserve"> </t>
        </is>
      </c>
      <c r="AZ86" t="inlineStr">
        <is>
          <t xml:space="preserve"> </t>
        </is>
      </c>
      <c r="BA86" t="inlineStr">
        <is>
          <t xml:space="preserve"> </t>
        </is>
      </c>
      <c r="BC86" t="inlineStr">
        <is>
          <t xml:space="preserve"> </t>
        </is>
      </c>
      <c r="BF86" t="inlineStr">
        <is>
          <t xml:space="preserve"> </t>
        </is>
      </c>
      <c r="BJ86" t="inlineStr">
        <is>
          <t xml:space="preserve"> </t>
        </is>
      </c>
      <c r="BL86" t="inlineStr">
        <is>
          <t xml:space="preserve"> </t>
        </is>
      </c>
      <c r="BM86" t="inlineStr">
        <is>
          <t xml:space="preserve"> </t>
        </is>
      </c>
      <c r="BN86" t="inlineStr">
        <is>
          <t xml:space="preserve"> </t>
        </is>
      </c>
      <c r="BO86" t="inlineStr">
        <is>
          <t xml:space="preserve"> </t>
        </is>
      </c>
      <c r="BU86" t="inlineStr">
        <is>
          <t xml:space="preserve"> </t>
        </is>
      </c>
      <c r="BV86" t="inlineStr">
        <is>
          <t xml:space="preserve"> </t>
        </is>
      </c>
      <c r="BW86" t="inlineStr">
        <is>
          <t xml:space="preserve"> </t>
        </is>
      </c>
      <c r="CB86" t="inlineStr">
        <is>
          <t xml:space="preserve"> </t>
        </is>
      </c>
      <c r="CD86" t="n">
        <v>213.36</v>
      </c>
      <c r="CE86" t="inlineStr">
        <is>
          <t xml:space="preserve"> </t>
        </is>
      </c>
      <c r="CI86" t="inlineStr">
        <is>
          <t xml:space="preserve"> </t>
        </is>
      </c>
      <c r="CN86" t="inlineStr">
        <is>
          <t xml:space="preserve"> </t>
        </is>
      </c>
      <c r="CU86" t="inlineStr">
        <is>
          <t xml:space="preserve"> </t>
        </is>
      </c>
      <c r="CX86" t="inlineStr">
        <is>
          <t xml:space="preserve"> </t>
        </is>
      </c>
      <c r="CY86" t="inlineStr">
        <is>
          <t xml:space="preserve"> </t>
        </is>
      </c>
      <c r="DB86" t="inlineStr">
        <is>
          <t xml:space="preserve"> </t>
        </is>
      </c>
      <c r="DC86" t="inlineStr">
        <is>
          <t xml:space="preserve"> </t>
        </is>
      </c>
      <c r="DD86" t="inlineStr">
        <is>
          <t xml:space="preserve"> </t>
        </is>
      </c>
      <c r="DE86" t="inlineStr">
        <is>
          <t xml:space="preserve"> </t>
        </is>
      </c>
      <c r="DG86" t="inlineStr">
        <is>
          <t xml:space="preserve"> </t>
        </is>
      </c>
      <c r="DQ86" t="n">
        <v>72</v>
      </c>
      <c r="DY86" t="n">
        <v>285.36</v>
      </c>
      <c r="DZ86" s="3" t="n">
        <v>44166</v>
      </c>
    </row>
    <row r="87">
      <c r="A87" s="2" t="n">
        <v>44167</v>
      </c>
      <c r="D87" t="inlineStr">
        <is>
          <t xml:space="preserve"> </t>
        </is>
      </c>
      <c r="J87" t="inlineStr">
        <is>
          <t xml:space="preserve"> </t>
        </is>
      </c>
      <c r="N87" t="n">
        <v>41.44</v>
      </c>
      <c r="P87" t="inlineStr">
        <is>
          <t xml:space="preserve"> </t>
        </is>
      </c>
      <c r="Q87" t="inlineStr">
        <is>
          <t xml:space="preserve"> </t>
        </is>
      </c>
      <c r="V87" t="inlineStr">
        <is>
          <t xml:space="preserve"> </t>
        </is>
      </c>
      <c r="Z87" t="inlineStr">
        <is>
          <t xml:space="preserve"> </t>
        </is>
      </c>
      <c r="AC87" t="inlineStr">
        <is>
          <t xml:space="preserve"> </t>
        </is>
      </c>
      <c r="AJ87" t="inlineStr">
        <is>
          <t xml:space="preserve"> </t>
        </is>
      </c>
      <c r="AP87" t="inlineStr">
        <is>
          <t xml:space="preserve"> </t>
        </is>
      </c>
      <c r="AZ87" t="inlineStr">
        <is>
          <t xml:space="preserve"> </t>
        </is>
      </c>
      <c r="BA87" t="inlineStr">
        <is>
          <t xml:space="preserve"> </t>
        </is>
      </c>
      <c r="BB87" t="inlineStr">
        <is>
          <t xml:space="preserve"> </t>
        </is>
      </c>
      <c r="BC87" t="inlineStr">
        <is>
          <t xml:space="preserve"> </t>
        </is>
      </c>
      <c r="BD87" t="inlineStr">
        <is>
          <t xml:space="preserve"> </t>
        </is>
      </c>
      <c r="BE87" t="inlineStr">
        <is>
          <t xml:space="preserve"> </t>
        </is>
      </c>
      <c r="BF87" t="inlineStr">
        <is>
          <t xml:space="preserve"> </t>
        </is>
      </c>
      <c r="BM87" t="inlineStr">
        <is>
          <t xml:space="preserve"> </t>
        </is>
      </c>
      <c r="BQ87" t="inlineStr">
        <is>
          <t xml:space="preserve"> </t>
        </is>
      </c>
      <c r="BT87" t="inlineStr">
        <is>
          <t xml:space="preserve"> </t>
        </is>
      </c>
      <c r="BU87" t="inlineStr">
        <is>
          <t xml:space="preserve"> </t>
        </is>
      </c>
      <c r="CB87" t="inlineStr">
        <is>
          <t xml:space="preserve"> </t>
        </is>
      </c>
      <c r="CE87" t="inlineStr">
        <is>
          <t xml:space="preserve"> </t>
        </is>
      </c>
      <c r="CQ87" t="inlineStr">
        <is>
          <t xml:space="preserve"> </t>
        </is>
      </c>
      <c r="CY87" t="n">
        <v>59.4</v>
      </c>
      <c r="DB87" t="inlineStr">
        <is>
          <t xml:space="preserve"> </t>
        </is>
      </c>
      <c r="DC87" t="inlineStr">
        <is>
          <t xml:space="preserve"> </t>
        </is>
      </c>
      <c r="DD87" t="inlineStr">
        <is>
          <t xml:space="preserve"> </t>
        </is>
      </c>
      <c r="DI87" t="inlineStr">
        <is>
          <t xml:space="preserve"> </t>
        </is>
      </c>
      <c r="DO87" t="n">
        <v>223</v>
      </c>
      <c r="DY87" t="n">
        <v>323.84</v>
      </c>
      <c r="DZ87" s="3" t="n">
        <v>44167</v>
      </c>
    </row>
    <row r="88">
      <c r="A88" s="2" t="n">
        <v>44168</v>
      </c>
      <c r="DC88" t="inlineStr">
        <is>
          <t xml:space="preserve"> </t>
        </is>
      </c>
      <c r="DM88" t="n">
        <v>48</v>
      </c>
      <c r="DR88" t="n">
        <v>36</v>
      </c>
      <c r="DY88" t="n">
        <v>84</v>
      </c>
      <c r="DZ88" s="3" t="n">
        <v>44168</v>
      </c>
    </row>
    <row r="89">
      <c r="A89" s="2" t="n">
        <v>44169</v>
      </c>
      <c r="B89" t="inlineStr">
        <is>
          <t xml:space="preserve"> </t>
        </is>
      </c>
      <c r="D89" t="inlineStr">
        <is>
          <t xml:space="preserve"> </t>
        </is>
      </c>
      <c r="E89" t="inlineStr">
        <is>
          <t xml:space="preserve"> </t>
        </is>
      </c>
      <c r="K89" t="inlineStr">
        <is>
          <t xml:space="preserve"> </t>
        </is>
      </c>
      <c r="S89" t="inlineStr">
        <is>
          <t xml:space="preserve"> </t>
        </is>
      </c>
      <c r="W89" t="inlineStr">
        <is>
          <t xml:space="preserve"> </t>
        </is>
      </c>
      <c r="Z89" t="inlineStr">
        <is>
          <t xml:space="preserve"> </t>
        </is>
      </c>
      <c r="AH89" t="inlineStr">
        <is>
          <t xml:space="preserve"> </t>
        </is>
      </c>
      <c r="AP89" t="inlineStr">
        <is>
          <t xml:space="preserve"> </t>
        </is>
      </c>
      <c r="AZ89" t="inlineStr">
        <is>
          <t xml:space="preserve"> </t>
        </is>
      </c>
      <c r="BE89" t="inlineStr">
        <is>
          <t xml:space="preserve"> </t>
        </is>
      </c>
      <c r="CB89" t="inlineStr">
        <is>
          <t xml:space="preserve"> </t>
        </is>
      </c>
      <c r="CH89" t="inlineStr">
        <is>
          <t xml:space="preserve"> </t>
        </is>
      </c>
      <c r="CU89" t="inlineStr">
        <is>
          <t xml:space="preserve"> </t>
        </is>
      </c>
      <c r="DY89" t="n">
        <v>0</v>
      </c>
      <c r="DZ89" s="3" t="n">
        <v>44169</v>
      </c>
    </row>
    <row r="90">
      <c r="A90" s="2" t="n">
        <v>44170</v>
      </c>
      <c r="J90" t="inlineStr">
        <is>
          <t xml:space="preserve"> </t>
        </is>
      </c>
      <c r="K90" t="inlineStr">
        <is>
          <t xml:space="preserve"> </t>
        </is>
      </c>
      <c r="Q90" t="inlineStr">
        <is>
          <t xml:space="preserve"> </t>
        </is>
      </c>
      <c r="T90" t="inlineStr">
        <is>
          <t xml:space="preserve"> </t>
        </is>
      </c>
      <c r="V90" t="inlineStr">
        <is>
          <t xml:space="preserve"> </t>
        </is>
      </c>
      <c r="AC90" t="inlineStr">
        <is>
          <t xml:space="preserve"> </t>
        </is>
      </c>
      <c r="AD90" t="inlineStr">
        <is>
          <t xml:space="preserve"> </t>
        </is>
      </c>
      <c r="AE90" t="inlineStr">
        <is>
          <t xml:space="preserve"> </t>
        </is>
      </c>
      <c r="AM90" t="n">
        <v>7.36</v>
      </c>
      <c r="AN90" t="inlineStr">
        <is>
          <t xml:space="preserve"> </t>
        </is>
      </c>
      <c r="AO90" t="inlineStr">
        <is>
          <t xml:space="preserve"> </t>
        </is>
      </c>
      <c r="AR90" t="inlineStr">
        <is>
          <t xml:space="preserve"> </t>
        </is>
      </c>
      <c r="AV90" t="inlineStr">
        <is>
          <t xml:space="preserve"> </t>
        </is>
      </c>
      <c r="BB90" t="inlineStr">
        <is>
          <t xml:space="preserve"> </t>
        </is>
      </c>
      <c r="BH90" t="inlineStr">
        <is>
          <t xml:space="preserve"> </t>
        </is>
      </c>
      <c r="BK90" t="inlineStr">
        <is>
          <t xml:space="preserve"> </t>
        </is>
      </c>
      <c r="BM90" t="inlineStr">
        <is>
          <t xml:space="preserve"> </t>
        </is>
      </c>
      <c r="BN90" t="inlineStr">
        <is>
          <t xml:space="preserve"> </t>
        </is>
      </c>
      <c r="BO90" t="inlineStr">
        <is>
          <t xml:space="preserve"> </t>
        </is>
      </c>
      <c r="BP90" t="inlineStr">
        <is>
          <t xml:space="preserve"> </t>
        </is>
      </c>
      <c r="BW90" t="inlineStr">
        <is>
          <t xml:space="preserve"> </t>
        </is>
      </c>
      <c r="CE90" t="inlineStr">
        <is>
          <t xml:space="preserve"> </t>
        </is>
      </c>
      <c r="CF90" t="inlineStr">
        <is>
          <t xml:space="preserve"> </t>
        </is>
      </c>
      <c r="CG90" t="inlineStr">
        <is>
          <t xml:space="preserve"> </t>
        </is>
      </c>
      <c r="CI90" t="inlineStr">
        <is>
          <t xml:space="preserve"> </t>
        </is>
      </c>
      <c r="CQ90" t="n">
        <v>123.5</v>
      </c>
      <c r="CS90" t="n">
        <v>39</v>
      </c>
      <c r="CV90" t="inlineStr">
        <is>
          <t xml:space="preserve"> </t>
        </is>
      </c>
      <c r="DC90" t="inlineStr">
        <is>
          <t xml:space="preserve"> </t>
        </is>
      </c>
      <c r="DD90" t="inlineStr">
        <is>
          <t xml:space="preserve"> </t>
        </is>
      </c>
      <c r="DE90" t="inlineStr">
        <is>
          <t xml:space="preserve"> </t>
        </is>
      </c>
      <c r="DG90" t="inlineStr">
        <is>
          <t xml:space="preserve"> </t>
        </is>
      </c>
      <c r="DI90" t="inlineStr">
        <is>
          <t xml:space="preserve"> </t>
        </is>
      </c>
      <c r="DJ90" t="inlineStr">
        <is>
          <t xml:space="preserve"> </t>
        </is>
      </c>
      <c r="DL90" t="n">
        <v>141</v>
      </c>
      <c r="DN90" t="n">
        <v>429</v>
      </c>
      <c r="DY90" t="n">
        <v>739.86</v>
      </c>
      <c r="DZ90" s="3" t="n">
        <v>44170</v>
      </c>
    </row>
    <row r="91">
      <c r="A91" s="2" t="n">
        <v>44171</v>
      </c>
      <c r="D91" t="inlineStr">
        <is>
          <t xml:space="preserve"> </t>
        </is>
      </c>
      <c r="E91" t="inlineStr">
        <is>
          <t xml:space="preserve"> </t>
        </is>
      </c>
      <c r="I91" t="inlineStr">
        <is>
          <t xml:space="preserve"> </t>
        </is>
      </c>
      <c r="AB91" t="inlineStr">
        <is>
          <t xml:space="preserve"> </t>
        </is>
      </c>
      <c r="AI91" t="n">
        <v>80.64</v>
      </c>
      <c r="AL91" t="n">
        <v>393.6</v>
      </c>
      <c r="AZ91" t="inlineStr">
        <is>
          <t xml:space="preserve"> </t>
        </is>
      </c>
      <c r="BL91" t="inlineStr">
        <is>
          <t xml:space="preserve"> </t>
        </is>
      </c>
      <c r="BZ91" t="inlineStr">
        <is>
          <t xml:space="preserve"> </t>
        </is>
      </c>
      <c r="CN91" t="inlineStr">
        <is>
          <t xml:space="preserve"> </t>
        </is>
      </c>
      <c r="DD91" t="inlineStr">
        <is>
          <t xml:space="preserve"> </t>
        </is>
      </c>
      <c r="DY91" t="n">
        <v>474.24</v>
      </c>
      <c r="DZ91" s="3" t="n">
        <v>44171</v>
      </c>
    </row>
    <row r="92">
      <c r="A92" s="2" t="n">
        <v>44172</v>
      </c>
      <c r="CO92" t="n">
        <v>110.4</v>
      </c>
      <c r="CV92" t="inlineStr">
        <is>
          <t xml:space="preserve"> </t>
        </is>
      </c>
      <c r="DY92" t="n">
        <v>110.4</v>
      </c>
      <c r="DZ92" s="3" t="n">
        <v>44172</v>
      </c>
    </row>
    <row r="93">
      <c r="A93" s="2" t="n">
        <v>44173</v>
      </c>
      <c r="B93" t="n">
        <v>324</v>
      </c>
      <c r="F93" t="n">
        <v>307.84</v>
      </c>
      <c r="R93" t="n">
        <v>647.36</v>
      </c>
      <c r="S93" t="n">
        <v>20.16</v>
      </c>
      <c r="W93" t="n">
        <v>9.6</v>
      </c>
      <c r="AE93" t="n">
        <v>1.2</v>
      </c>
      <c r="AH93" t="n">
        <v>119.56</v>
      </c>
      <c r="AO93" t="n">
        <v>12.6</v>
      </c>
      <c r="AQ93" t="n">
        <v>6</v>
      </c>
      <c r="BE93" t="inlineStr">
        <is>
          <t xml:space="preserve"> </t>
        </is>
      </c>
      <c r="BH93" t="inlineStr">
        <is>
          <t xml:space="preserve"> </t>
        </is>
      </c>
      <c r="BJ93" t="inlineStr">
        <is>
          <t xml:space="preserve"> </t>
        </is>
      </c>
      <c r="BQ93" t="inlineStr">
        <is>
          <t xml:space="preserve"> </t>
        </is>
      </c>
      <c r="BS93" t="n">
        <v>0.8</v>
      </c>
      <c r="BU93" t="inlineStr">
        <is>
          <t xml:space="preserve"> </t>
        </is>
      </c>
      <c r="BZ93" t="n">
        <v>55.08</v>
      </c>
      <c r="CG93" t="n">
        <v>109.2</v>
      </c>
      <c r="CH93" t="n">
        <v>57.24</v>
      </c>
      <c r="CI93" t="n">
        <v>28.5</v>
      </c>
      <c r="CM93" t="n">
        <v>139.2</v>
      </c>
      <c r="CN93" t="n">
        <v>471.6</v>
      </c>
      <c r="CU93" t="n">
        <v>14.4</v>
      </c>
      <c r="CV93" t="n">
        <v>7.56</v>
      </c>
      <c r="DB93" t="inlineStr">
        <is>
          <t xml:space="preserve"> </t>
        </is>
      </c>
      <c r="DG93" t="inlineStr">
        <is>
          <t xml:space="preserve"> </t>
        </is>
      </c>
      <c r="DL93" t="n">
        <v>426</v>
      </c>
      <c r="DM93" t="n">
        <v>510</v>
      </c>
      <c r="DY93" t="n">
        <v>3267.9</v>
      </c>
      <c r="DZ93" s="3" t="n">
        <v>44173</v>
      </c>
    </row>
    <row r="94">
      <c r="A94" s="2" t="n">
        <v>44174</v>
      </c>
      <c r="O94" t="n">
        <v>189.44</v>
      </c>
      <c r="P94" t="n">
        <v>17.76</v>
      </c>
      <c r="Q94" t="n">
        <v>26.64</v>
      </c>
      <c r="U94" t="n">
        <v>48.6</v>
      </c>
      <c r="AN94" t="n">
        <v>109.8</v>
      </c>
      <c r="AT94" t="inlineStr">
        <is>
          <t xml:space="preserve"> </t>
        </is>
      </c>
      <c r="AU94" t="inlineStr">
        <is>
          <t xml:space="preserve"> </t>
        </is>
      </c>
      <c r="BA94" t="n">
        <v>2</v>
      </c>
      <c r="BC94" t="n">
        <v>66.40000000000001</v>
      </c>
      <c r="BE94" t="n">
        <v>30</v>
      </c>
      <c r="BF94" t="n">
        <v>1.5</v>
      </c>
      <c r="BG94" t="n">
        <v>3.2</v>
      </c>
      <c r="BH94" t="inlineStr">
        <is>
          <t xml:space="preserve"> </t>
        </is>
      </c>
      <c r="BK94" t="n">
        <v>11</v>
      </c>
      <c r="BL94" t="n">
        <v>11.2</v>
      </c>
      <c r="BN94" t="n">
        <v>23</v>
      </c>
      <c r="BO94" t="n">
        <v>1.6</v>
      </c>
      <c r="BP94" t="n">
        <v>0.8</v>
      </c>
      <c r="BV94" t="n">
        <v>271.75</v>
      </c>
      <c r="BW94" t="n">
        <v>90</v>
      </c>
      <c r="BX94" t="n">
        <v>19.2</v>
      </c>
      <c r="CB94" t="n">
        <v>10.8</v>
      </c>
      <c r="CF94" t="n">
        <v>254.4</v>
      </c>
      <c r="CP94" t="n">
        <v>22.5</v>
      </c>
      <c r="CX94" t="n">
        <v>224.64</v>
      </c>
      <c r="CZ94" t="n">
        <v>205.2</v>
      </c>
      <c r="DA94" t="n">
        <v>118.98</v>
      </c>
      <c r="DC94" t="n">
        <v>13.5</v>
      </c>
      <c r="DD94" t="n">
        <v>24</v>
      </c>
      <c r="DE94" t="n">
        <v>10.5</v>
      </c>
      <c r="DG94" t="n">
        <v>15</v>
      </c>
      <c r="DI94" t="n">
        <v>18</v>
      </c>
      <c r="DQ94" t="n">
        <v>390</v>
      </c>
      <c r="DR94" t="n">
        <v>438</v>
      </c>
      <c r="DY94" t="n">
        <v>2669.41</v>
      </c>
      <c r="DZ94" s="3" t="n">
        <v>44174</v>
      </c>
    </row>
    <row r="95">
      <c r="A95" s="2" t="n">
        <v>44175</v>
      </c>
      <c r="D95" t="n">
        <v>306.662</v>
      </c>
      <c r="E95" t="n">
        <v>6</v>
      </c>
      <c r="F95" t="n">
        <v>301.92</v>
      </c>
      <c r="G95" t="n">
        <v>54</v>
      </c>
      <c r="J95" t="n">
        <v>194.88</v>
      </c>
      <c r="AJ95" t="n">
        <v>441.6</v>
      </c>
      <c r="AR95" t="n">
        <v>386.4</v>
      </c>
      <c r="BM95" t="n">
        <v>709</v>
      </c>
      <c r="CE95" t="n">
        <v>288</v>
      </c>
      <c r="CU95" t="inlineStr">
        <is>
          <t xml:space="preserve"> </t>
        </is>
      </c>
      <c r="CV95" t="inlineStr">
        <is>
          <t xml:space="preserve"> </t>
        </is>
      </c>
      <c r="CX95" t="inlineStr">
        <is>
          <t xml:space="preserve"> </t>
        </is>
      </c>
      <c r="DB95" t="n">
        <v>360</v>
      </c>
      <c r="DY95" t="n">
        <v>3048.462</v>
      </c>
      <c r="DZ95" s="3" t="n">
        <v>44175</v>
      </c>
    </row>
    <row r="96">
      <c r="A96" s="2" t="n">
        <v>44176</v>
      </c>
      <c r="DY96" t="n">
        <v>0</v>
      </c>
      <c r="DZ96" s="3" t="n">
        <v>44176</v>
      </c>
    </row>
    <row r="97">
      <c r="A97" s="2" t="n">
        <v>44177</v>
      </c>
      <c r="DY97" t="n">
        <v>0</v>
      </c>
      <c r="DZ97" s="3" t="n">
        <v>44177</v>
      </c>
    </row>
    <row r="98">
      <c r="A98" s="2" t="n">
        <v>44178</v>
      </c>
      <c r="DY98" t="n">
        <v>0</v>
      </c>
      <c r="DZ98" s="3" t="n">
        <v>44178</v>
      </c>
    </row>
    <row r="99">
      <c r="A99" s="2" t="n">
        <v>44179</v>
      </c>
      <c r="DY99" t="n">
        <v>0</v>
      </c>
      <c r="DZ99" s="3" t="n">
        <v>44179</v>
      </c>
    </row>
    <row r="100">
      <c r="A100" s="2" t="n">
        <v>44180</v>
      </c>
      <c r="DY100" t="n">
        <v>0</v>
      </c>
      <c r="DZ100" s="3" t="n">
        <v>44180</v>
      </c>
    </row>
    <row r="101">
      <c r="A101" s="2" t="n">
        <v>44181</v>
      </c>
      <c r="DY101" t="n">
        <v>0</v>
      </c>
      <c r="DZ101" s="3" t="n">
        <v>44181</v>
      </c>
    </row>
    <row r="102">
      <c r="A102" s="1" t="n"/>
    </row>
    <row r="103">
      <c r="A103" s="1" t="inlineStr">
        <is>
          <t>Фактические остатки на складах, ИТОГО, кг, в т.ч.:</t>
        </is>
      </c>
      <c r="B103" t="n">
        <v>324</v>
      </c>
      <c r="C103" t="n">
        <v>0</v>
      </c>
      <c r="D103" t="n">
        <v>306.662</v>
      </c>
      <c r="E103" t="n">
        <v>6</v>
      </c>
      <c r="F103" t="n">
        <v>609.76</v>
      </c>
      <c r="G103" t="n">
        <v>54</v>
      </c>
      <c r="H103" t="n">
        <v>0</v>
      </c>
      <c r="I103" t="n">
        <v>0</v>
      </c>
      <c r="J103" t="n">
        <v>194.88</v>
      </c>
      <c r="K103" t="n">
        <v>0</v>
      </c>
      <c r="L103" t="n">
        <v>0</v>
      </c>
      <c r="M103" t="n">
        <v>0</v>
      </c>
      <c r="N103" t="n">
        <v>41.44</v>
      </c>
      <c r="O103" t="n">
        <v>189.44</v>
      </c>
      <c r="P103" t="n">
        <v>17.76</v>
      </c>
      <c r="Q103" t="n">
        <v>26.64</v>
      </c>
      <c r="R103" t="n">
        <v>647.36</v>
      </c>
      <c r="S103" t="n">
        <v>20.16</v>
      </c>
      <c r="T103" t="n">
        <v>0</v>
      </c>
      <c r="U103" t="n">
        <v>48.6</v>
      </c>
      <c r="V103" t="n">
        <v>0</v>
      </c>
      <c r="W103" t="n">
        <v>9.6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1.2</v>
      </c>
      <c r="AF103" t="n">
        <v>0</v>
      </c>
      <c r="AG103" t="n">
        <v>0</v>
      </c>
      <c r="AH103" t="n">
        <v>119.56</v>
      </c>
      <c r="AI103" t="n">
        <v>80.64</v>
      </c>
      <c r="AJ103" t="n">
        <v>441.6</v>
      </c>
      <c r="AK103" t="n">
        <v>0</v>
      </c>
      <c r="AL103" t="n">
        <v>393.6</v>
      </c>
      <c r="AM103" t="n">
        <v>7.36</v>
      </c>
      <c r="AN103" t="n">
        <v>109.8</v>
      </c>
      <c r="AO103" t="n">
        <v>12.6</v>
      </c>
      <c r="AP103" t="n">
        <v>0</v>
      </c>
      <c r="AQ103" t="n">
        <v>6</v>
      </c>
      <c r="AR103" t="n">
        <v>386.4</v>
      </c>
      <c r="AS103" t="n">
        <v>713.4400000000001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2</v>
      </c>
      <c r="BB103" t="n">
        <v>0</v>
      </c>
      <c r="BC103" t="n">
        <v>66.40000000000001</v>
      </c>
      <c r="BD103" t="n">
        <v>0</v>
      </c>
      <c r="BE103" t="n">
        <v>30</v>
      </c>
      <c r="BF103" t="n">
        <v>1.5</v>
      </c>
      <c r="BG103" t="n">
        <v>3.2</v>
      </c>
      <c r="BH103" t="n">
        <v>0</v>
      </c>
      <c r="BI103" t="n">
        <v>0</v>
      </c>
      <c r="BJ103" t="n">
        <v>0</v>
      </c>
      <c r="BK103" t="n">
        <v>11</v>
      </c>
      <c r="BL103" t="n">
        <v>11.2</v>
      </c>
      <c r="BM103" t="n">
        <v>709</v>
      </c>
      <c r="BN103" t="n">
        <v>23</v>
      </c>
      <c r="BO103" t="n">
        <v>1.6</v>
      </c>
      <c r="BP103" t="n">
        <v>0.8</v>
      </c>
      <c r="BQ103" t="n">
        <v>0</v>
      </c>
      <c r="BR103" t="n">
        <v>0</v>
      </c>
      <c r="BS103" t="n">
        <v>0.8</v>
      </c>
      <c r="BT103" t="n">
        <v>0</v>
      </c>
      <c r="BU103" t="n">
        <v>0</v>
      </c>
      <c r="BV103" t="n">
        <v>271.75</v>
      </c>
      <c r="BW103" t="n">
        <v>90</v>
      </c>
      <c r="BX103" t="n">
        <v>19.2</v>
      </c>
      <c r="BY103" t="n">
        <v>0</v>
      </c>
      <c r="BZ103" t="n">
        <v>55.08</v>
      </c>
      <c r="CA103" t="n">
        <v>289.8</v>
      </c>
      <c r="CB103" t="n">
        <v>10.8</v>
      </c>
      <c r="CC103" t="n">
        <v>0</v>
      </c>
      <c r="CD103" t="n">
        <v>233.52</v>
      </c>
      <c r="CE103" t="n">
        <v>288</v>
      </c>
      <c r="CF103" t="n">
        <v>254.4</v>
      </c>
      <c r="CG103" t="n">
        <v>109.2</v>
      </c>
      <c r="CH103" t="n">
        <v>57.24</v>
      </c>
      <c r="CI103" t="n">
        <v>28.5</v>
      </c>
      <c r="CJ103" t="n">
        <v>0</v>
      </c>
      <c r="CK103" t="n">
        <v>0</v>
      </c>
      <c r="CL103" t="n">
        <v>74.40000000000001</v>
      </c>
      <c r="CM103" t="n">
        <v>139.2</v>
      </c>
      <c r="CN103" t="n">
        <v>471.6</v>
      </c>
      <c r="CO103" t="n">
        <v>110.4</v>
      </c>
      <c r="CP103" t="n">
        <v>22.5</v>
      </c>
      <c r="CQ103" t="n">
        <v>123.5</v>
      </c>
      <c r="CR103" t="n">
        <v>0</v>
      </c>
      <c r="CS103" t="n">
        <v>39</v>
      </c>
      <c r="CT103" t="n">
        <v>0</v>
      </c>
      <c r="CU103" t="n">
        <v>14.4</v>
      </c>
      <c r="CV103" t="n">
        <v>7.56</v>
      </c>
      <c r="CW103" t="n">
        <v>2.4</v>
      </c>
      <c r="CX103" t="n">
        <v>224.64</v>
      </c>
      <c r="CY103" t="n">
        <v>59.4</v>
      </c>
      <c r="CZ103" t="n">
        <v>205.2</v>
      </c>
      <c r="DA103" t="n">
        <v>118.98</v>
      </c>
      <c r="DB103" t="n">
        <v>360</v>
      </c>
      <c r="DC103" t="n">
        <v>13.5</v>
      </c>
      <c r="DD103" t="n">
        <v>24</v>
      </c>
      <c r="DE103" t="n">
        <v>10.5</v>
      </c>
      <c r="DF103" t="n">
        <v>0</v>
      </c>
      <c r="DG103" t="n">
        <v>15</v>
      </c>
      <c r="DH103" t="n">
        <v>0</v>
      </c>
      <c r="DI103" t="n">
        <v>18</v>
      </c>
      <c r="DJ103" t="n">
        <v>0</v>
      </c>
      <c r="DK103" t="n">
        <v>0</v>
      </c>
      <c r="DL103" t="n">
        <v>567</v>
      </c>
      <c r="DM103" t="n">
        <v>558</v>
      </c>
      <c r="DN103" t="n">
        <v>429</v>
      </c>
      <c r="DO103" t="n">
        <v>223</v>
      </c>
      <c r="DP103" t="n">
        <v>0</v>
      </c>
      <c r="DQ103" t="n">
        <v>462</v>
      </c>
      <c r="DR103" t="n">
        <v>474</v>
      </c>
      <c r="DS103" t="n">
        <v>0</v>
      </c>
      <c r="DY103" t="n">
        <v>12103.672</v>
      </c>
      <c r="DZ103" t="inlineStr">
        <is>
          <t>Фактические остатки на складах, ИТОГО, кг, в т.ч.:</t>
        </is>
      </c>
    </row>
    <row r="104">
      <c r="A104" s="1" t="inlineStr">
        <is>
          <t>Склад ГП на 18-00</t>
        </is>
      </c>
      <c r="B104" t="n">
        <v>324</v>
      </c>
      <c r="C104" t="n">
        <v>0</v>
      </c>
      <c r="D104" t="n">
        <v>306.662</v>
      </c>
      <c r="E104" t="n">
        <v>6</v>
      </c>
      <c r="F104" t="n">
        <v>609.76</v>
      </c>
      <c r="G104" t="n">
        <v>54</v>
      </c>
      <c r="H104" t="n">
        <v>0</v>
      </c>
      <c r="I104" t="n">
        <v>0</v>
      </c>
      <c r="J104" t="n">
        <v>194.88</v>
      </c>
      <c r="K104" t="n">
        <v>0</v>
      </c>
      <c r="L104" t="n">
        <v>0</v>
      </c>
      <c r="M104" t="n">
        <v>0</v>
      </c>
      <c r="N104" t="n">
        <v>41.44</v>
      </c>
      <c r="O104" t="n">
        <v>189.44</v>
      </c>
      <c r="P104" t="n">
        <v>17.76</v>
      </c>
      <c r="Q104" t="n">
        <v>26.64</v>
      </c>
      <c r="R104" t="n">
        <v>647.36</v>
      </c>
      <c r="S104" t="n">
        <v>20.16</v>
      </c>
      <c r="T104" t="n">
        <v>0</v>
      </c>
      <c r="U104" t="n">
        <v>48.6</v>
      </c>
      <c r="V104" t="n">
        <v>0</v>
      </c>
      <c r="W104" t="n">
        <v>9.6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1.2</v>
      </c>
      <c r="AF104" t="n">
        <v>0</v>
      </c>
      <c r="AG104" t="n">
        <v>0</v>
      </c>
      <c r="AH104" t="n">
        <v>119.56</v>
      </c>
      <c r="AI104" t="n">
        <v>80.64</v>
      </c>
      <c r="AJ104" t="n">
        <v>441.6</v>
      </c>
      <c r="AK104" t="n">
        <v>0</v>
      </c>
      <c r="AL104" t="n">
        <v>393.6</v>
      </c>
      <c r="AM104" t="n">
        <v>7.36</v>
      </c>
      <c r="AN104" t="n">
        <v>109.8</v>
      </c>
      <c r="AO104" t="n">
        <v>12.6</v>
      </c>
      <c r="AP104" t="n">
        <v>0</v>
      </c>
      <c r="AQ104" t="n">
        <v>6</v>
      </c>
      <c r="AR104" t="n">
        <v>386.4</v>
      </c>
      <c r="AS104" t="n">
        <v>713.4400000000001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2</v>
      </c>
      <c r="BB104" t="n">
        <v>0</v>
      </c>
      <c r="BC104" t="n">
        <v>66.40000000000001</v>
      </c>
      <c r="BD104" t="n">
        <v>0</v>
      </c>
      <c r="BE104" t="n">
        <v>30</v>
      </c>
      <c r="BF104" t="n">
        <v>1.5</v>
      </c>
      <c r="BG104" t="n">
        <v>3.2</v>
      </c>
      <c r="BH104" t="n">
        <v>0</v>
      </c>
      <c r="BI104" t="n">
        <v>0</v>
      </c>
      <c r="BJ104" t="n">
        <v>0</v>
      </c>
      <c r="BK104" t="n">
        <v>11</v>
      </c>
      <c r="BL104" t="n">
        <v>11.2</v>
      </c>
      <c r="BM104" t="n">
        <v>709</v>
      </c>
      <c r="BN104" t="n">
        <v>23</v>
      </c>
      <c r="BO104" t="n">
        <v>1.6</v>
      </c>
      <c r="BP104" t="n">
        <v>0.8</v>
      </c>
      <c r="BQ104" t="n">
        <v>0</v>
      </c>
      <c r="BR104" t="n">
        <v>0</v>
      </c>
      <c r="BS104" t="n">
        <v>0.8</v>
      </c>
      <c r="BT104" t="n">
        <v>0</v>
      </c>
      <c r="BU104" t="n">
        <v>0</v>
      </c>
      <c r="BV104" t="n">
        <v>271.75</v>
      </c>
      <c r="BW104" t="n">
        <v>90</v>
      </c>
      <c r="BX104" t="n">
        <v>19.2</v>
      </c>
      <c r="BY104" t="n">
        <v>0</v>
      </c>
      <c r="BZ104" t="n">
        <v>55.08</v>
      </c>
      <c r="CA104" t="n">
        <v>289.8</v>
      </c>
      <c r="CB104" t="n">
        <v>10.8</v>
      </c>
      <c r="CC104" t="n">
        <v>0</v>
      </c>
      <c r="CD104" t="n">
        <v>233.52</v>
      </c>
      <c r="CE104" t="n">
        <v>288</v>
      </c>
      <c r="CF104" t="n">
        <v>254.4</v>
      </c>
      <c r="CG104" t="n">
        <v>109.2</v>
      </c>
      <c r="CH104" t="n">
        <v>57.24</v>
      </c>
      <c r="CI104" t="n">
        <v>28.5</v>
      </c>
      <c r="CJ104" t="n">
        <v>0</v>
      </c>
      <c r="CK104" t="n">
        <v>0</v>
      </c>
      <c r="CL104" t="n">
        <v>74.40000000000001</v>
      </c>
      <c r="CM104" t="n">
        <v>139.2</v>
      </c>
      <c r="CN104" t="n">
        <v>471.6</v>
      </c>
      <c r="CO104" t="n">
        <v>110.4</v>
      </c>
      <c r="CP104" t="n">
        <v>22.5</v>
      </c>
      <c r="CQ104" t="n">
        <v>123.5</v>
      </c>
      <c r="CR104" t="n">
        <v>0</v>
      </c>
      <c r="CS104" t="n">
        <v>39</v>
      </c>
      <c r="CT104" t="n">
        <v>0</v>
      </c>
      <c r="CU104" t="n">
        <v>14.4</v>
      </c>
      <c r="CV104" t="n">
        <v>7.56</v>
      </c>
      <c r="CW104" t="n">
        <v>2.4</v>
      </c>
      <c r="CX104" t="n">
        <v>224.64</v>
      </c>
      <c r="CY104" t="n">
        <v>59.4</v>
      </c>
      <c r="CZ104" t="n">
        <v>205.2</v>
      </c>
      <c r="DA104" t="n">
        <v>118.98</v>
      </c>
      <c r="DB104" t="n">
        <v>360</v>
      </c>
      <c r="DC104" t="n">
        <v>13.5</v>
      </c>
      <c r="DD104" t="n">
        <v>24</v>
      </c>
      <c r="DE104" t="n">
        <v>10.5</v>
      </c>
      <c r="DF104" t="n">
        <v>0</v>
      </c>
      <c r="DG104" t="n">
        <v>15</v>
      </c>
      <c r="DH104" t="n">
        <v>0</v>
      </c>
      <c r="DI104" t="n">
        <v>18</v>
      </c>
      <c r="DJ104" t="n">
        <v>0</v>
      </c>
      <c r="DK104" t="n">
        <v>0</v>
      </c>
      <c r="DL104" t="n">
        <v>567</v>
      </c>
      <c r="DM104" t="n">
        <v>558</v>
      </c>
      <c r="DN104" t="n">
        <v>429</v>
      </c>
      <c r="DO104" t="n">
        <v>223</v>
      </c>
      <c r="DP104" t="n">
        <v>0</v>
      </c>
      <c r="DQ104" t="n">
        <v>462</v>
      </c>
      <c r="DR104" t="n">
        <v>474</v>
      </c>
      <c r="DS104" t="n">
        <v>0</v>
      </c>
      <c r="DT104" t="n">
        <v>0</v>
      </c>
      <c r="DU104" t="n">
        <v>0</v>
      </c>
      <c r="DV104" t="n">
        <v>0</v>
      </c>
      <c r="DW104" t="n">
        <v>0</v>
      </c>
      <c r="DX104" t="n">
        <v>0</v>
      </c>
      <c r="DY104" t="n">
        <v>12103.672</v>
      </c>
      <c r="DZ104" t="inlineStr">
        <is>
          <t>Склад ГП на 18-00</t>
        </is>
      </c>
    </row>
    <row r="105">
      <c r="A105" s="1" t="inlineStr">
        <is>
          <t>Склад ПроФреш на 12-00</t>
        </is>
      </c>
      <c r="DY105" t="n">
        <v>0</v>
      </c>
      <c r="DZ105" t="inlineStr">
        <is>
          <t>Склад ПроФреш на 12-00</t>
        </is>
      </c>
    </row>
    <row r="106">
      <c r="A106" s="1" t="n"/>
      <c r="DY106" t="n">
        <v>0</v>
      </c>
    </row>
    <row r="107">
      <c r="A107" s="1" t="n"/>
      <c r="DY107" t="n">
        <v>0</v>
      </c>
    </row>
    <row r="108">
      <c r="A108" s="1" t="inlineStr">
        <is>
          <t xml:space="preserve">Складе ИП Антошина (Брянск) на 18-00 </t>
        </is>
      </c>
      <c r="DY108" t="n">
        <v>0</v>
      </c>
      <c r="DZ108" t="inlineStr">
        <is>
          <t xml:space="preserve">Складе ИП Антошина (Брянск) на 18-00 </t>
        </is>
      </c>
    </row>
    <row r="109">
      <c r="A109" s="1" t="inlineStr">
        <is>
          <t>Камере созревания (производство) на 18-00</t>
        </is>
      </c>
      <c r="DT109" t="n">
        <v>0</v>
      </c>
      <c r="DU109" t="n">
        <v>0</v>
      </c>
      <c r="DW109" t="n">
        <v>0</v>
      </c>
      <c r="DY109" t="n">
        <v>0</v>
      </c>
      <c r="DZ109" t="inlineStr">
        <is>
          <t>Камере созревания (производство) на 18-00</t>
        </is>
      </c>
    </row>
    <row r="110">
      <c r="A110" s="1" t="n"/>
    </row>
    <row r="111">
      <c r="A111" s="1" t="inlineStr">
        <is>
          <t>Резерв под заказ на складах, ИТОГО, кг, в т.ч.:</t>
        </is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0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0</v>
      </c>
      <c r="CX111" t="n">
        <v>0</v>
      </c>
      <c r="CY111" t="n">
        <v>0</v>
      </c>
      <c r="CZ111" t="n">
        <v>0</v>
      </c>
      <c r="DA111" t="n">
        <v>0</v>
      </c>
      <c r="DB111" t="n">
        <v>0</v>
      </c>
      <c r="DC111" t="n">
        <v>0</v>
      </c>
      <c r="DD111" t="n">
        <v>0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0</v>
      </c>
      <c r="DL111" t="n">
        <v>0</v>
      </c>
      <c r="DM111" t="n">
        <v>0</v>
      </c>
      <c r="DN111" t="n">
        <v>0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0</v>
      </c>
      <c r="DX111" t="n">
        <v>0</v>
      </c>
      <c r="DY111" t="n">
        <v>0</v>
      </c>
      <c r="DZ111" t="inlineStr">
        <is>
          <t>Резерв под заказ на складах, ИТОГО, кг, в т.ч.:</t>
        </is>
      </c>
    </row>
    <row r="112">
      <c r="A112" s="1" t="inlineStr">
        <is>
          <t>Склад ГП на 18-00</t>
        </is>
      </c>
      <c r="DY112" t="n">
        <v>0</v>
      </c>
      <c r="DZ112" t="inlineStr">
        <is>
          <t>Складе ГП, на 18-00 Складе Прайм, на 12-00 00.01.1900, кг:, кг:</t>
        </is>
      </c>
    </row>
    <row r="113">
      <c r="A113" s="1" t="inlineStr">
        <is>
          <t>Склад ПроФреш на 12-00</t>
        </is>
      </c>
      <c r="DY113" t="n">
        <v>0</v>
      </c>
      <c r="DZ113" t="inlineStr">
        <is>
          <t>Складе Прайм, на 12-00 Складе ГП, на 18-00 00.01.1900, кг:, кг:</t>
        </is>
      </c>
    </row>
    <row r="114">
      <c r="A114" s="1" t="n"/>
      <c r="DY114" t="n">
        <v>0</v>
      </c>
    </row>
    <row r="115">
      <c r="A115" s="1" t="n"/>
      <c r="DY115" t="n">
        <v>0</v>
      </c>
    </row>
    <row r="116">
      <c r="A116" s="1" t="inlineStr">
        <is>
          <t xml:space="preserve">Складе ИП Антошина (Брянск) на 18-00 </t>
        </is>
      </c>
      <c r="DY116" t="n">
        <v>0</v>
      </c>
      <c r="DZ116" t="inlineStr">
        <is>
          <t>Складе ИП Антошина (Брянск), на 18-00 Складе Прайм, на 12-00 00.01.1900, кг:, кг:</t>
        </is>
      </c>
    </row>
    <row r="117">
      <c r="A117" s="1" t="inlineStr">
        <is>
          <t>Камере созревания (производство) на 18-00</t>
        </is>
      </c>
      <c r="DY117" t="n">
        <v>0</v>
      </c>
      <c r="DZ117" t="inlineStr">
        <is>
          <t>Камере созревания (производство), на 18-00 Складе Прайм, на 12-00 00.01.1900, кг:, кг:</t>
        </is>
      </c>
    </row>
    <row r="118">
      <c r="A118" s="1" t="n"/>
    </row>
    <row r="119">
      <c r="A119" s="1" t="inlineStr">
        <is>
          <t>Неликвид на складах, ИТОГО, кг, в т.ч.: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  <c r="DI119" t="n">
        <v>0</v>
      </c>
      <c r="DJ119" t="n">
        <v>0</v>
      </c>
      <c r="DK119" t="n">
        <v>0</v>
      </c>
      <c r="DL119" t="n">
        <v>0</v>
      </c>
      <c r="DM119" t="n">
        <v>0</v>
      </c>
      <c r="DN119" t="n">
        <v>0</v>
      </c>
      <c r="DO119" t="n">
        <v>0</v>
      </c>
      <c r="DP119" t="n">
        <v>0</v>
      </c>
      <c r="DQ119" t="n">
        <v>0</v>
      </c>
      <c r="DR119" t="n">
        <v>0</v>
      </c>
      <c r="DS119" t="n">
        <v>0</v>
      </c>
      <c r="DT119" t="n">
        <v>0</v>
      </c>
      <c r="DX119" t="n">
        <v>0</v>
      </c>
      <c r="DY119" t="n">
        <v>0</v>
      </c>
      <c r="DZ119" t="inlineStr">
        <is>
          <t>Неликвид на складах, ИТОГО, кг, в т.ч.:</t>
        </is>
      </c>
    </row>
    <row r="120">
      <c r="A120" s="1" t="inlineStr">
        <is>
          <t>Склад ГП на 18-00</t>
        </is>
      </c>
      <c r="DY120" t="n">
        <v>0</v>
      </c>
      <c r="DZ120" t="inlineStr">
        <is>
          <t>Складе ГП, на 18-00 Складе Прайм, на 12-00 00.01.1900, кг:, кг:</t>
        </is>
      </c>
    </row>
    <row r="121">
      <c r="A121" s="1" t="inlineStr">
        <is>
          <t>Склад ПроФреш на 12-00</t>
        </is>
      </c>
      <c r="DY121" t="n">
        <v>0</v>
      </c>
      <c r="DZ121" t="inlineStr">
        <is>
          <t>Складе Прайм, на 12-00 Складе ГП, на 18-00 00.01.1900, кг:, кг:</t>
        </is>
      </c>
    </row>
    <row r="122">
      <c r="A122" s="1" t="n">
        <v>0</v>
      </c>
      <c r="DY122" t="n">
        <v>0</v>
      </c>
      <c r="DZ122" t="n">
        <v>0</v>
      </c>
    </row>
    <row r="123">
      <c r="A123" s="1" t="n">
        <v>0</v>
      </c>
      <c r="DY123" t="n">
        <v>0</v>
      </c>
      <c r="DZ123" t="n">
        <v>0</v>
      </c>
    </row>
    <row r="124">
      <c r="A124" s="1" t="inlineStr">
        <is>
          <t xml:space="preserve">Складе ИП Антошина (Брянск) на 18-00 </t>
        </is>
      </c>
      <c r="DZ124" t="inlineStr">
        <is>
          <t>Складе ИП Антошина (Брянск), на 18-00 Складе Прайм, на 12-00 00.01.1900, кг:, кг:</t>
        </is>
      </c>
    </row>
    <row r="125">
      <c r="A125" s="1" t="inlineStr">
        <is>
          <t>Камере созревания (производство) на 18-00</t>
        </is>
      </c>
      <c r="DY125" t="n">
        <v>0</v>
      </c>
      <c r="DZ125" t="inlineStr">
        <is>
          <t>Камере созревания (производство), на 18-00 Складе Прайм, на 12-00 00.01.1900, кг:, кг:</t>
        </is>
      </c>
    </row>
    <row r="126">
      <c r="A126" s="1" t="n"/>
    </row>
    <row r="127">
      <c r="A127" s="1" t="inlineStr">
        <is>
          <t>ИТОГО = Фактические остатки + Резерв + Неликвид, ИТОГО, кг, в т.ч.:</t>
        </is>
      </c>
      <c r="B127" t="n">
        <v>324</v>
      </c>
      <c r="C127" t="n">
        <v>0</v>
      </c>
      <c r="D127" t="n">
        <v>306.662</v>
      </c>
      <c r="E127" t="n">
        <v>6</v>
      </c>
      <c r="F127" t="n">
        <v>609.76</v>
      </c>
      <c r="G127" t="n">
        <v>54</v>
      </c>
      <c r="H127" t="n">
        <v>0</v>
      </c>
      <c r="I127" t="n">
        <v>0</v>
      </c>
      <c r="J127" t="n">
        <v>194.88</v>
      </c>
      <c r="K127" t="n">
        <v>0</v>
      </c>
      <c r="L127" t="n">
        <v>0</v>
      </c>
      <c r="M127" t="n">
        <v>0</v>
      </c>
      <c r="N127" t="n">
        <v>41.44</v>
      </c>
      <c r="O127" t="n">
        <v>189.44</v>
      </c>
      <c r="P127" t="n">
        <v>17.76</v>
      </c>
      <c r="Q127" t="n">
        <v>26.64</v>
      </c>
      <c r="R127" t="n">
        <v>647.36</v>
      </c>
      <c r="S127" t="n">
        <v>20.16</v>
      </c>
      <c r="T127" t="n">
        <v>0</v>
      </c>
      <c r="U127" t="n">
        <v>48.6</v>
      </c>
      <c r="V127" t="n">
        <v>0</v>
      </c>
      <c r="W127" t="n">
        <v>9.6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1.2</v>
      </c>
      <c r="AF127" t="n">
        <v>0</v>
      </c>
      <c r="AG127" t="n">
        <v>0</v>
      </c>
      <c r="AH127" t="n">
        <v>119.56</v>
      </c>
      <c r="AI127" t="n">
        <v>80.64</v>
      </c>
      <c r="AJ127" t="n">
        <v>441.6</v>
      </c>
      <c r="AK127" t="n">
        <v>0</v>
      </c>
      <c r="AL127" t="n">
        <v>393.6</v>
      </c>
      <c r="AM127" t="n">
        <v>7.36</v>
      </c>
      <c r="AN127" t="n">
        <v>109.8</v>
      </c>
      <c r="AO127" t="n">
        <v>12.6</v>
      </c>
      <c r="AP127" t="n">
        <v>0</v>
      </c>
      <c r="AQ127" t="n">
        <v>6</v>
      </c>
      <c r="AR127" t="n">
        <v>386.4</v>
      </c>
      <c r="AS127" t="n">
        <v>713.4400000000001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2</v>
      </c>
      <c r="BB127" t="n">
        <v>0</v>
      </c>
      <c r="BC127" t="n">
        <v>66.40000000000001</v>
      </c>
      <c r="BD127" t="n">
        <v>0</v>
      </c>
      <c r="BE127" t="n">
        <v>30</v>
      </c>
      <c r="BF127" t="n">
        <v>1.5</v>
      </c>
      <c r="BG127" t="n">
        <v>3.2</v>
      </c>
      <c r="BH127" t="n">
        <v>0</v>
      </c>
      <c r="BI127" t="n">
        <v>0</v>
      </c>
      <c r="BJ127" t="n">
        <v>0</v>
      </c>
      <c r="BK127" t="n">
        <v>11</v>
      </c>
      <c r="BL127" t="n">
        <v>11.2</v>
      </c>
      <c r="BM127" t="n">
        <v>709</v>
      </c>
      <c r="BN127" t="n">
        <v>23</v>
      </c>
      <c r="BO127" t="n">
        <v>1.6</v>
      </c>
      <c r="BP127" t="n">
        <v>0.8</v>
      </c>
      <c r="BQ127" t="n">
        <v>0</v>
      </c>
      <c r="BR127" t="n">
        <v>0</v>
      </c>
      <c r="BS127" t="n">
        <v>0.8</v>
      </c>
      <c r="BT127" t="n">
        <v>0</v>
      </c>
      <c r="BU127" t="n">
        <v>0</v>
      </c>
      <c r="BV127" t="n">
        <v>271.75</v>
      </c>
      <c r="BW127" t="n">
        <v>90</v>
      </c>
      <c r="BX127" t="n">
        <v>19.2</v>
      </c>
      <c r="BY127" t="n">
        <v>0</v>
      </c>
      <c r="BZ127" t="n">
        <v>55.08</v>
      </c>
      <c r="CA127" t="n">
        <v>289.8</v>
      </c>
      <c r="CB127" t="n">
        <v>10.8</v>
      </c>
      <c r="CC127" t="n">
        <v>0</v>
      </c>
      <c r="CD127" t="n">
        <v>233.52</v>
      </c>
      <c r="CE127" t="n">
        <v>288</v>
      </c>
      <c r="CF127" t="n">
        <v>254.4</v>
      </c>
      <c r="CG127" t="n">
        <v>109.2</v>
      </c>
      <c r="CH127" t="n">
        <v>57.24</v>
      </c>
      <c r="CI127" t="n">
        <v>28.5</v>
      </c>
      <c r="CJ127" t="n">
        <v>0</v>
      </c>
      <c r="CK127" t="n">
        <v>0</v>
      </c>
      <c r="CL127" t="n">
        <v>74.40000000000001</v>
      </c>
      <c r="CM127" t="n">
        <v>139.2</v>
      </c>
      <c r="CN127" t="n">
        <v>471.6</v>
      </c>
      <c r="CO127" t="n">
        <v>110.4</v>
      </c>
      <c r="CP127" t="n">
        <v>22.5</v>
      </c>
      <c r="CQ127" t="n">
        <v>123.5</v>
      </c>
      <c r="CR127" t="n">
        <v>0</v>
      </c>
      <c r="CS127" t="n">
        <v>39</v>
      </c>
      <c r="CT127" t="n">
        <v>0</v>
      </c>
      <c r="CU127" t="n">
        <v>14.4</v>
      </c>
      <c r="CV127" t="n">
        <v>7.56</v>
      </c>
      <c r="CW127" t="n">
        <v>2.4</v>
      </c>
      <c r="CX127" t="n">
        <v>224.64</v>
      </c>
      <c r="CY127" t="n">
        <v>59.4</v>
      </c>
      <c r="CZ127" t="n">
        <v>205.2</v>
      </c>
      <c r="DA127" t="n">
        <v>118.98</v>
      </c>
      <c r="DB127" t="n">
        <v>360</v>
      </c>
      <c r="DC127" t="n">
        <v>13.5</v>
      </c>
      <c r="DD127" t="n">
        <v>24</v>
      </c>
      <c r="DE127" t="n">
        <v>10.5</v>
      </c>
      <c r="DF127" t="n">
        <v>0</v>
      </c>
      <c r="DG127" t="n">
        <v>15</v>
      </c>
      <c r="DH127" t="n">
        <v>0</v>
      </c>
      <c r="DI127" t="n">
        <v>18</v>
      </c>
      <c r="DJ127" t="n">
        <v>0</v>
      </c>
      <c r="DK127" t="n">
        <v>0</v>
      </c>
      <c r="DL127" t="n">
        <v>567</v>
      </c>
      <c r="DM127" t="n">
        <v>558</v>
      </c>
      <c r="DN127" t="n">
        <v>429</v>
      </c>
      <c r="DO127" t="n">
        <v>223</v>
      </c>
      <c r="DP127" t="n">
        <v>0</v>
      </c>
      <c r="DQ127" t="n">
        <v>462</v>
      </c>
      <c r="DR127" t="n">
        <v>474</v>
      </c>
      <c r="DS127" t="n">
        <v>0</v>
      </c>
      <c r="DT127" t="n">
        <v>0</v>
      </c>
      <c r="DX127" t="n">
        <v>0</v>
      </c>
      <c r="DY127" t="n">
        <v>12103.672</v>
      </c>
      <c r="DZ127" t="inlineStr">
        <is>
          <t>ИТОГО = Фактические остатки + Резерв + Неликвид, ИТОГО, кг, в т.ч.:</t>
        </is>
      </c>
    </row>
    <row r="128">
      <c r="A128" s="1" t="inlineStr">
        <is>
          <t>Склад ГП на 18-00</t>
        </is>
      </c>
      <c r="B128" t="n">
        <v>324</v>
      </c>
      <c r="C128" t="n">
        <v>0</v>
      </c>
      <c r="D128" t="n">
        <v>306.662</v>
      </c>
      <c r="E128" t="n">
        <v>6</v>
      </c>
      <c r="F128" t="n">
        <v>609.76</v>
      </c>
      <c r="G128" t="n">
        <v>54</v>
      </c>
      <c r="H128" t="n">
        <v>0</v>
      </c>
      <c r="I128" t="n">
        <v>0</v>
      </c>
      <c r="J128" t="n">
        <v>194.88</v>
      </c>
      <c r="K128" t="n">
        <v>0</v>
      </c>
      <c r="L128" t="n">
        <v>0</v>
      </c>
      <c r="M128" t="n">
        <v>0</v>
      </c>
      <c r="N128" t="n">
        <v>41.44</v>
      </c>
      <c r="O128" t="n">
        <v>189.44</v>
      </c>
      <c r="P128" t="n">
        <v>17.76</v>
      </c>
      <c r="Q128" t="n">
        <v>26.64</v>
      </c>
      <c r="R128" t="n">
        <v>647.36</v>
      </c>
      <c r="S128" t="n">
        <v>20.16</v>
      </c>
      <c r="T128" t="n">
        <v>0</v>
      </c>
      <c r="U128" t="n">
        <v>48.6</v>
      </c>
      <c r="V128" t="n">
        <v>0</v>
      </c>
      <c r="W128" t="n">
        <v>9.6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1.2</v>
      </c>
      <c r="AF128" t="n">
        <v>0</v>
      </c>
      <c r="AG128" t="n">
        <v>0</v>
      </c>
      <c r="AH128" t="n">
        <v>119.56</v>
      </c>
      <c r="AI128" t="n">
        <v>80.64</v>
      </c>
      <c r="AJ128" t="n">
        <v>441.6</v>
      </c>
      <c r="AK128" t="n">
        <v>0</v>
      </c>
      <c r="AL128" t="n">
        <v>393.6</v>
      </c>
      <c r="AM128" t="n">
        <v>7.36</v>
      </c>
      <c r="AN128" t="n">
        <v>109.8</v>
      </c>
      <c r="AO128" t="n">
        <v>12.6</v>
      </c>
      <c r="AP128" t="n">
        <v>0</v>
      </c>
      <c r="AQ128" t="n">
        <v>6</v>
      </c>
      <c r="AR128" t="n">
        <v>386.4</v>
      </c>
      <c r="AS128" t="n">
        <v>713.4400000000001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2</v>
      </c>
      <c r="BB128" t="n">
        <v>0</v>
      </c>
      <c r="BC128" t="n">
        <v>66.40000000000001</v>
      </c>
      <c r="BD128" t="n">
        <v>0</v>
      </c>
      <c r="BE128" t="n">
        <v>30</v>
      </c>
      <c r="BF128" t="n">
        <v>1.5</v>
      </c>
      <c r="BG128" t="n">
        <v>3.2</v>
      </c>
      <c r="BH128" t="n">
        <v>0</v>
      </c>
      <c r="BI128" t="n">
        <v>0</v>
      </c>
      <c r="BJ128" t="n">
        <v>0</v>
      </c>
      <c r="BK128" t="n">
        <v>11</v>
      </c>
      <c r="BL128" t="n">
        <v>11.2</v>
      </c>
      <c r="BM128" t="n">
        <v>709</v>
      </c>
      <c r="BN128" t="n">
        <v>23</v>
      </c>
      <c r="BO128" t="n">
        <v>1.6</v>
      </c>
      <c r="BP128" t="n">
        <v>0.8</v>
      </c>
      <c r="BQ128" t="n">
        <v>0</v>
      </c>
      <c r="BR128" t="n">
        <v>0</v>
      </c>
      <c r="BS128" t="n">
        <v>0.8</v>
      </c>
      <c r="BT128" t="n">
        <v>0</v>
      </c>
      <c r="BU128" t="n">
        <v>0</v>
      </c>
      <c r="BV128" t="n">
        <v>271.75</v>
      </c>
      <c r="BW128" t="n">
        <v>90</v>
      </c>
      <c r="BX128" t="n">
        <v>19.2</v>
      </c>
      <c r="BY128" t="n">
        <v>0</v>
      </c>
      <c r="BZ128" t="n">
        <v>55.08</v>
      </c>
      <c r="CA128" t="n">
        <v>289.8</v>
      </c>
      <c r="CB128" t="n">
        <v>10.8</v>
      </c>
      <c r="CC128" t="n">
        <v>0</v>
      </c>
      <c r="CD128" t="n">
        <v>233.52</v>
      </c>
      <c r="CE128" t="n">
        <v>288</v>
      </c>
      <c r="CF128" t="n">
        <v>254.4</v>
      </c>
      <c r="CG128" t="n">
        <v>109.2</v>
      </c>
      <c r="CH128" t="n">
        <v>57.24</v>
      </c>
      <c r="CI128" t="n">
        <v>28.5</v>
      </c>
      <c r="CJ128" t="n">
        <v>0</v>
      </c>
      <c r="CK128" t="n">
        <v>0</v>
      </c>
      <c r="CL128" t="n">
        <v>74.40000000000001</v>
      </c>
      <c r="CM128" t="n">
        <v>139.2</v>
      </c>
      <c r="CN128" t="n">
        <v>471.6</v>
      </c>
      <c r="CO128" t="n">
        <v>110.4</v>
      </c>
      <c r="CP128" t="n">
        <v>22.5</v>
      </c>
      <c r="CQ128" t="n">
        <v>123.5</v>
      </c>
      <c r="CR128" t="n">
        <v>0</v>
      </c>
      <c r="CS128" t="n">
        <v>39</v>
      </c>
      <c r="CT128" t="n">
        <v>0</v>
      </c>
      <c r="CU128" t="n">
        <v>14.4</v>
      </c>
      <c r="CV128" t="n">
        <v>7.56</v>
      </c>
      <c r="CW128" t="n">
        <v>2.4</v>
      </c>
      <c r="CX128" t="n">
        <v>224.64</v>
      </c>
      <c r="CY128" t="n">
        <v>59.4</v>
      </c>
      <c r="CZ128" t="n">
        <v>205.2</v>
      </c>
      <c r="DA128" t="n">
        <v>118.98</v>
      </c>
      <c r="DB128" t="n">
        <v>360</v>
      </c>
      <c r="DC128" t="n">
        <v>13.5</v>
      </c>
      <c r="DD128" t="n">
        <v>24</v>
      </c>
      <c r="DE128" t="n">
        <v>10.5</v>
      </c>
      <c r="DF128" t="n">
        <v>0</v>
      </c>
      <c r="DG128" t="n">
        <v>15</v>
      </c>
      <c r="DH128" t="n">
        <v>0</v>
      </c>
      <c r="DI128" t="n">
        <v>18</v>
      </c>
      <c r="DJ128" t="n">
        <v>0</v>
      </c>
      <c r="DK128" t="n">
        <v>0</v>
      </c>
      <c r="DL128" t="n">
        <v>567</v>
      </c>
      <c r="DM128" t="n">
        <v>558</v>
      </c>
      <c r="DN128" t="n">
        <v>429</v>
      </c>
      <c r="DO128" t="n">
        <v>223</v>
      </c>
      <c r="DP128" t="n">
        <v>0</v>
      </c>
      <c r="DQ128" t="n">
        <v>462</v>
      </c>
      <c r="DR128" t="n">
        <v>474</v>
      </c>
      <c r="DS128" t="n">
        <v>0</v>
      </c>
      <c r="DT128" t="n">
        <v>0</v>
      </c>
      <c r="DX128" t="n">
        <v>0</v>
      </c>
      <c r="DY128" t="n">
        <v>12103.672</v>
      </c>
      <c r="DZ128" t="inlineStr">
        <is>
          <t>Складе ГП, на 18-00 Складе Прайм, на 12-00 00.01.1900, кг:, кг:</t>
        </is>
      </c>
    </row>
    <row r="129">
      <c r="A129" s="1" t="inlineStr">
        <is>
          <t>Склад ПроФреш на 12-00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0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n">
        <v>0</v>
      </c>
      <c r="CT129" t="n">
        <v>0</v>
      </c>
      <c r="CU129" t="n">
        <v>0</v>
      </c>
      <c r="CV129" t="n">
        <v>0</v>
      </c>
      <c r="CW129" t="n">
        <v>0</v>
      </c>
      <c r="CX129" t="n">
        <v>0</v>
      </c>
      <c r="CY129" t="n">
        <v>0</v>
      </c>
      <c r="CZ129" t="n">
        <v>0</v>
      </c>
      <c r="DA129" t="n">
        <v>0</v>
      </c>
      <c r="DB129" t="n">
        <v>0</v>
      </c>
      <c r="DC129" t="n">
        <v>0</v>
      </c>
      <c r="DD129" t="n">
        <v>0</v>
      </c>
      <c r="DE129" t="n">
        <v>0</v>
      </c>
      <c r="DF129" t="n">
        <v>0</v>
      </c>
      <c r="DG129" t="n">
        <v>0</v>
      </c>
      <c r="DH129" t="n">
        <v>0</v>
      </c>
      <c r="DI129" t="n">
        <v>0</v>
      </c>
      <c r="DJ129" t="n">
        <v>0</v>
      </c>
      <c r="DK129" t="n">
        <v>0</v>
      </c>
      <c r="DL129" t="n">
        <v>0</v>
      </c>
      <c r="DM129" t="n">
        <v>0</v>
      </c>
      <c r="DN129" t="n">
        <v>0</v>
      </c>
      <c r="DO129" t="n">
        <v>0</v>
      </c>
      <c r="DP129" t="n">
        <v>0</v>
      </c>
      <c r="DQ129" t="n">
        <v>0</v>
      </c>
      <c r="DR129" t="n">
        <v>0</v>
      </c>
      <c r="DS129" t="n">
        <v>0</v>
      </c>
      <c r="DT129" t="n">
        <v>0</v>
      </c>
      <c r="DX129" t="n">
        <v>0</v>
      </c>
      <c r="DY129" t="n">
        <v>0</v>
      </c>
      <c r="DZ129" t="inlineStr">
        <is>
          <t>Складе Прайм, на 12-00 Складе ГП, на 18-00 00.01.1900, кг:, кг:</t>
        </is>
      </c>
    </row>
    <row r="130">
      <c r="A130" s="1" t="n">
        <v>0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n">
        <v>0</v>
      </c>
      <c r="CT130" t="n">
        <v>0</v>
      </c>
      <c r="CU130" t="n">
        <v>0</v>
      </c>
      <c r="CV130" t="n">
        <v>0</v>
      </c>
      <c r="CW130" t="n">
        <v>0</v>
      </c>
      <c r="CX130" t="n">
        <v>0</v>
      </c>
      <c r="CY130" t="n">
        <v>0</v>
      </c>
      <c r="CZ130" t="n">
        <v>0</v>
      </c>
      <c r="DA130" t="n">
        <v>0</v>
      </c>
      <c r="DB130" t="n">
        <v>0</v>
      </c>
      <c r="DC130" t="n">
        <v>0</v>
      </c>
      <c r="DD130" t="n">
        <v>0</v>
      </c>
      <c r="DE130" t="n">
        <v>0</v>
      </c>
      <c r="DF130" t="n">
        <v>0</v>
      </c>
      <c r="DG130" t="n">
        <v>0</v>
      </c>
      <c r="DH130" t="n">
        <v>0</v>
      </c>
      <c r="DI130" t="n">
        <v>0</v>
      </c>
      <c r="DJ130" t="n">
        <v>0</v>
      </c>
      <c r="DK130" t="n">
        <v>0</v>
      </c>
      <c r="DL130" t="n">
        <v>0</v>
      </c>
      <c r="DM130" t="n">
        <v>0</v>
      </c>
      <c r="DN130" t="n">
        <v>0</v>
      </c>
      <c r="DO130" t="n">
        <v>0</v>
      </c>
      <c r="DP130" t="n">
        <v>0</v>
      </c>
      <c r="DQ130" t="n">
        <v>0</v>
      </c>
      <c r="DR130" t="n">
        <v>0</v>
      </c>
      <c r="DS130" t="n">
        <v>0</v>
      </c>
      <c r="DT130" t="n">
        <v>0</v>
      </c>
      <c r="DX130" t="n">
        <v>0</v>
      </c>
      <c r="DY130" t="n">
        <v>0</v>
      </c>
      <c r="DZ130" t="n">
        <v>0</v>
      </c>
    </row>
    <row r="131">
      <c r="A131" s="1" t="n">
        <v>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n">
        <v>0</v>
      </c>
      <c r="CT131" t="n">
        <v>0</v>
      </c>
      <c r="CU131" t="n">
        <v>0</v>
      </c>
      <c r="CV131" t="n">
        <v>0</v>
      </c>
      <c r="CW131" t="n">
        <v>0</v>
      </c>
      <c r="CX131" t="n">
        <v>0</v>
      </c>
      <c r="CY131" t="n">
        <v>0</v>
      </c>
      <c r="CZ131" t="n">
        <v>0</v>
      </c>
      <c r="DA131" t="n">
        <v>0</v>
      </c>
      <c r="DB131" t="n">
        <v>0</v>
      </c>
      <c r="DC131" t="n">
        <v>0</v>
      </c>
      <c r="DD131" t="n">
        <v>0</v>
      </c>
      <c r="DE131" t="n">
        <v>0</v>
      </c>
      <c r="DF131" t="n">
        <v>0</v>
      </c>
      <c r="DG131" t="n">
        <v>0</v>
      </c>
      <c r="DH131" t="n">
        <v>0</v>
      </c>
      <c r="DI131" t="n">
        <v>0</v>
      </c>
      <c r="DJ131" t="n">
        <v>0</v>
      </c>
      <c r="DK131" t="n">
        <v>0</v>
      </c>
      <c r="DL131" t="n">
        <v>0</v>
      </c>
      <c r="DM131" t="n">
        <v>0</v>
      </c>
      <c r="DN131" t="n">
        <v>0</v>
      </c>
      <c r="DO131" t="n">
        <v>0</v>
      </c>
      <c r="DP131" t="n">
        <v>0</v>
      </c>
      <c r="DQ131" t="n">
        <v>0</v>
      </c>
      <c r="DR131" t="n">
        <v>0</v>
      </c>
      <c r="DS131" t="n">
        <v>0</v>
      </c>
      <c r="DT131" t="n">
        <v>0</v>
      </c>
      <c r="DX131" t="n">
        <v>0</v>
      </c>
      <c r="DY131" t="n">
        <v>0</v>
      </c>
      <c r="DZ131" t="n">
        <v>0</v>
      </c>
    </row>
    <row r="132">
      <c r="A132" s="1" t="inlineStr">
        <is>
          <t xml:space="preserve">Складе ИП Антошина (Брянск) на 18-00 </t>
        </is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X132" t="n">
        <v>0</v>
      </c>
      <c r="DY132" t="n">
        <v>0</v>
      </c>
      <c r="DZ132" t="inlineStr">
        <is>
          <t>Складе ИП Антошина (Брянск), на 18-00 Складе Прайм, на 12-00 00.01.1900, кг:, кг:</t>
        </is>
      </c>
    </row>
    <row r="133">
      <c r="A133" s="1" t="inlineStr">
        <is>
          <t>Камере созревания (производство) на 18-00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n">
        <v>0</v>
      </c>
      <c r="CT133" t="n">
        <v>0</v>
      </c>
      <c r="CU133" t="n">
        <v>0</v>
      </c>
      <c r="CV133" t="n">
        <v>0</v>
      </c>
      <c r="CW133" t="n">
        <v>0</v>
      </c>
      <c r="CX133" t="n">
        <v>0</v>
      </c>
      <c r="CY133" t="n">
        <v>0</v>
      </c>
      <c r="CZ133" t="n">
        <v>0</v>
      </c>
      <c r="DA133" t="n">
        <v>0</v>
      </c>
      <c r="DB133" t="n">
        <v>0</v>
      </c>
      <c r="DC133" t="n">
        <v>0</v>
      </c>
      <c r="DD133" t="n">
        <v>0</v>
      </c>
      <c r="DE133" t="n">
        <v>0</v>
      </c>
      <c r="DF133" t="n">
        <v>0</v>
      </c>
      <c r="DG133" t="n">
        <v>0</v>
      </c>
      <c r="DH133" t="n">
        <v>0</v>
      </c>
      <c r="DI133" t="n">
        <v>0</v>
      </c>
      <c r="DJ133" t="n">
        <v>0</v>
      </c>
      <c r="DK133" t="n">
        <v>0</v>
      </c>
      <c r="DL133" t="n">
        <v>0</v>
      </c>
      <c r="DM133" t="n">
        <v>0</v>
      </c>
      <c r="DN133" t="n">
        <v>0</v>
      </c>
      <c r="DO133" t="n">
        <v>0</v>
      </c>
      <c r="DP133" t="n">
        <v>0</v>
      </c>
      <c r="DQ133" t="n">
        <v>0</v>
      </c>
      <c r="DR133" t="n">
        <v>0</v>
      </c>
      <c r="DS133" t="n">
        <v>0</v>
      </c>
      <c r="DT133" t="n">
        <v>0</v>
      </c>
      <c r="DX133" t="n">
        <v>0</v>
      </c>
      <c r="DY133" t="n">
        <v>0</v>
      </c>
      <c r="DZ133" t="inlineStr">
        <is>
          <t>Камере созревания (производство), на 18-00 Складе Прайм, на 12-00 00.01.1900, кг:, кг:</t>
        </is>
      </c>
    </row>
    <row r="134">
      <c r="A134" s="1" t="n"/>
    </row>
    <row r="135">
      <c r="A135" s="1" t="inlineStr">
        <is>
          <t>Остатки: короба</t>
        </is>
      </c>
      <c r="B135" t="n">
        <v>101.25</v>
      </c>
      <c r="C135" t="n">
        <v>0</v>
      </c>
      <c r="D135" t="n">
        <v>102.2206666666667</v>
      </c>
      <c r="E135" t="n">
        <v>2</v>
      </c>
      <c r="F135" t="n">
        <v>206</v>
      </c>
      <c r="G135" t="n">
        <v>9</v>
      </c>
      <c r="H135" t="n">
        <v>0</v>
      </c>
      <c r="I135" t="n">
        <v>0</v>
      </c>
      <c r="J135" t="n">
        <v>86.99999999999999</v>
      </c>
      <c r="K135" t="n">
        <v>0</v>
      </c>
      <c r="L135" t="n">
        <v>0</v>
      </c>
      <c r="M135" t="n">
        <v>0</v>
      </c>
      <c r="N135" t="n">
        <v>13.81333333333333</v>
      </c>
      <c r="O135" t="n">
        <v>63.14666666666667</v>
      </c>
      <c r="P135" t="n">
        <v>6.000000000000001</v>
      </c>
      <c r="Q135" t="n">
        <v>8.880000000000001</v>
      </c>
      <c r="R135" t="n">
        <v>289</v>
      </c>
      <c r="S135" t="n">
        <v>8.435146443514643</v>
      </c>
      <c r="T135" t="n">
        <v>0</v>
      </c>
      <c r="U135" t="n">
        <v>27</v>
      </c>
      <c r="V135" t="n">
        <v>0</v>
      </c>
      <c r="W135" t="n">
        <v>7.111111111111111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53.37499999999999</v>
      </c>
      <c r="AI135" t="n">
        <v>36</v>
      </c>
      <c r="AJ135" t="n">
        <v>46.00000000000001</v>
      </c>
      <c r="AK135" t="n">
        <v>0</v>
      </c>
      <c r="AL135" t="n">
        <v>41.00000000000001</v>
      </c>
      <c r="AM135" t="n">
        <v>2</v>
      </c>
      <c r="AN135" t="n">
        <v>61</v>
      </c>
      <c r="AO135" t="n">
        <v>7</v>
      </c>
      <c r="AP135" t="n">
        <v>0</v>
      </c>
      <c r="AQ135" t="n">
        <v>4.444444444444444</v>
      </c>
      <c r="AR135" t="n">
        <v>42</v>
      </c>
      <c r="AS135" t="n">
        <v>343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2</v>
      </c>
      <c r="BB135" t="n">
        <v>0</v>
      </c>
      <c r="BC135" t="n">
        <v>83</v>
      </c>
      <c r="BD135" t="n">
        <v>0</v>
      </c>
      <c r="BE135" t="n">
        <v>20</v>
      </c>
      <c r="BF135" t="n">
        <v>1</v>
      </c>
      <c r="BG135" t="n">
        <v>2.038216560509554</v>
      </c>
      <c r="BH135" t="n">
        <v>0</v>
      </c>
      <c r="BI135" t="n">
        <v>0</v>
      </c>
      <c r="BJ135" t="n">
        <v>0</v>
      </c>
      <c r="BK135" t="n">
        <v>11</v>
      </c>
      <c r="BL135" t="n">
        <v>6.999999999999999</v>
      </c>
      <c r="BM135" t="n">
        <v>709</v>
      </c>
      <c r="BN135" t="n">
        <v>23</v>
      </c>
      <c r="BO135" t="n">
        <v>2</v>
      </c>
      <c r="BP135" t="n">
        <v>0.5095541401273885</v>
      </c>
      <c r="BQ135" t="n">
        <v>0</v>
      </c>
      <c r="BR135" t="n">
        <v>0</v>
      </c>
      <c r="BS135" t="n">
        <v>0.5194805194805195</v>
      </c>
      <c r="BT135" t="n">
        <v>0</v>
      </c>
      <c r="BU135" t="n">
        <v>0</v>
      </c>
      <c r="BV135" t="n">
        <v>181.1666666666667</v>
      </c>
      <c r="BW135" t="n">
        <v>30</v>
      </c>
      <c r="BX135" t="n">
        <v>13.52112676056338</v>
      </c>
      <c r="BY135" t="n">
        <v>0</v>
      </c>
      <c r="BZ135" t="n">
        <v>50.99999999999999</v>
      </c>
      <c r="CA135" t="n">
        <v>345</v>
      </c>
      <c r="CB135" t="n">
        <v>6</v>
      </c>
      <c r="CC135" t="n">
        <v>0</v>
      </c>
      <c r="CD135" t="n">
        <v>278</v>
      </c>
      <c r="CE135" t="n">
        <v>96</v>
      </c>
      <c r="CF135" t="n">
        <v>212</v>
      </c>
      <c r="CG135" t="n">
        <v>91</v>
      </c>
      <c r="CH135" t="n">
        <v>53</v>
      </c>
      <c r="CI135" t="n">
        <v>19</v>
      </c>
      <c r="CJ135" t="n">
        <v>0</v>
      </c>
      <c r="CK135" t="n">
        <v>0</v>
      </c>
      <c r="CL135" t="n">
        <v>62.00000000000001</v>
      </c>
      <c r="CM135" t="n">
        <v>98.0281690140845</v>
      </c>
      <c r="CN135" t="n">
        <v>332.112676056338</v>
      </c>
      <c r="CO135" t="n">
        <v>77.74647887323944</v>
      </c>
      <c r="CP135" t="n">
        <v>15</v>
      </c>
      <c r="CQ135" t="n">
        <v>41.16666666666666</v>
      </c>
      <c r="CR135" t="n">
        <v>0</v>
      </c>
      <c r="CS135" t="n">
        <v>13</v>
      </c>
      <c r="CT135" t="n">
        <v>0</v>
      </c>
      <c r="CU135" t="n">
        <v>12</v>
      </c>
      <c r="CV135" t="n">
        <v>6.999999999999999</v>
      </c>
      <c r="CW135" t="n">
        <v>2</v>
      </c>
      <c r="CX135" t="n">
        <v>208</v>
      </c>
      <c r="CY135" t="n">
        <v>54.99999999999999</v>
      </c>
      <c r="CZ135" t="n">
        <v>190</v>
      </c>
      <c r="DA135" t="n">
        <v>110.1666666666667</v>
      </c>
      <c r="DB135" t="n">
        <v>240</v>
      </c>
      <c r="DC135" t="n">
        <v>9</v>
      </c>
      <c r="DD135" t="n">
        <v>8</v>
      </c>
      <c r="DE135" t="n">
        <v>7</v>
      </c>
      <c r="DF135" t="n">
        <v>0</v>
      </c>
      <c r="DG135" t="n">
        <v>10</v>
      </c>
      <c r="DH135" t="n">
        <v>0</v>
      </c>
      <c r="DI135" t="n">
        <v>6</v>
      </c>
      <c r="DJ135" t="n">
        <v>0</v>
      </c>
      <c r="DK135" t="n">
        <v>0</v>
      </c>
      <c r="DL135" t="n">
        <v>189</v>
      </c>
      <c r="DM135" t="n">
        <v>93</v>
      </c>
      <c r="DN135" t="n">
        <v>143</v>
      </c>
      <c r="DO135" t="n">
        <v>74.33333333333333</v>
      </c>
      <c r="DP135" t="n">
        <v>0</v>
      </c>
      <c r="DQ135" t="n">
        <v>77</v>
      </c>
      <c r="DR135" t="n">
        <v>79</v>
      </c>
      <c r="DS135" t="n">
        <v>0</v>
      </c>
      <c r="DT135" t="n">
        <v>0</v>
      </c>
      <c r="DX135" t="n">
        <v>0</v>
      </c>
      <c r="DY135" t="n">
        <v>5962.985403923413</v>
      </c>
      <c r="DZ135" t="inlineStr">
        <is>
          <t>Остатки: короба</t>
        </is>
      </c>
    </row>
    <row r="136">
      <c r="A136" s="1" t="n"/>
    </row>
    <row r="137">
      <c r="A137" s="1" t="inlineStr">
        <is>
          <t>Нормативные остатки, кг</t>
        </is>
      </c>
      <c r="B137" t="n">
        <v>957.586</v>
      </c>
      <c r="C137" t="n">
        <v>163.1189523809524</v>
      </c>
      <c r="D137" t="n">
        <v>661.8911904761904</v>
      </c>
      <c r="E137" t="n">
        <v>61.82809523809524</v>
      </c>
      <c r="F137" t="n">
        <v>856.5852380952381</v>
      </c>
      <c r="G137" t="n">
        <v>29.14285714285714</v>
      </c>
      <c r="H137" t="n">
        <v>0</v>
      </c>
      <c r="I137" t="n">
        <v>201.2084761904762</v>
      </c>
      <c r="J137" t="n">
        <v>661.2</v>
      </c>
      <c r="K137" t="n">
        <v>90.03942857142857</v>
      </c>
      <c r="L137" t="n">
        <v>43.21095238095238</v>
      </c>
      <c r="M137" t="n">
        <v>0</v>
      </c>
      <c r="N137" t="n">
        <v>79.93761904761905</v>
      </c>
      <c r="O137" t="n">
        <v>257.89</v>
      </c>
      <c r="P137" t="n">
        <v>84.14857142857143</v>
      </c>
      <c r="Q137" t="n">
        <v>174.2523809523809</v>
      </c>
      <c r="R137" t="n">
        <v>878.9333333333333</v>
      </c>
      <c r="S137" t="n">
        <v>68.41904761904762</v>
      </c>
      <c r="T137" t="n">
        <v>7092.186666666667</v>
      </c>
      <c r="U137" t="n">
        <v>179.9047619047619</v>
      </c>
      <c r="V137" t="n">
        <v>672.6857142857143</v>
      </c>
      <c r="W137" t="n">
        <v>320.2457142857143</v>
      </c>
      <c r="X137" t="n">
        <v>0</v>
      </c>
      <c r="Y137" t="n">
        <v>0</v>
      </c>
      <c r="Z137" t="n">
        <v>728.1952380952381</v>
      </c>
      <c r="AA137" t="n">
        <v>74.63428571428571</v>
      </c>
      <c r="AB137" t="n">
        <v>2436.641904761905</v>
      </c>
      <c r="AC137" t="n">
        <v>389.5542857142857</v>
      </c>
      <c r="AD137" t="n">
        <v>6</v>
      </c>
      <c r="AE137" t="n">
        <v>464.2457142857143</v>
      </c>
      <c r="AF137" t="n">
        <v>0</v>
      </c>
      <c r="AG137" t="n">
        <v>0</v>
      </c>
      <c r="AH137" t="n">
        <v>924.88</v>
      </c>
      <c r="AI137" t="n">
        <v>51.91999999999999</v>
      </c>
      <c r="AJ137" t="n">
        <v>2463.657142857142</v>
      </c>
      <c r="AK137" t="n">
        <v>0</v>
      </c>
      <c r="AL137" t="n">
        <v>0</v>
      </c>
      <c r="AM137" t="n">
        <v>585.6457142857142</v>
      </c>
      <c r="AN137" t="n">
        <v>5366.247619047618</v>
      </c>
      <c r="AO137" t="n">
        <v>69.59999999999999</v>
      </c>
      <c r="AP137" t="n">
        <v>472.2857142857143</v>
      </c>
      <c r="AQ137" t="n">
        <v>20.11428571428571</v>
      </c>
      <c r="AR137" t="n">
        <v>735.1238095238095</v>
      </c>
      <c r="AS137" t="n">
        <v>359.9142857142857</v>
      </c>
      <c r="AT137" t="n">
        <v>66.67</v>
      </c>
      <c r="AU137" t="n">
        <v>0</v>
      </c>
      <c r="AV137" t="n">
        <v>24.84428571428572</v>
      </c>
      <c r="AW137" t="n">
        <v>0</v>
      </c>
      <c r="AX137" t="n">
        <v>0</v>
      </c>
      <c r="AY137" t="n">
        <v>238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1424.785714285714</v>
      </c>
      <c r="BW137" t="n">
        <v>191.2857142857143</v>
      </c>
      <c r="BX137" t="n">
        <v>0</v>
      </c>
      <c r="BY137" t="n">
        <v>187.7142857142857</v>
      </c>
      <c r="BZ137" t="n">
        <v>1123.662857142857</v>
      </c>
      <c r="CA137" t="n">
        <v>407.0700000000001</v>
      </c>
      <c r="CB137" t="n">
        <v>0</v>
      </c>
      <c r="CC137" t="n">
        <v>0</v>
      </c>
      <c r="CD137" t="n">
        <v>376.9714285714285</v>
      </c>
      <c r="CE137" t="n">
        <v>25692.71428571429</v>
      </c>
      <c r="CF137" t="n">
        <v>10794.97142857143</v>
      </c>
      <c r="CG137" t="n">
        <v>186</v>
      </c>
      <c r="CH137" t="n">
        <v>2076.454285714286</v>
      </c>
      <c r="CI137" t="n">
        <v>902.5714285714284</v>
      </c>
      <c r="CJ137" t="n">
        <v>0</v>
      </c>
      <c r="CK137" t="n">
        <v>0</v>
      </c>
      <c r="CL137" t="n">
        <v>217.7142857142857</v>
      </c>
      <c r="CM137" t="n">
        <v>64.28571428571428</v>
      </c>
      <c r="CN137" t="n">
        <v>49.11428571428571</v>
      </c>
      <c r="CO137" t="n">
        <v>63.71428571428571</v>
      </c>
      <c r="CP137" t="n">
        <v>38.35714285714286</v>
      </c>
      <c r="CQ137" t="n">
        <v>171.6190476190476</v>
      </c>
      <c r="CR137" t="n">
        <v>0</v>
      </c>
      <c r="CS137" t="n">
        <v>335.7142857142857</v>
      </c>
      <c r="CT137" t="n">
        <v>0</v>
      </c>
      <c r="CU137" t="n">
        <v>405.0857142857142</v>
      </c>
      <c r="CV137" t="n">
        <v>946.6457142857143</v>
      </c>
      <c r="CW137" t="n">
        <v>77.82857142857142</v>
      </c>
      <c r="CX137" t="n">
        <v>989.28</v>
      </c>
      <c r="CY137" t="n">
        <v>54.15428571428571</v>
      </c>
      <c r="CZ137" t="n">
        <v>1191.445714285714</v>
      </c>
      <c r="DA137" t="n">
        <v>329.2457142857143</v>
      </c>
      <c r="DB137" t="n">
        <v>691</v>
      </c>
      <c r="DC137" t="n">
        <v>4411.607142857143</v>
      </c>
      <c r="DD137" t="n">
        <v>3310.142857142857</v>
      </c>
      <c r="DE137" t="n">
        <v>1035.214285714286</v>
      </c>
      <c r="DF137" t="n">
        <v>0</v>
      </c>
      <c r="DG137" t="n">
        <v>827.0357142857143</v>
      </c>
      <c r="DH137" t="n">
        <v>11.14285714285714</v>
      </c>
      <c r="DI137" t="n">
        <v>335.1428571428571</v>
      </c>
      <c r="DJ137" t="n">
        <v>49.28571428571428</v>
      </c>
      <c r="DK137" t="n">
        <v>270.9771428571429</v>
      </c>
      <c r="DL137" t="n">
        <v>494.952380952381</v>
      </c>
      <c r="DM137" t="n">
        <v>696.7619047619048</v>
      </c>
      <c r="DN137" t="n">
        <v>0</v>
      </c>
      <c r="DO137" t="n">
        <v>0</v>
      </c>
      <c r="DP137" t="n">
        <v>0</v>
      </c>
      <c r="DQ137" t="n">
        <v>259.047619047619</v>
      </c>
      <c r="DR137" t="n">
        <v>472.1904761904762</v>
      </c>
      <c r="DS137" t="n">
        <v>0</v>
      </c>
      <c r="DT137" t="n">
        <v>0</v>
      </c>
      <c r="DU137" t="n">
        <v>0</v>
      </c>
      <c r="DV137" t="n">
        <v>0</v>
      </c>
      <c r="DW137" t="n">
        <v>0</v>
      </c>
      <c r="DX137" t="n">
        <v>0</v>
      </c>
      <c r="DY137" t="n">
        <v>90175.49642857144</v>
      </c>
      <c r="DZ137" t="inlineStr">
        <is>
          <t>Нормативные остатки, кг</t>
        </is>
      </c>
    </row>
    <row r="138">
      <c r="A138" s="1" t="n"/>
    </row>
    <row r="139">
      <c r="A139" s="1" t="inlineStr">
        <is>
          <t>Сводная заявка Департамента Продаж:</t>
        </is>
      </c>
      <c r="N139" t="inlineStr">
        <is>
          <t xml:space="preserve"> </t>
        </is>
      </c>
      <c r="DZ139" t="inlineStr">
        <is>
          <t>Сводная заявка Департамента Продаж:</t>
        </is>
      </c>
    </row>
    <row r="140">
      <c r="A140" s="1" t="inlineStr">
        <is>
          <t>Сводная заявка на 12.12.20</t>
        </is>
      </c>
      <c r="B140" t="n">
        <v>966.9</v>
      </c>
      <c r="C140" t="n">
        <v>0</v>
      </c>
      <c r="D140" t="n">
        <v>60</v>
      </c>
      <c r="E140" t="n">
        <v>0</v>
      </c>
      <c r="F140" t="n">
        <v>470.64</v>
      </c>
      <c r="G140" t="n">
        <v>0</v>
      </c>
      <c r="H140" t="n">
        <v>0</v>
      </c>
      <c r="I140" t="n">
        <v>30</v>
      </c>
      <c r="J140" t="n">
        <v>246.4</v>
      </c>
      <c r="K140" t="n">
        <v>0</v>
      </c>
      <c r="L140" t="n">
        <v>0</v>
      </c>
      <c r="M140" t="n">
        <v>0</v>
      </c>
      <c r="N140" t="n">
        <v>0</v>
      </c>
      <c r="O140" t="n">
        <v>56.24</v>
      </c>
      <c r="P140" t="n">
        <v>195.36</v>
      </c>
      <c r="Q140" t="n">
        <v>121.36</v>
      </c>
      <c r="R140" t="n">
        <v>0</v>
      </c>
      <c r="S140" t="n">
        <v>204</v>
      </c>
      <c r="T140" t="n">
        <v>2022.72</v>
      </c>
      <c r="U140" t="n">
        <v>0</v>
      </c>
      <c r="V140" t="n">
        <v>123.6</v>
      </c>
      <c r="W140" t="n">
        <v>1005.6</v>
      </c>
      <c r="X140" t="n">
        <v>0</v>
      </c>
      <c r="Y140" t="n">
        <v>0</v>
      </c>
      <c r="Z140" t="n">
        <v>479.52</v>
      </c>
      <c r="AA140" t="n">
        <v>0</v>
      </c>
      <c r="AB140" t="n">
        <v>908.96</v>
      </c>
      <c r="AC140" t="n">
        <v>74.40000000000001</v>
      </c>
      <c r="AD140" t="n">
        <v>1.2</v>
      </c>
      <c r="AE140" t="n">
        <v>324</v>
      </c>
      <c r="AF140" t="n">
        <v>0</v>
      </c>
      <c r="AG140" t="n">
        <v>0</v>
      </c>
      <c r="AH140" t="n">
        <v>275.52</v>
      </c>
      <c r="AI140" t="n">
        <v>11.2</v>
      </c>
      <c r="AJ140" t="n">
        <v>384</v>
      </c>
      <c r="AK140" t="n">
        <v>0</v>
      </c>
      <c r="AL140" t="n">
        <v>0</v>
      </c>
      <c r="AM140" t="n">
        <v>114.08</v>
      </c>
      <c r="AN140" t="n">
        <v>289.8</v>
      </c>
      <c r="AO140" t="n">
        <v>0</v>
      </c>
      <c r="AP140" t="n">
        <v>450</v>
      </c>
      <c r="AQ140" t="n">
        <v>6</v>
      </c>
      <c r="AR140" t="n">
        <v>0</v>
      </c>
      <c r="AS140" t="n">
        <v>24.96</v>
      </c>
      <c r="AT140" t="n">
        <v>15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796</v>
      </c>
      <c r="BA140" t="n">
        <v>183</v>
      </c>
      <c r="BB140" t="n">
        <v>65</v>
      </c>
      <c r="BC140" t="n">
        <v>58.4</v>
      </c>
      <c r="BD140" t="n">
        <v>0</v>
      </c>
      <c r="BE140" t="n">
        <v>285</v>
      </c>
      <c r="BF140" t="n">
        <v>0</v>
      </c>
      <c r="BG140" t="n">
        <v>0</v>
      </c>
      <c r="BH140" t="n">
        <v>0</v>
      </c>
      <c r="BI140" t="n">
        <v>0</v>
      </c>
      <c r="BJ140" t="n">
        <v>150</v>
      </c>
      <c r="BK140" t="n">
        <v>18</v>
      </c>
      <c r="BL140" t="n">
        <v>28.8</v>
      </c>
      <c r="BM140" t="n">
        <v>1712</v>
      </c>
      <c r="BN140" t="n">
        <v>35</v>
      </c>
      <c r="BO140" t="n">
        <v>448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273</v>
      </c>
      <c r="BV140" t="n">
        <v>295.5</v>
      </c>
      <c r="BW140" t="n">
        <v>9</v>
      </c>
      <c r="BX140" t="n">
        <v>144</v>
      </c>
      <c r="BY140" t="n">
        <v>0</v>
      </c>
      <c r="BZ140" t="n">
        <v>78.84</v>
      </c>
      <c r="CA140" t="n">
        <v>1.68</v>
      </c>
      <c r="CB140" t="n">
        <v>64.8</v>
      </c>
      <c r="CC140" t="n">
        <v>0</v>
      </c>
      <c r="CD140" t="n">
        <v>0</v>
      </c>
      <c r="CE140" t="n">
        <v>7809</v>
      </c>
      <c r="CF140" t="n">
        <v>434.4</v>
      </c>
      <c r="CG140" t="n">
        <v>0</v>
      </c>
      <c r="CH140" t="n">
        <v>421.2</v>
      </c>
      <c r="CI140" t="n">
        <v>303</v>
      </c>
      <c r="CJ140" t="n">
        <v>0</v>
      </c>
      <c r="CK140" t="n">
        <v>0</v>
      </c>
      <c r="CL140" t="n">
        <v>0</v>
      </c>
      <c r="CM140" t="n">
        <v>18</v>
      </c>
      <c r="CN140" t="n">
        <v>58.8</v>
      </c>
      <c r="CO140" t="n">
        <v>1.2</v>
      </c>
      <c r="CP140" t="n">
        <v>0</v>
      </c>
      <c r="CQ140" t="n">
        <v>132</v>
      </c>
      <c r="CR140" t="n">
        <v>0</v>
      </c>
      <c r="CS140" t="n">
        <v>6</v>
      </c>
      <c r="CT140" t="n">
        <v>0</v>
      </c>
      <c r="CU140" t="n">
        <v>4.8</v>
      </c>
      <c r="CV140" t="n">
        <v>280.8</v>
      </c>
      <c r="CW140" t="n">
        <v>0</v>
      </c>
      <c r="CX140" t="n">
        <v>89.64</v>
      </c>
      <c r="CY140" t="n">
        <v>0</v>
      </c>
      <c r="CZ140" t="n">
        <v>115.56</v>
      </c>
      <c r="DA140" t="n">
        <v>48.6</v>
      </c>
      <c r="DB140" t="n">
        <v>3478.5</v>
      </c>
      <c r="DC140" t="n">
        <v>91.5</v>
      </c>
      <c r="DD140" t="n">
        <v>969</v>
      </c>
      <c r="DE140" t="n">
        <v>340.5</v>
      </c>
      <c r="DF140" t="n">
        <v>0</v>
      </c>
      <c r="DG140" t="n">
        <v>210</v>
      </c>
      <c r="DH140" t="n">
        <v>0</v>
      </c>
      <c r="DI140" t="n">
        <v>6</v>
      </c>
      <c r="DJ140" t="n">
        <v>48</v>
      </c>
      <c r="DK140" t="n">
        <v>0</v>
      </c>
      <c r="DL140" t="n">
        <v>63</v>
      </c>
      <c r="DM140" t="n">
        <v>156</v>
      </c>
      <c r="DN140" t="n">
        <v>0</v>
      </c>
      <c r="DO140" t="n">
        <v>9</v>
      </c>
      <c r="DP140" t="n">
        <v>0</v>
      </c>
      <c r="DQ140" t="n">
        <v>240</v>
      </c>
      <c r="DR140" t="n">
        <v>390</v>
      </c>
      <c r="DX140" t="inlineStr">
        <is>
          <t xml:space="preserve"> </t>
        </is>
      </c>
      <c r="DY140" t="n">
        <v>29231.98</v>
      </c>
    </row>
    <row r="141">
      <c r="A141" s="1" t="inlineStr">
        <is>
          <t>Сводная заявка на 13.12.20</t>
        </is>
      </c>
      <c r="B141" t="n">
        <v>75.90000000000001</v>
      </c>
      <c r="C141" t="n">
        <v>18</v>
      </c>
      <c r="D141" t="n">
        <v>3</v>
      </c>
      <c r="E141" t="n">
        <v>60</v>
      </c>
      <c r="F141" t="n">
        <v>293.04</v>
      </c>
      <c r="G141" t="n">
        <v>48</v>
      </c>
      <c r="H141" t="n">
        <v>0</v>
      </c>
      <c r="I141" t="n">
        <v>202</v>
      </c>
      <c r="J141" t="n">
        <v>181.44</v>
      </c>
      <c r="K141" t="n">
        <v>50</v>
      </c>
      <c r="L141" t="n">
        <v>0</v>
      </c>
      <c r="M141" t="n">
        <v>0</v>
      </c>
      <c r="N141" t="n">
        <v>0</v>
      </c>
      <c r="O141" t="n">
        <v>136.16</v>
      </c>
      <c r="P141" t="n">
        <v>29.6</v>
      </c>
      <c r="Q141" t="n">
        <v>56.24</v>
      </c>
      <c r="R141" t="n">
        <v>192.64</v>
      </c>
      <c r="S141" t="n">
        <v>600</v>
      </c>
      <c r="T141" t="n">
        <v>1603.84</v>
      </c>
      <c r="U141" t="n">
        <v>133.2</v>
      </c>
      <c r="V141" t="n">
        <v>160.8</v>
      </c>
      <c r="W141" t="n">
        <v>54</v>
      </c>
      <c r="X141" t="n">
        <v>1.2</v>
      </c>
      <c r="Y141" t="n">
        <v>0</v>
      </c>
      <c r="Z141" t="n">
        <v>330.78</v>
      </c>
      <c r="AA141" t="n">
        <v>37.74</v>
      </c>
      <c r="AB141" t="n">
        <v>566.72</v>
      </c>
      <c r="AC141" t="n">
        <v>56.4</v>
      </c>
      <c r="AD141" t="n">
        <v>48.24</v>
      </c>
      <c r="AE141" t="n">
        <v>447.6</v>
      </c>
      <c r="AF141" t="n">
        <v>1.2</v>
      </c>
      <c r="AG141" t="n">
        <v>2.24</v>
      </c>
      <c r="AH141" t="n">
        <v>280</v>
      </c>
      <c r="AI141" t="n">
        <v>51.52</v>
      </c>
      <c r="AJ141" t="n">
        <v>396</v>
      </c>
      <c r="AK141" t="n">
        <v>0</v>
      </c>
      <c r="AL141" t="n">
        <v>0</v>
      </c>
      <c r="AM141" t="n">
        <v>110.4</v>
      </c>
      <c r="AN141" t="n">
        <v>270</v>
      </c>
      <c r="AO141" t="n">
        <v>0</v>
      </c>
      <c r="AP141" t="n">
        <v>0</v>
      </c>
      <c r="AQ141" t="n">
        <v>1.2</v>
      </c>
      <c r="AR141" t="n">
        <v>211.6</v>
      </c>
      <c r="AS141" t="n">
        <v>37.44</v>
      </c>
      <c r="AT141" t="n">
        <v>0</v>
      </c>
      <c r="AU141" t="n">
        <v>39.1</v>
      </c>
      <c r="AV141" t="n">
        <v>3.8</v>
      </c>
      <c r="AW141" t="n">
        <v>0</v>
      </c>
      <c r="AX141" t="n">
        <v>0</v>
      </c>
      <c r="AY141" t="n">
        <v>0</v>
      </c>
      <c r="AZ141" t="n">
        <v>1462</v>
      </c>
      <c r="BA141" t="n">
        <v>159.25</v>
      </c>
      <c r="BB141" t="n">
        <v>9</v>
      </c>
      <c r="BC141" t="n">
        <v>154.4</v>
      </c>
      <c r="BD141" t="n">
        <v>142.8</v>
      </c>
      <c r="BE141" t="n">
        <v>121.5</v>
      </c>
      <c r="BF141" t="n">
        <v>34.5</v>
      </c>
      <c r="BG141" t="n">
        <v>0</v>
      </c>
      <c r="BH141" t="n">
        <v>0</v>
      </c>
      <c r="BI141" t="n">
        <v>1</v>
      </c>
      <c r="BJ141" t="n">
        <v>215</v>
      </c>
      <c r="BK141" t="n">
        <v>8</v>
      </c>
      <c r="BL141" t="n">
        <v>14.4</v>
      </c>
      <c r="BM141" t="n">
        <v>1620</v>
      </c>
      <c r="BN141" t="n">
        <v>27</v>
      </c>
      <c r="BO141" t="n">
        <v>426.4</v>
      </c>
      <c r="BP141" t="n">
        <v>0</v>
      </c>
      <c r="BQ141" t="n">
        <v>31.5</v>
      </c>
      <c r="BR141" t="n">
        <v>1</v>
      </c>
      <c r="BS141" t="n">
        <v>0</v>
      </c>
      <c r="BT141" t="n">
        <v>334.8</v>
      </c>
      <c r="BU141" t="n">
        <v>211.5</v>
      </c>
      <c r="BV141" t="n">
        <v>252</v>
      </c>
      <c r="BW141" t="n">
        <v>132</v>
      </c>
      <c r="BX141" t="n">
        <v>0</v>
      </c>
      <c r="BY141" t="n">
        <v>0</v>
      </c>
      <c r="BZ141" t="n">
        <v>6.48</v>
      </c>
      <c r="CA141" t="n">
        <v>1.68</v>
      </c>
      <c r="CB141" t="n">
        <v>12.6</v>
      </c>
      <c r="CC141" t="n">
        <v>0</v>
      </c>
      <c r="CD141" t="n">
        <v>0</v>
      </c>
      <c r="CE141" t="n">
        <v>2022</v>
      </c>
      <c r="CF141" t="n">
        <v>1219.2</v>
      </c>
      <c r="CG141" t="n">
        <v>0</v>
      </c>
      <c r="CH141" t="n">
        <v>577.8</v>
      </c>
      <c r="CI141" t="n">
        <v>205.5</v>
      </c>
      <c r="CJ141" t="n">
        <v>0</v>
      </c>
      <c r="CK141" t="n">
        <v>0</v>
      </c>
      <c r="CL141" t="n">
        <v>0</v>
      </c>
      <c r="CM141" t="n">
        <v>100.8</v>
      </c>
      <c r="CN141" t="n">
        <v>190</v>
      </c>
      <c r="CO141" t="n">
        <v>108</v>
      </c>
      <c r="CP141" t="n">
        <v>13.5</v>
      </c>
      <c r="CQ141" t="n">
        <v>42</v>
      </c>
      <c r="CR141" t="n">
        <v>0</v>
      </c>
      <c r="CS141" t="n">
        <v>51</v>
      </c>
      <c r="CT141" t="n">
        <v>0</v>
      </c>
      <c r="CU141" t="n">
        <v>50.4</v>
      </c>
      <c r="CV141" t="n">
        <v>388.8</v>
      </c>
      <c r="CW141" t="n">
        <v>0</v>
      </c>
      <c r="CX141" t="n">
        <v>468.72</v>
      </c>
      <c r="CY141" t="n">
        <v>0</v>
      </c>
      <c r="CZ141" t="n">
        <v>51.84</v>
      </c>
      <c r="DA141" t="n">
        <v>29.16</v>
      </c>
      <c r="DB141" t="n">
        <v>2668.5</v>
      </c>
      <c r="DC141" t="n">
        <v>169.5</v>
      </c>
      <c r="DD141" t="n">
        <v>804</v>
      </c>
      <c r="DE141" t="n">
        <v>249</v>
      </c>
      <c r="DF141" t="n">
        <v>0</v>
      </c>
      <c r="DG141" t="n">
        <v>405</v>
      </c>
      <c r="DH141" t="n">
        <v>9</v>
      </c>
      <c r="DI141" t="n">
        <v>165</v>
      </c>
      <c r="DJ141" t="n">
        <v>92.8</v>
      </c>
      <c r="DK141" t="n">
        <v>0</v>
      </c>
      <c r="DL141" t="n">
        <v>309</v>
      </c>
      <c r="DM141" t="n">
        <v>60</v>
      </c>
      <c r="DN141" t="n">
        <v>45</v>
      </c>
      <c r="DO141" t="n">
        <v>6</v>
      </c>
      <c r="DP141" t="n">
        <v>6</v>
      </c>
      <c r="DQ141" t="n">
        <v>0</v>
      </c>
      <c r="DR141" t="n">
        <v>30</v>
      </c>
      <c r="DX141" t="inlineStr">
        <is>
          <t xml:space="preserve"> </t>
        </is>
      </c>
      <c r="DY141" t="n">
        <v>22707.37</v>
      </c>
    </row>
    <row r="142">
      <c r="A142" s="1" t="inlineStr">
        <is>
          <t>Сводная заявка на 14.12.20 ( Левкиной)</t>
        </is>
      </c>
      <c r="B142" t="n">
        <v>0</v>
      </c>
      <c r="C142" t="n">
        <v>54</v>
      </c>
      <c r="D142" t="n">
        <v>30</v>
      </c>
      <c r="E142" t="n">
        <v>21</v>
      </c>
      <c r="F142" t="n">
        <v>97.68000000000001</v>
      </c>
      <c r="G142" t="n">
        <v>0</v>
      </c>
      <c r="H142" t="n">
        <v>0</v>
      </c>
      <c r="I142" t="n">
        <v>63</v>
      </c>
      <c r="J142" t="n">
        <v>89.59999999999999</v>
      </c>
      <c r="K142" t="n">
        <v>10</v>
      </c>
      <c r="L142" t="n">
        <v>0</v>
      </c>
      <c r="M142" t="n">
        <v>0</v>
      </c>
      <c r="N142" t="n">
        <v>0</v>
      </c>
      <c r="O142" t="n">
        <v>74</v>
      </c>
      <c r="P142" t="n">
        <v>982.72</v>
      </c>
      <c r="Q142" t="n">
        <v>74</v>
      </c>
      <c r="R142" t="n">
        <v>0</v>
      </c>
      <c r="S142" t="n">
        <v>0</v>
      </c>
      <c r="T142" t="n">
        <v>714.5599999999999</v>
      </c>
      <c r="U142" t="n">
        <v>41.4</v>
      </c>
      <c r="V142" t="n">
        <v>70.8</v>
      </c>
      <c r="W142" t="n">
        <v>21.6</v>
      </c>
      <c r="X142" t="n">
        <v>0</v>
      </c>
      <c r="Y142" t="n">
        <v>0</v>
      </c>
      <c r="Z142" t="n">
        <v>142.08</v>
      </c>
      <c r="AA142" t="n">
        <v>26.64</v>
      </c>
      <c r="AB142" t="n">
        <v>2936.64</v>
      </c>
      <c r="AC142" t="n">
        <v>22.8</v>
      </c>
      <c r="AD142" t="n">
        <v>8.4</v>
      </c>
      <c r="AE142" t="n">
        <v>0</v>
      </c>
      <c r="AF142" t="n">
        <v>0</v>
      </c>
      <c r="AG142" t="n">
        <v>0</v>
      </c>
      <c r="AH142" t="n">
        <v>15.68</v>
      </c>
      <c r="AI142" t="n">
        <v>43.68</v>
      </c>
      <c r="AJ142" t="n">
        <v>43.2</v>
      </c>
      <c r="AK142" t="n">
        <v>0</v>
      </c>
      <c r="AL142" t="n">
        <v>0</v>
      </c>
      <c r="AM142" t="n">
        <v>264.96</v>
      </c>
      <c r="AN142" t="n">
        <v>313.2</v>
      </c>
      <c r="AO142" t="n">
        <v>172.8</v>
      </c>
      <c r="AP142" t="n">
        <v>0</v>
      </c>
      <c r="AQ142" t="n">
        <v>6</v>
      </c>
      <c r="AR142" t="n">
        <v>257.6</v>
      </c>
      <c r="AS142" t="n">
        <v>57.2</v>
      </c>
      <c r="AT142" t="n">
        <v>1.7</v>
      </c>
      <c r="AU142" t="n">
        <v>0</v>
      </c>
      <c r="AV142" t="n">
        <v>13.3</v>
      </c>
      <c r="AW142" t="n">
        <v>0</v>
      </c>
      <c r="AX142" t="n">
        <v>0</v>
      </c>
      <c r="AY142" t="n">
        <v>0</v>
      </c>
      <c r="AZ142" t="n">
        <v>140</v>
      </c>
      <c r="BA142" t="n">
        <v>62.5</v>
      </c>
      <c r="BB142" t="n">
        <v>289</v>
      </c>
      <c r="BC142" t="n">
        <v>147.2</v>
      </c>
      <c r="BD142" t="n">
        <v>0</v>
      </c>
      <c r="BE142" t="n">
        <v>61.5</v>
      </c>
      <c r="BF142" t="n">
        <v>36</v>
      </c>
      <c r="BG142" t="n">
        <v>704.8</v>
      </c>
      <c r="BH142" t="n">
        <v>172.8</v>
      </c>
      <c r="BI142" t="n">
        <v>0</v>
      </c>
      <c r="BJ142" t="n">
        <v>0</v>
      </c>
      <c r="BK142" t="n">
        <v>6</v>
      </c>
      <c r="BL142" t="n">
        <v>4</v>
      </c>
      <c r="BM142" t="n">
        <v>5152</v>
      </c>
      <c r="BN142" t="n">
        <v>27.5</v>
      </c>
      <c r="BO142" t="n">
        <v>279.2</v>
      </c>
      <c r="BP142" t="n">
        <v>0</v>
      </c>
      <c r="BQ142" t="n">
        <v>33</v>
      </c>
      <c r="BR142" t="n">
        <v>0</v>
      </c>
      <c r="BS142" t="n">
        <v>384</v>
      </c>
      <c r="BT142" t="n">
        <v>0</v>
      </c>
      <c r="BU142" t="n">
        <v>63</v>
      </c>
      <c r="BV142" t="n">
        <v>192</v>
      </c>
      <c r="BW142" t="n">
        <v>75</v>
      </c>
      <c r="BX142" t="n">
        <v>0</v>
      </c>
      <c r="BY142" t="n">
        <v>0</v>
      </c>
      <c r="BZ142" t="n">
        <v>31.32</v>
      </c>
      <c r="CA142" t="n">
        <v>5.04</v>
      </c>
      <c r="CB142" t="n">
        <v>9</v>
      </c>
      <c r="CC142" t="n">
        <v>0</v>
      </c>
      <c r="CD142" t="n">
        <v>0</v>
      </c>
      <c r="CE142" t="n">
        <v>54</v>
      </c>
      <c r="CF142" t="n">
        <v>9709.200000000001</v>
      </c>
      <c r="CG142" t="n">
        <v>0</v>
      </c>
      <c r="CH142" t="n">
        <v>0</v>
      </c>
      <c r="CI142" t="n">
        <v>76.5</v>
      </c>
      <c r="CJ142" t="n">
        <v>0</v>
      </c>
      <c r="CK142" t="n">
        <v>0</v>
      </c>
      <c r="CL142" t="n">
        <v>0</v>
      </c>
      <c r="CM142" t="n">
        <v>16.8</v>
      </c>
      <c r="CN142" t="n">
        <v>49.2</v>
      </c>
      <c r="CO142" t="n">
        <v>15.6</v>
      </c>
      <c r="CP142" t="n">
        <v>0</v>
      </c>
      <c r="CQ142" t="n">
        <v>3.5</v>
      </c>
      <c r="CR142" t="n">
        <v>0</v>
      </c>
      <c r="CS142" t="n">
        <v>21</v>
      </c>
      <c r="CT142" t="n">
        <v>0</v>
      </c>
      <c r="CU142" t="n">
        <v>57.6</v>
      </c>
      <c r="CV142" t="n">
        <v>0</v>
      </c>
      <c r="CW142" t="n">
        <v>0</v>
      </c>
      <c r="CX142" t="n">
        <v>113.4</v>
      </c>
      <c r="CY142" t="n">
        <v>75.59999999999999</v>
      </c>
      <c r="CZ142" t="n">
        <v>39.96</v>
      </c>
      <c r="DA142" t="n">
        <v>30.24</v>
      </c>
      <c r="DB142" t="n">
        <v>5235.75</v>
      </c>
      <c r="DC142" t="n">
        <v>171</v>
      </c>
      <c r="DD142" t="n">
        <v>345</v>
      </c>
      <c r="DE142" t="n">
        <v>99</v>
      </c>
      <c r="DF142" t="n">
        <v>0</v>
      </c>
      <c r="DG142" t="n">
        <v>0</v>
      </c>
      <c r="DH142" t="n">
        <v>0</v>
      </c>
      <c r="DI142" t="n">
        <v>141</v>
      </c>
      <c r="DJ142" t="n">
        <v>44.4</v>
      </c>
      <c r="DK142" t="n">
        <v>0</v>
      </c>
      <c r="DL142" t="n">
        <v>171</v>
      </c>
      <c r="DM142" t="n">
        <v>36</v>
      </c>
      <c r="DN142" t="n">
        <v>18</v>
      </c>
      <c r="DO142" t="n">
        <v>0</v>
      </c>
      <c r="DP142" t="n">
        <v>2</v>
      </c>
      <c r="DQ142" t="n">
        <v>0</v>
      </c>
      <c r="DR142" t="n">
        <v>12</v>
      </c>
      <c r="DT142" t="inlineStr">
        <is>
          <t xml:space="preserve"> </t>
        </is>
      </c>
      <c r="DY142" t="n">
        <v>31082.85</v>
      </c>
    </row>
    <row r="143">
      <c r="A143" s="1" t="n"/>
      <c r="DS143" t="inlineStr">
        <is>
          <t xml:space="preserve"> </t>
        </is>
      </c>
      <c r="DY143" t="n">
        <v>0</v>
      </c>
      <c r="DZ143" t="inlineStr">
        <is>
          <t xml:space="preserve"> </t>
        </is>
      </c>
    </row>
    <row r="144">
      <c r="A144" s="1" t="n"/>
      <c r="DY144" t="n">
        <v>0</v>
      </c>
      <c r="DZ144" t="inlineStr">
        <is>
          <t xml:space="preserve"> </t>
        </is>
      </c>
    </row>
    <row r="145">
      <c r="A145" s="1" t="inlineStr">
        <is>
          <t xml:space="preserve"> </t>
        </is>
      </c>
      <c r="B145" t="inlineStr">
        <is>
          <t xml:space="preserve"> </t>
        </is>
      </c>
      <c r="C145" t="inlineStr">
        <is>
          <t xml:space="preserve"> </t>
        </is>
      </c>
      <c r="D145" t="inlineStr">
        <is>
          <t xml:space="preserve"> </t>
        </is>
      </c>
      <c r="E145" t="inlineStr">
        <is>
          <t xml:space="preserve"> </t>
        </is>
      </c>
      <c r="F145" t="inlineStr">
        <is>
          <t xml:space="preserve"> </t>
        </is>
      </c>
      <c r="G145" t="inlineStr">
        <is>
          <t xml:space="preserve"> </t>
        </is>
      </c>
      <c r="I145" t="inlineStr">
        <is>
          <t xml:space="preserve"> </t>
        </is>
      </c>
      <c r="J145" t="inlineStr">
        <is>
          <t xml:space="preserve"> </t>
        </is>
      </c>
      <c r="K145" t="inlineStr">
        <is>
          <t xml:space="preserve"> </t>
        </is>
      </c>
      <c r="L145" t="inlineStr">
        <is>
          <t xml:space="preserve"> </t>
        </is>
      </c>
      <c r="M145" t="inlineStr">
        <is>
          <t xml:space="preserve"> </t>
        </is>
      </c>
      <c r="N145" t="inlineStr">
        <is>
          <t xml:space="preserve"> </t>
        </is>
      </c>
      <c r="O145" t="inlineStr">
        <is>
          <t xml:space="preserve"> </t>
        </is>
      </c>
      <c r="P145" t="inlineStr">
        <is>
          <t xml:space="preserve"> </t>
        </is>
      </c>
      <c r="Q145" t="inlineStr">
        <is>
          <t xml:space="preserve"> </t>
        </is>
      </c>
      <c r="R145" t="inlineStr">
        <is>
          <t xml:space="preserve"> </t>
        </is>
      </c>
      <c r="S145" t="inlineStr">
        <is>
          <t xml:space="preserve"> </t>
        </is>
      </c>
      <c r="T145" t="inlineStr">
        <is>
          <t xml:space="preserve"> </t>
        </is>
      </c>
      <c r="U145" t="inlineStr">
        <is>
          <t xml:space="preserve"> </t>
        </is>
      </c>
      <c r="V145" t="inlineStr">
        <is>
          <t xml:space="preserve"> </t>
        </is>
      </c>
      <c r="W145" t="inlineStr">
        <is>
          <t xml:space="preserve"> </t>
        </is>
      </c>
      <c r="Y145" t="inlineStr">
        <is>
          <t xml:space="preserve"> </t>
        </is>
      </c>
      <c r="Z145" t="inlineStr">
        <is>
          <t xml:space="preserve"> </t>
        </is>
      </c>
      <c r="AA145" t="inlineStr">
        <is>
          <t xml:space="preserve"> </t>
        </is>
      </c>
      <c r="AB145" t="inlineStr">
        <is>
          <t xml:space="preserve"> </t>
        </is>
      </c>
      <c r="AC145" t="inlineStr">
        <is>
          <t xml:space="preserve"> </t>
        </is>
      </c>
      <c r="AD145" t="inlineStr">
        <is>
          <t xml:space="preserve"> </t>
        </is>
      </c>
      <c r="AE145" t="inlineStr">
        <is>
          <t xml:space="preserve"> </t>
        </is>
      </c>
      <c r="AH145" t="inlineStr">
        <is>
          <t xml:space="preserve"> </t>
        </is>
      </c>
      <c r="AI145" t="inlineStr">
        <is>
          <t xml:space="preserve"> </t>
        </is>
      </c>
      <c r="AJ145" t="inlineStr">
        <is>
          <t xml:space="preserve"> </t>
        </is>
      </c>
      <c r="AL145" t="inlineStr">
        <is>
          <t xml:space="preserve"> </t>
        </is>
      </c>
      <c r="AM145" t="inlineStr">
        <is>
          <t xml:space="preserve"> </t>
        </is>
      </c>
      <c r="AN145" t="inlineStr">
        <is>
          <t xml:space="preserve"> </t>
        </is>
      </c>
      <c r="AO145" t="inlineStr">
        <is>
          <t xml:space="preserve"> </t>
        </is>
      </c>
      <c r="AP145" t="inlineStr">
        <is>
          <t xml:space="preserve"> </t>
        </is>
      </c>
      <c r="AQ145" t="inlineStr">
        <is>
          <t xml:space="preserve"> </t>
        </is>
      </c>
      <c r="AR145" t="inlineStr">
        <is>
          <t xml:space="preserve"> </t>
        </is>
      </c>
      <c r="AS145" t="inlineStr">
        <is>
          <t xml:space="preserve"> </t>
        </is>
      </c>
      <c r="AT145" t="inlineStr">
        <is>
          <t xml:space="preserve"> </t>
        </is>
      </c>
      <c r="AU145" t="inlineStr">
        <is>
          <t xml:space="preserve"> </t>
        </is>
      </c>
      <c r="AV145" t="inlineStr">
        <is>
          <t xml:space="preserve"> </t>
        </is>
      </c>
      <c r="AW145" t="inlineStr">
        <is>
          <t xml:space="preserve"> </t>
        </is>
      </c>
      <c r="AX145" t="inlineStr">
        <is>
          <t xml:space="preserve"> </t>
        </is>
      </c>
      <c r="AY145" t="inlineStr">
        <is>
          <t xml:space="preserve"> </t>
        </is>
      </c>
      <c r="AZ145" t="inlineStr">
        <is>
          <t xml:space="preserve"> </t>
        </is>
      </c>
      <c r="BA145" t="inlineStr">
        <is>
          <t xml:space="preserve"> </t>
        </is>
      </c>
      <c r="BB145" t="inlineStr">
        <is>
          <t xml:space="preserve"> </t>
        </is>
      </c>
      <c r="BC145" t="inlineStr">
        <is>
          <t xml:space="preserve"> </t>
        </is>
      </c>
      <c r="BD145" t="inlineStr">
        <is>
          <t xml:space="preserve"> </t>
        </is>
      </c>
      <c r="BE145" t="inlineStr">
        <is>
          <t xml:space="preserve"> </t>
        </is>
      </c>
      <c r="BF145" t="inlineStr">
        <is>
          <t xml:space="preserve"> </t>
        </is>
      </c>
      <c r="BG145" t="inlineStr">
        <is>
          <t xml:space="preserve"> </t>
        </is>
      </c>
      <c r="BH145" t="inlineStr">
        <is>
          <t xml:space="preserve"> </t>
        </is>
      </c>
      <c r="BJ145" t="inlineStr">
        <is>
          <t xml:space="preserve"> </t>
        </is>
      </c>
      <c r="BK145" t="inlineStr">
        <is>
          <t xml:space="preserve"> </t>
        </is>
      </c>
      <c r="BL145" t="inlineStr">
        <is>
          <t xml:space="preserve"> </t>
        </is>
      </c>
      <c r="BM145" t="inlineStr">
        <is>
          <t xml:space="preserve"> </t>
        </is>
      </c>
      <c r="BN145" t="inlineStr">
        <is>
          <t xml:space="preserve"> </t>
        </is>
      </c>
      <c r="BO145" t="inlineStr">
        <is>
          <t xml:space="preserve"> </t>
        </is>
      </c>
      <c r="BP145" t="inlineStr">
        <is>
          <t xml:space="preserve"> </t>
        </is>
      </c>
      <c r="BQ145" t="inlineStr">
        <is>
          <t xml:space="preserve"> </t>
        </is>
      </c>
      <c r="BS145" t="inlineStr">
        <is>
          <t xml:space="preserve"> </t>
        </is>
      </c>
      <c r="BT145" t="inlineStr">
        <is>
          <t xml:space="preserve"> </t>
        </is>
      </c>
      <c r="BU145" t="inlineStr">
        <is>
          <t xml:space="preserve"> </t>
        </is>
      </c>
      <c r="BV145" t="inlineStr">
        <is>
          <t xml:space="preserve"> </t>
        </is>
      </c>
      <c r="BW145" t="inlineStr">
        <is>
          <t xml:space="preserve"> </t>
        </is>
      </c>
      <c r="BX145" t="inlineStr">
        <is>
          <t xml:space="preserve"> </t>
        </is>
      </c>
      <c r="BY145" t="inlineStr">
        <is>
          <t xml:space="preserve"> </t>
        </is>
      </c>
      <c r="BZ145" t="inlineStr">
        <is>
          <t xml:space="preserve"> </t>
        </is>
      </c>
      <c r="CA145" t="inlineStr">
        <is>
          <t xml:space="preserve"> </t>
        </is>
      </c>
      <c r="CB145" t="inlineStr">
        <is>
          <t xml:space="preserve"> </t>
        </is>
      </c>
      <c r="CC145" t="inlineStr">
        <is>
          <t xml:space="preserve"> </t>
        </is>
      </c>
      <c r="CD145" t="inlineStr">
        <is>
          <t xml:space="preserve"> </t>
        </is>
      </c>
      <c r="CE145" t="inlineStr">
        <is>
          <t xml:space="preserve"> </t>
        </is>
      </c>
      <c r="CF145" t="inlineStr">
        <is>
          <t xml:space="preserve"> </t>
        </is>
      </c>
      <c r="CG145" t="inlineStr">
        <is>
          <t xml:space="preserve"> </t>
        </is>
      </c>
      <c r="CH145" t="inlineStr">
        <is>
          <t xml:space="preserve"> </t>
        </is>
      </c>
      <c r="CI145" t="inlineStr">
        <is>
          <t xml:space="preserve"> </t>
        </is>
      </c>
      <c r="CL145" t="inlineStr">
        <is>
          <t xml:space="preserve"> </t>
        </is>
      </c>
      <c r="CM145" t="inlineStr">
        <is>
          <t xml:space="preserve"> </t>
        </is>
      </c>
      <c r="CN145" t="inlineStr">
        <is>
          <t xml:space="preserve"> </t>
        </is>
      </c>
      <c r="CO145" t="inlineStr">
        <is>
          <t xml:space="preserve"> </t>
        </is>
      </c>
      <c r="CP145" t="inlineStr">
        <is>
          <t xml:space="preserve"> </t>
        </is>
      </c>
      <c r="CQ145" t="inlineStr">
        <is>
          <t xml:space="preserve"> </t>
        </is>
      </c>
      <c r="CS145" t="inlineStr">
        <is>
          <t xml:space="preserve"> </t>
        </is>
      </c>
      <c r="CU145" t="inlineStr">
        <is>
          <t xml:space="preserve"> </t>
        </is>
      </c>
      <c r="CV145" t="inlineStr">
        <is>
          <t xml:space="preserve"> </t>
        </is>
      </c>
      <c r="CW145" t="inlineStr">
        <is>
          <t xml:space="preserve"> </t>
        </is>
      </c>
      <c r="CX145" t="inlineStr">
        <is>
          <t xml:space="preserve"> </t>
        </is>
      </c>
      <c r="CY145" t="inlineStr">
        <is>
          <t xml:space="preserve"> </t>
        </is>
      </c>
      <c r="CZ145" t="inlineStr">
        <is>
          <t xml:space="preserve"> </t>
        </is>
      </c>
      <c r="DA145" t="inlineStr">
        <is>
          <t xml:space="preserve"> </t>
        </is>
      </c>
      <c r="DB145" t="inlineStr">
        <is>
          <t xml:space="preserve"> </t>
        </is>
      </c>
      <c r="DC145" t="inlineStr">
        <is>
          <t xml:space="preserve"> </t>
        </is>
      </c>
      <c r="DD145" t="inlineStr">
        <is>
          <t xml:space="preserve"> </t>
        </is>
      </c>
      <c r="DE145" t="inlineStr">
        <is>
          <t xml:space="preserve"> </t>
        </is>
      </c>
      <c r="DG145" t="inlineStr">
        <is>
          <t xml:space="preserve"> </t>
        </is>
      </c>
      <c r="DH145" t="inlineStr">
        <is>
          <t xml:space="preserve"> </t>
        </is>
      </c>
      <c r="DI145" t="inlineStr">
        <is>
          <t xml:space="preserve"> </t>
        </is>
      </c>
      <c r="DJ145" t="inlineStr">
        <is>
          <t xml:space="preserve"> </t>
        </is>
      </c>
      <c r="DK145" t="inlineStr">
        <is>
          <t xml:space="preserve"> </t>
        </is>
      </c>
      <c r="DL145" t="inlineStr">
        <is>
          <t xml:space="preserve"> </t>
        </is>
      </c>
      <c r="DM145" t="inlineStr">
        <is>
          <t xml:space="preserve"> </t>
        </is>
      </c>
      <c r="DN145" t="inlineStr">
        <is>
          <t xml:space="preserve"> </t>
        </is>
      </c>
      <c r="DO145" t="inlineStr">
        <is>
          <t xml:space="preserve"> </t>
        </is>
      </c>
      <c r="DP145" t="inlineStr">
        <is>
          <t xml:space="preserve"> </t>
        </is>
      </c>
      <c r="DQ145" t="inlineStr">
        <is>
          <t xml:space="preserve"> </t>
        </is>
      </c>
      <c r="DR145" t="inlineStr">
        <is>
          <t xml:space="preserve"> </t>
        </is>
      </c>
      <c r="DS145" t="inlineStr">
        <is>
          <t xml:space="preserve">  </t>
        </is>
      </c>
      <c r="DT145" t="inlineStr">
        <is>
          <t xml:space="preserve"> </t>
        </is>
      </c>
      <c r="DY145" t="n">
        <v>0</v>
      </c>
      <c r="DZ145" t="inlineStr">
        <is>
          <t xml:space="preserve"> </t>
        </is>
      </c>
    </row>
    <row r="146">
      <c r="A146" s="1" t="inlineStr">
        <is>
          <t xml:space="preserve"> </t>
        </is>
      </c>
      <c r="B146" t="inlineStr">
        <is>
          <t xml:space="preserve"> </t>
        </is>
      </c>
      <c r="C146" t="inlineStr">
        <is>
          <t xml:space="preserve"> </t>
        </is>
      </c>
      <c r="D146" t="inlineStr">
        <is>
          <t xml:space="preserve"> </t>
        </is>
      </c>
      <c r="E146" t="inlineStr">
        <is>
          <t xml:space="preserve"> </t>
        </is>
      </c>
      <c r="F146" t="inlineStr">
        <is>
          <t xml:space="preserve"> </t>
        </is>
      </c>
      <c r="G146" t="inlineStr">
        <is>
          <t xml:space="preserve"> </t>
        </is>
      </c>
      <c r="I146" t="inlineStr">
        <is>
          <t xml:space="preserve"> </t>
        </is>
      </c>
      <c r="J146" t="inlineStr">
        <is>
          <t xml:space="preserve"> </t>
        </is>
      </c>
      <c r="K146" t="inlineStr">
        <is>
          <t xml:space="preserve"> </t>
        </is>
      </c>
      <c r="L146" t="inlineStr">
        <is>
          <t xml:space="preserve"> </t>
        </is>
      </c>
      <c r="M146" t="inlineStr">
        <is>
          <t xml:space="preserve"> </t>
        </is>
      </c>
      <c r="N146" t="inlineStr">
        <is>
          <t xml:space="preserve"> </t>
        </is>
      </c>
      <c r="O146" t="inlineStr">
        <is>
          <t xml:space="preserve"> </t>
        </is>
      </c>
      <c r="P146" t="inlineStr">
        <is>
          <t xml:space="preserve"> </t>
        </is>
      </c>
      <c r="Q146" t="inlineStr">
        <is>
          <t xml:space="preserve"> </t>
        </is>
      </c>
      <c r="R146" t="inlineStr">
        <is>
          <t xml:space="preserve"> </t>
        </is>
      </c>
      <c r="S146" t="inlineStr">
        <is>
          <t xml:space="preserve"> </t>
        </is>
      </c>
      <c r="T146" t="inlineStr">
        <is>
          <t xml:space="preserve"> </t>
        </is>
      </c>
      <c r="U146" t="inlineStr">
        <is>
          <t xml:space="preserve"> </t>
        </is>
      </c>
      <c r="V146" t="inlineStr">
        <is>
          <t xml:space="preserve"> </t>
        </is>
      </c>
      <c r="W146" t="inlineStr">
        <is>
          <t xml:space="preserve"> </t>
        </is>
      </c>
      <c r="Y146" t="inlineStr">
        <is>
          <t xml:space="preserve"> </t>
        </is>
      </c>
      <c r="Z146" t="inlineStr">
        <is>
          <t xml:space="preserve"> </t>
        </is>
      </c>
      <c r="AA146" t="inlineStr">
        <is>
          <t xml:space="preserve"> </t>
        </is>
      </c>
      <c r="AB146" t="inlineStr">
        <is>
          <t xml:space="preserve"> </t>
        </is>
      </c>
      <c r="AC146" t="inlineStr">
        <is>
          <t xml:space="preserve"> </t>
        </is>
      </c>
      <c r="AD146" t="inlineStr">
        <is>
          <t xml:space="preserve"> </t>
        </is>
      </c>
      <c r="AE146" t="inlineStr">
        <is>
          <t xml:space="preserve"> </t>
        </is>
      </c>
      <c r="AH146" t="inlineStr">
        <is>
          <t xml:space="preserve"> </t>
        </is>
      </c>
      <c r="AI146" t="inlineStr">
        <is>
          <t xml:space="preserve"> </t>
        </is>
      </c>
      <c r="AJ146" t="inlineStr">
        <is>
          <t xml:space="preserve"> </t>
        </is>
      </c>
      <c r="AL146" t="inlineStr">
        <is>
          <t xml:space="preserve"> </t>
        </is>
      </c>
      <c r="AM146" t="inlineStr">
        <is>
          <t xml:space="preserve"> </t>
        </is>
      </c>
      <c r="AN146" t="inlineStr">
        <is>
          <t xml:space="preserve"> </t>
        </is>
      </c>
      <c r="AO146" t="inlineStr">
        <is>
          <t xml:space="preserve"> </t>
        </is>
      </c>
      <c r="AP146" t="inlineStr">
        <is>
          <t xml:space="preserve"> </t>
        </is>
      </c>
      <c r="AQ146" t="inlineStr">
        <is>
          <t xml:space="preserve"> </t>
        </is>
      </c>
      <c r="AR146" t="inlineStr">
        <is>
          <t xml:space="preserve"> </t>
        </is>
      </c>
      <c r="AS146" t="inlineStr">
        <is>
          <t xml:space="preserve"> </t>
        </is>
      </c>
      <c r="AT146" t="inlineStr">
        <is>
          <t xml:space="preserve"> </t>
        </is>
      </c>
      <c r="AU146" t="inlineStr">
        <is>
          <t xml:space="preserve"> </t>
        </is>
      </c>
      <c r="AV146" t="inlineStr">
        <is>
          <t xml:space="preserve"> </t>
        </is>
      </c>
      <c r="AW146" t="inlineStr">
        <is>
          <t xml:space="preserve"> </t>
        </is>
      </c>
      <c r="AX146" t="inlineStr">
        <is>
          <t xml:space="preserve"> </t>
        </is>
      </c>
      <c r="AY146" t="inlineStr">
        <is>
          <t xml:space="preserve"> </t>
        </is>
      </c>
      <c r="AZ146" t="inlineStr">
        <is>
          <t xml:space="preserve"> </t>
        </is>
      </c>
      <c r="BA146" t="inlineStr">
        <is>
          <t xml:space="preserve"> </t>
        </is>
      </c>
      <c r="BB146" t="inlineStr">
        <is>
          <t xml:space="preserve"> </t>
        </is>
      </c>
      <c r="BC146" t="inlineStr">
        <is>
          <t xml:space="preserve"> </t>
        </is>
      </c>
      <c r="BD146" t="inlineStr">
        <is>
          <t xml:space="preserve"> </t>
        </is>
      </c>
      <c r="BE146" t="inlineStr">
        <is>
          <t xml:space="preserve"> </t>
        </is>
      </c>
      <c r="BF146" t="inlineStr">
        <is>
          <t xml:space="preserve"> </t>
        </is>
      </c>
      <c r="BG146" t="inlineStr">
        <is>
          <t xml:space="preserve"> </t>
        </is>
      </c>
      <c r="BH146" t="inlineStr">
        <is>
          <t xml:space="preserve"> </t>
        </is>
      </c>
      <c r="BJ146" t="inlineStr">
        <is>
          <t xml:space="preserve"> </t>
        </is>
      </c>
      <c r="BK146" t="inlineStr">
        <is>
          <t xml:space="preserve"> </t>
        </is>
      </c>
      <c r="BL146" t="inlineStr">
        <is>
          <t xml:space="preserve"> </t>
        </is>
      </c>
      <c r="BM146" t="inlineStr">
        <is>
          <t xml:space="preserve"> </t>
        </is>
      </c>
      <c r="BN146" t="inlineStr">
        <is>
          <t xml:space="preserve"> </t>
        </is>
      </c>
      <c r="BO146" t="inlineStr">
        <is>
          <t xml:space="preserve"> </t>
        </is>
      </c>
      <c r="BP146" t="inlineStr">
        <is>
          <t xml:space="preserve"> </t>
        </is>
      </c>
      <c r="BQ146" t="inlineStr">
        <is>
          <t xml:space="preserve"> </t>
        </is>
      </c>
      <c r="BS146" t="inlineStr">
        <is>
          <t xml:space="preserve"> </t>
        </is>
      </c>
      <c r="BT146" t="inlineStr">
        <is>
          <t xml:space="preserve"> </t>
        </is>
      </c>
      <c r="BU146" t="inlineStr">
        <is>
          <t xml:space="preserve"> </t>
        </is>
      </c>
      <c r="BV146" t="inlineStr">
        <is>
          <t xml:space="preserve"> </t>
        </is>
      </c>
      <c r="BW146" t="inlineStr">
        <is>
          <t xml:space="preserve"> </t>
        </is>
      </c>
      <c r="BX146" t="inlineStr">
        <is>
          <t xml:space="preserve"> </t>
        </is>
      </c>
      <c r="BY146" t="inlineStr">
        <is>
          <t xml:space="preserve"> </t>
        </is>
      </c>
      <c r="BZ146" t="inlineStr">
        <is>
          <t xml:space="preserve"> </t>
        </is>
      </c>
      <c r="CA146" t="inlineStr">
        <is>
          <t xml:space="preserve"> </t>
        </is>
      </c>
      <c r="CB146" t="inlineStr">
        <is>
          <t xml:space="preserve"> </t>
        </is>
      </c>
      <c r="CC146" t="inlineStr">
        <is>
          <t xml:space="preserve"> </t>
        </is>
      </c>
      <c r="CD146" t="inlineStr">
        <is>
          <t xml:space="preserve"> </t>
        </is>
      </c>
      <c r="CE146" t="inlineStr">
        <is>
          <t xml:space="preserve"> </t>
        </is>
      </c>
      <c r="CF146" t="inlineStr">
        <is>
          <t xml:space="preserve"> </t>
        </is>
      </c>
      <c r="CG146" t="inlineStr">
        <is>
          <t xml:space="preserve"> </t>
        </is>
      </c>
      <c r="CH146" t="inlineStr">
        <is>
          <t xml:space="preserve"> </t>
        </is>
      </c>
      <c r="CI146" t="inlineStr">
        <is>
          <t xml:space="preserve"> </t>
        </is>
      </c>
      <c r="CL146" t="inlineStr">
        <is>
          <t xml:space="preserve"> </t>
        </is>
      </c>
      <c r="CM146" t="inlineStr">
        <is>
          <t xml:space="preserve"> </t>
        </is>
      </c>
      <c r="CN146" t="inlineStr">
        <is>
          <t xml:space="preserve"> </t>
        </is>
      </c>
      <c r="CO146" t="inlineStr">
        <is>
          <t xml:space="preserve"> </t>
        </is>
      </c>
      <c r="CP146" t="inlineStr">
        <is>
          <t xml:space="preserve"> </t>
        </is>
      </c>
      <c r="CQ146" t="inlineStr">
        <is>
          <t xml:space="preserve"> </t>
        </is>
      </c>
      <c r="CS146" t="inlineStr">
        <is>
          <t xml:space="preserve"> </t>
        </is>
      </c>
      <c r="CU146" t="inlineStr">
        <is>
          <t xml:space="preserve"> </t>
        </is>
      </c>
      <c r="CV146" t="inlineStr">
        <is>
          <t xml:space="preserve"> </t>
        </is>
      </c>
      <c r="CW146" t="inlineStr">
        <is>
          <t xml:space="preserve"> </t>
        </is>
      </c>
      <c r="CX146" t="inlineStr">
        <is>
          <t xml:space="preserve"> </t>
        </is>
      </c>
      <c r="CY146" t="inlineStr">
        <is>
          <t xml:space="preserve"> </t>
        </is>
      </c>
      <c r="CZ146" t="inlineStr">
        <is>
          <t xml:space="preserve"> </t>
        </is>
      </c>
      <c r="DA146" t="inlineStr">
        <is>
          <t xml:space="preserve"> </t>
        </is>
      </c>
      <c r="DB146" t="inlineStr">
        <is>
          <t xml:space="preserve"> </t>
        </is>
      </c>
      <c r="DC146" t="inlineStr">
        <is>
          <t xml:space="preserve"> </t>
        </is>
      </c>
      <c r="DD146" t="inlineStr">
        <is>
          <t xml:space="preserve"> </t>
        </is>
      </c>
      <c r="DE146" t="inlineStr">
        <is>
          <t xml:space="preserve"> </t>
        </is>
      </c>
      <c r="DG146" t="inlineStr">
        <is>
          <t xml:space="preserve"> </t>
        </is>
      </c>
      <c r="DH146" t="inlineStr">
        <is>
          <t xml:space="preserve"> </t>
        </is>
      </c>
      <c r="DI146" t="inlineStr">
        <is>
          <t xml:space="preserve"> </t>
        </is>
      </c>
      <c r="DJ146" t="inlineStr">
        <is>
          <t xml:space="preserve"> </t>
        </is>
      </c>
      <c r="DK146" t="inlineStr">
        <is>
          <t xml:space="preserve"> </t>
        </is>
      </c>
      <c r="DL146" t="inlineStr">
        <is>
          <t xml:space="preserve"> </t>
        </is>
      </c>
      <c r="DM146" t="inlineStr">
        <is>
          <t xml:space="preserve"> </t>
        </is>
      </c>
      <c r="DN146" t="inlineStr">
        <is>
          <t xml:space="preserve"> </t>
        </is>
      </c>
      <c r="DO146" t="inlineStr">
        <is>
          <t xml:space="preserve"> </t>
        </is>
      </c>
      <c r="DP146" t="inlineStr">
        <is>
          <t xml:space="preserve"> </t>
        </is>
      </c>
      <c r="DQ146" t="inlineStr">
        <is>
          <t xml:space="preserve"> </t>
        </is>
      </c>
      <c r="DR146" t="inlineStr">
        <is>
          <t xml:space="preserve"> </t>
        </is>
      </c>
      <c r="DY146" t="n">
        <v>0</v>
      </c>
      <c r="DZ146" t="inlineStr">
        <is>
          <t xml:space="preserve"> </t>
        </is>
      </c>
    </row>
    <row r="147">
      <c r="A147" s="1" t="inlineStr">
        <is>
          <t>Заявлено всего, кг:</t>
        </is>
      </c>
      <c r="B147" t="n">
        <v>1042.8</v>
      </c>
      <c r="C147" t="n">
        <v>72</v>
      </c>
      <c r="D147" t="n">
        <v>93</v>
      </c>
      <c r="E147" t="n">
        <v>81</v>
      </c>
      <c r="F147" t="n">
        <v>861.3600000000001</v>
      </c>
      <c r="G147" t="n">
        <v>48</v>
      </c>
      <c r="H147" t="n">
        <v>0</v>
      </c>
      <c r="I147" t="n">
        <v>295</v>
      </c>
      <c r="J147" t="n">
        <v>517.4400000000001</v>
      </c>
      <c r="K147" t="n">
        <v>60</v>
      </c>
      <c r="L147" t="n">
        <v>0</v>
      </c>
      <c r="M147" t="n">
        <v>0</v>
      </c>
      <c r="N147" t="n">
        <v>0</v>
      </c>
      <c r="O147" t="n">
        <v>266.4</v>
      </c>
      <c r="P147" t="n">
        <v>1207.68</v>
      </c>
      <c r="Q147" t="n">
        <v>251.6</v>
      </c>
      <c r="R147" t="n">
        <v>192.64</v>
      </c>
      <c r="S147" t="n">
        <v>804</v>
      </c>
      <c r="T147" t="n">
        <v>4341.12</v>
      </c>
      <c r="U147" t="n">
        <v>174.6</v>
      </c>
      <c r="V147" t="n">
        <v>355.2</v>
      </c>
      <c r="W147" t="n">
        <v>1081.2</v>
      </c>
      <c r="X147" t="n">
        <v>1.2</v>
      </c>
      <c r="Y147" t="n">
        <v>0</v>
      </c>
      <c r="Z147" t="n">
        <v>952.38</v>
      </c>
      <c r="AA147" t="n">
        <v>64.38</v>
      </c>
      <c r="AB147" t="n">
        <v>4412.32</v>
      </c>
      <c r="AC147" t="n">
        <v>153.6</v>
      </c>
      <c r="AD147" t="n">
        <v>57.84</v>
      </c>
      <c r="AE147" t="n">
        <v>771.6</v>
      </c>
      <c r="AF147" t="n">
        <v>1.2</v>
      </c>
      <c r="AG147" t="n">
        <v>2.24</v>
      </c>
      <c r="AH147" t="n">
        <v>571.1999999999999</v>
      </c>
      <c r="AI147" t="n">
        <v>106.4</v>
      </c>
      <c r="AJ147" t="n">
        <v>823.2</v>
      </c>
      <c r="AK147" t="n">
        <v>0</v>
      </c>
      <c r="AL147" t="n">
        <v>0</v>
      </c>
      <c r="AM147" t="n">
        <v>489.44</v>
      </c>
      <c r="AN147" t="n">
        <v>873</v>
      </c>
      <c r="AO147" t="n">
        <v>172.8</v>
      </c>
      <c r="AP147" t="n">
        <v>450</v>
      </c>
      <c r="AQ147" t="n">
        <v>13.2</v>
      </c>
      <c r="AR147" t="n">
        <v>469.2</v>
      </c>
      <c r="AS147" t="n">
        <v>119.6</v>
      </c>
      <c r="AT147" t="n">
        <v>16.7</v>
      </c>
      <c r="AU147" t="n">
        <v>39.1</v>
      </c>
      <c r="AV147" t="n">
        <v>17.1</v>
      </c>
      <c r="AW147" t="n">
        <v>0</v>
      </c>
      <c r="AX147" t="n">
        <v>0</v>
      </c>
      <c r="AY147" t="n">
        <v>0</v>
      </c>
      <c r="AZ147" t="n">
        <v>2398</v>
      </c>
      <c r="BA147" t="n">
        <v>404.75</v>
      </c>
      <c r="BB147" t="n">
        <v>363</v>
      </c>
      <c r="BC147" t="n">
        <v>360</v>
      </c>
      <c r="BD147" t="n">
        <v>142.8</v>
      </c>
      <c r="BE147" t="n">
        <v>468</v>
      </c>
      <c r="BF147" t="n">
        <v>70.5</v>
      </c>
      <c r="BG147" t="n">
        <v>704.8</v>
      </c>
      <c r="BH147" t="n">
        <v>172.8</v>
      </c>
      <c r="BI147" t="n">
        <v>1</v>
      </c>
      <c r="BJ147" t="n">
        <v>365</v>
      </c>
      <c r="BK147" t="n">
        <v>32</v>
      </c>
      <c r="BL147" t="n">
        <v>47.2</v>
      </c>
      <c r="BM147" t="n">
        <v>8484</v>
      </c>
      <c r="BN147" t="n">
        <v>89.5</v>
      </c>
      <c r="BO147" t="n">
        <v>1153.6</v>
      </c>
      <c r="BP147" t="n">
        <v>0</v>
      </c>
      <c r="BQ147" t="n">
        <v>64.5</v>
      </c>
      <c r="BR147" t="n">
        <v>1</v>
      </c>
      <c r="BS147" t="n">
        <v>384</v>
      </c>
      <c r="BT147" t="n">
        <v>334.8</v>
      </c>
      <c r="BU147" t="n">
        <v>547.5</v>
      </c>
      <c r="BV147" t="n">
        <v>739.5</v>
      </c>
      <c r="BW147" t="n">
        <v>216</v>
      </c>
      <c r="BX147" t="n">
        <v>144</v>
      </c>
      <c r="BY147" t="n">
        <v>0</v>
      </c>
      <c r="BZ147" t="n">
        <v>116.64</v>
      </c>
      <c r="CA147" t="n">
        <v>8.4</v>
      </c>
      <c r="CB147" t="n">
        <v>86.39999999999999</v>
      </c>
      <c r="CC147" t="n">
        <v>0</v>
      </c>
      <c r="CD147" t="n">
        <v>0</v>
      </c>
      <c r="CE147" t="n">
        <v>9885</v>
      </c>
      <c r="CF147" t="n">
        <v>11362.8</v>
      </c>
      <c r="CG147" t="n">
        <v>0</v>
      </c>
      <c r="CH147" t="n">
        <v>999</v>
      </c>
      <c r="CI147" t="n">
        <v>585</v>
      </c>
      <c r="CJ147" t="n">
        <v>0</v>
      </c>
      <c r="CK147" t="n">
        <v>0</v>
      </c>
      <c r="CL147" t="n">
        <v>0</v>
      </c>
      <c r="CM147" t="n">
        <v>135.6</v>
      </c>
      <c r="CN147" t="n">
        <v>298</v>
      </c>
      <c r="CO147" t="n">
        <v>124.8</v>
      </c>
      <c r="CP147" t="n">
        <v>13.5</v>
      </c>
      <c r="CQ147" t="n">
        <v>177.5</v>
      </c>
      <c r="CR147" t="n">
        <v>0</v>
      </c>
      <c r="CS147" t="n">
        <v>78</v>
      </c>
      <c r="CT147" t="n">
        <v>0</v>
      </c>
      <c r="CU147" t="n">
        <v>112.8</v>
      </c>
      <c r="CV147" t="n">
        <v>669.6</v>
      </c>
      <c r="CW147" t="n">
        <v>0</v>
      </c>
      <c r="CX147" t="n">
        <v>671.76</v>
      </c>
      <c r="CY147" t="n">
        <v>75.59999999999999</v>
      </c>
      <c r="CZ147" t="n">
        <v>207.36</v>
      </c>
      <c r="DA147" t="n">
        <v>108</v>
      </c>
      <c r="DB147" t="n">
        <v>11382.75</v>
      </c>
      <c r="DC147" t="n">
        <v>432</v>
      </c>
      <c r="DD147" t="n">
        <v>2118</v>
      </c>
      <c r="DE147" t="n">
        <v>688.5</v>
      </c>
      <c r="DF147" t="n">
        <v>0</v>
      </c>
      <c r="DG147" t="n">
        <v>615</v>
      </c>
      <c r="DH147" t="n">
        <v>9</v>
      </c>
      <c r="DI147" t="n">
        <v>312</v>
      </c>
      <c r="DJ147" t="n">
        <v>185.2</v>
      </c>
      <c r="DK147" t="n">
        <v>0</v>
      </c>
      <c r="DL147" t="n">
        <v>543</v>
      </c>
      <c r="DM147" t="n">
        <v>252</v>
      </c>
      <c r="DN147" t="n">
        <v>63</v>
      </c>
      <c r="DO147" t="n">
        <v>15</v>
      </c>
      <c r="DP147" t="n">
        <v>8</v>
      </c>
      <c r="DQ147" t="n">
        <v>240</v>
      </c>
      <c r="DR147" t="n">
        <v>432</v>
      </c>
      <c r="DS147" t="n">
        <v>0</v>
      </c>
      <c r="DT147" t="n">
        <v>0</v>
      </c>
      <c r="DX147" t="n">
        <v>0</v>
      </c>
      <c r="DY147" t="n">
        <v>83022.2</v>
      </c>
      <c r="DZ147" t="inlineStr">
        <is>
          <t>Заявлено всего, кг:</t>
        </is>
      </c>
    </row>
    <row r="148">
      <c r="A148" s="1" t="inlineStr">
        <is>
          <t>Заявлено, короба:</t>
        </is>
      </c>
      <c r="B148" t="n">
        <v>325.8749999999999</v>
      </c>
      <c r="C148" t="n">
        <v>24</v>
      </c>
      <c r="D148" t="n">
        <v>31</v>
      </c>
      <c r="E148" t="n">
        <v>27</v>
      </c>
      <c r="F148" t="n">
        <v>291.0000000000001</v>
      </c>
      <c r="G148" t="n">
        <v>8</v>
      </c>
      <c r="H148" t="n">
        <v>0</v>
      </c>
      <c r="I148" t="n">
        <v>98.33333333333333</v>
      </c>
      <c r="J148" t="n">
        <v>231</v>
      </c>
      <c r="K148" t="n">
        <v>25.86206896551724</v>
      </c>
      <c r="L148" t="n">
        <v>0</v>
      </c>
      <c r="M148" t="n">
        <v>0</v>
      </c>
      <c r="N148" t="n">
        <v>0</v>
      </c>
      <c r="O148" t="n">
        <v>88.8</v>
      </c>
      <c r="P148" t="n">
        <v>408</v>
      </c>
      <c r="Q148" t="n">
        <v>83.86666666666666</v>
      </c>
      <c r="R148" t="n">
        <v>85.99999999999999</v>
      </c>
      <c r="S148" t="n">
        <v>336.4016736401674</v>
      </c>
      <c r="T148" t="n">
        <v>1938</v>
      </c>
      <c r="U148" t="n">
        <v>97</v>
      </c>
      <c r="V148" t="n">
        <v>296</v>
      </c>
      <c r="W148" t="n">
        <v>800.8888888888887</v>
      </c>
      <c r="X148" t="n">
        <v>0.8888888888888888</v>
      </c>
      <c r="Y148" t="n">
        <v>0</v>
      </c>
      <c r="Z148" t="n">
        <v>429.0000000000001</v>
      </c>
      <c r="AA148" t="n">
        <v>29</v>
      </c>
      <c r="AB148" t="n">
        <v>1199</v>
      </c>
      <c r="AC148" t="n">
        <v>128</v>
      </c>
      <c r="AD148" t="n">
        <v>42.84444444444444</v>
      </c>
      <c r="AE148" t="n">
        <v>643</v>
      </c>
      <c r="AF148" t="n">
        <v>0.8888888888888888</v>
      </c>
      <c r="AG148" t="n">
        <v>0.9142857142857143</v>
      </c>
      <c r="AH148" t="n">
        <v>254.9999999999999</v>
      </c>
      <c r="AI148" t="n">
        <v>47.5</v>
      </c>
      <c r="AJ148" t="n">
        <v>85.75000000000001</v>
      </c>
      <c r="AK148" t="n">
        <v>0</v>
      </c>
      <c r="AL148" t="n">
        <v>0</v>
      </c>
      <c r="AM148" t="n">
        <v>133</v>
      </c>
      <c r="AN148" t="n">
        <v>485</v>
      </c>
      <c r="AO148" t="n">
        <v>96</v>
      </c>
      <c r="AP148" t="n">
        <v>75</v>
      </c>
      <c r="AQ148" t="n">
        <v>9.777777777777777</v>
      </c>
      <c r="AR148" t="n">
        <v>51.00000000000001</v>
      </c>
      <c r="AS148" t="n">
        <v>57.49999999999999</v>
      </c>
      <c r="AT148" t="n">
        <v>8.608247422680412</v>
      </c>
      <c r="AU148" t="n">
        <v>20.15463917525773</v>
      </c>
      <c r="AV148" t="n">
        <v>8.814432989690722</v>
      </c>
      <c r="AW148" t="n">
        <v>0</v>
      </c>
      <c r="AX148" t="n">
        <v>0</v>
      </c>
      <c r="AY148" t="n">
        <v>0</v>
      </c>
      <c r="AZ148" t="n">
        <v>2398</v>
      </c>
      <c r="BA148" t="n">
        <v>404.75</v>
      </c>
      <c r="BB148" t="n">
        <v>363</v>
      </c>
      <c r="BC148" t="n">
        <v>450</v>
      </c>
      <c r="BD148" t="n">
        <v>119</v>
      </c>
      <c r="BE148" t="n">
        <v>312</v>
      </c>
      <c r="BF148" t="n">
        <v>47</v>
      </c>
      <c r="BG148" t="n">
        <v>448.9171974522292</v>
      </c>
      <c r="BH148" t="n">
        <v>112.2077922077922</v>
      </c>
      <c r="BI148" t="n">
        <v>0.5181347150259068</v>
      </c>
      <c r="BJ148" t="n">
        <v>365</v>
      </c>
      <c r="BK148" t="n">
        <v>32</v>
      </c>
      <c r="BL148" t="n">
        <v>29.5</v>
      </c>
      <c r="BM148" t="n">
        <v>8484</v>
      </c>
      <c r="BN148" t="n">
        <v>89.5</v>
      </c>
      <c r="BO148" t="n">
        <v>1442</v>
      </c>
      <c r="BP148" t="n">
        <v>0</v>
      </c>
      <c r="BQ148" t="n">
        <v>43</v>
      </c>
      <c r="BR148" t="n">
        <v>0.5181347150259068</v>
      </c>
      <c r="BS148" t="n">
        <v>249.3506493506493</v>
      </c>
      <c r="BT148" t="n">
        <v>279</v>
      </c>
      <c r="BU148" t="n">
        <v>365</v>
      </c>
      <c r="BV148" t="n">
        <v>493</v>
      </c>
      <c r="BW148" t="n">
        <v>72</v>
      </c>
      <c r="BX148" t="n">
        <v>101.4084507042254</v>
      </c>
      <c r="BY148" t="n">
        <v>0</v>
      </c>
      <c r="BZ148" t="n">
        <v>108</v>
      </c>
      <c r="CA148" t="n">
        <v>10</v>
      </c>
      <c r="CB148" t="n">
        <v>47.99999999999999</v>
      </c>
      <c r="CC148" t="n">
        <v>0</v>
      </c>
      <c r="CD148" t="n">
        <v>0</v>
      </c>
      <c r="CE148" t="n">
        <v>3295</v>
      </c>
      <c r="CF148" t="n">
        <v>9469.000000000002</v>
      </c>
      <c r="CG148" t="n">
        <v>0</v>
      </c>
      <c r="CH148" t="n">
        <v>924.9999999999999</v>
      </c>
      <c r="CI148" t="n">
        <v>390</v>
      </c>
      <c r="CJ148" t="n">
        <v>0</v>
      </c>
      <c r="CK148" t="n">
        <v>0</v>
      </c>
      <c r="CL148" t="n">
        <v>0</v>
      </c>
      <c r="CM148" t="n">
        <v>95.49295774647888</v>
      </c>
      <c r="CN148" t="n">
        <v>209.8591549295775</v>
      </c>
      <c r="CO148" t="n">
        <v>87.88732394366197</v>
      </c>
      <c r="CP148" t="n">
        <v>9</v>
      </c>
      <c r="CQ148" t="n">
        <v>59.16666666666666</v>
      </c>
      <c r="CR148" t="n">
        <v>0</v>
      </c>
      <c r="CS148" t="n">
        <v>26</v>
      </c>
      <c r="CT148" t="n">
        <v>0</v>
      </c>
      <c r="CU148" t="n">
        <v>94</v>
      </c>
      <c r="CV148" t="n">
        <v>620</v>
      </c>
      <c r="CW148" t="n">
        <v>0</v>
      </c>
      <c r="CX148" t="n">
        <v>622</v>
      </c>
      <c r="CY148" t="n">
        <v>69.99999999999999</v>
      </c>
      <c r="CZ148" t="n">
        <v>192</v>
      </c>
      <c r="DA148" t="n">
        <v>100</v>
      </c>
      <c r="DB148" t="n">
        <v>7588.5</v>
      </c>
      <c r="DC148" t="n">
        <v>288</v>
      </c>
      <c r="DD148" t="n">
        <v>706</v>
      </c>
      <c r="DE148" t="n">
        <v>459</v>
      </c>
      <c r="DF148" t="n">
        <v>0</v>
      </c>
      <c r="DG148" t="n">
        <v>410</v>
      </c>
      <c r="DH148" t="n">
        <v>6</v>
      </c>
      <c r="DI148" t="n">
        <v>104</v>
      </c>
      <c r="DJ148" t="n">
        <v>130.4225352112676</v>
      </c>
      <c r="DK148" t="n">
        <v>0</v>
      </c>
      <c r="DL148" t="n">
        <v>181</v>
      </c>
      <c r="DM148" t="n">
        <v>42</v>
      </c>
      <c r="DN148" t="n">
        <v>21</v>
      </c>
      <c r="DO148" t="n">
        <v>5</v>
      </c>
      <c r="DP148" t="n">
        <v>2.666666666666667</v>
      </c>
      <c r="DQ148" t="n">
        <v>40</v>
      </c>
      <c r="DR148" t="n">
        <v>72</v>
      </c>
      <c r="DS148" t="n">
        <v>0</v>
      </c>
      <c r="DT148" t="n">
        <v>0</v>
      </c>
      <c r="DX148" t="n">
        <v>0</v>
      </c>
      <c r="DY148" t="n">
        <v>52190.33490110575</v>
      </c>
      <c r="DZ148" t="inlineStr">
        <is>
          <t>Заявлено, короба:</t>
        </is>
      </c>
    </row>
    <row r="149">
      <c r="A149" s="1" t="n"/>
      <c r="DY149" t="n">
        <v>0</v>
      </c>
    </row>
    <row r="150">
      <c r="A150" s="1" t="inlineStr">
        <is>
          <t>Фактические остатки на складах - Заявлено, кг:</t>
        </is>
      </c>
      <c r="B150" t="n">
        <v>-718.8</v>
      </c>
      <c r="C150" t="n">
        <v>-72</v>
      </c>
      <c r="D150" t="n">
        <v>213.662</v>
      </c>
      <c r="E150" t="n">
        <v>-75</v>
      </c>
      <c r="F150" t="n">
        <v>-251.6000000000001</v>
      </c>
      <c r="G150" t="n">
        <v>6</v>
      </c>
      <c r="I150" t="n">
        <v>-295</v>
      </c>
      <c r="J150" t="n">
        <v>-322.5600000000001</v>
      </c>
      <c r="K150" t="n">
        <v>-60</v>
      </c>
      <c r="L150" t="n">
        <v>0</v>
      </c>
      <c r="M150" t="n">
        <v>0</v>
      </c>
      <c r="N150" t="n">
        <v>41.44</v>
      </c>
      <c r="O150" t="n">
        <v>-76.95999999999998</v>
      </c>
      <c r="P150" t="n">
        <v>-1189.92</v>
      </c>
      <c r="Q150" t="n">
        <v>-224.96</v>
      </c>
      <c r="R150" t="n">
        <v>454.72</v>
      </c>
      <c r="S150" t="n">
        <v>-783.84</v>
      </c>
      <c r="T150" t="n">
        <v>-4341.12</v>
      </c>
      <c r="U150" t="n">
        <v>-126</v>
      </c>
      <c r="V150" t="n">
        <v>-355.2</v>
      </c>
      <c r="W150" t="n">
        <v>-1071.6</v>
      </c>
      <c r="X150" t="n">
        <v>-1.2</v>
      </c>
      <c r="Y150" t="n">
        <v>0</v>
      </c>
      <c r="Z150" t="n">
        <v>-952.38</v>
      </c>
      <c r="AA150" t="n">
        <v>-64.38</v>
      </c>
      <c r="AB150" t="n">
        <v>-4412.32</v>
      </c>
      <c r="AC150" t="n">
        <v>-153.6</v>
      </c>
      <c r="AD150" t="n">
        <v>-57.84</v>
      </c>
      <c r="AE150" t="n">
        <v>-770.4</v>
      </c>
      <c r="AF150" t="n">
        <v>-1.2</v>
      </c>
      <c r="AG150" t="n">
        <v>-2.24</v>
      </c>
      <c r="AH150" t="n">
        <v>-451.6399999999999</v>
      </c>
      <c r="AI150" t="n">
        <v>-25.76000000000001</v>
      </c>
      <c r="AJ150" t="n">
        <v>-381.6</v>
      </c>
      <c r="AK150" t="n">
        <v>0</v>
      </c>
      <c r="AL150" t="n">
        <v>393.6</v>
      </c>
      <c r="AM150" t="n">
        <v>-482.08</v>
      </c>
      <c r="AN150" t="n">
        <v>-763.2</v>
      </c>
      <c r="AO150" t="n">
        <v>-160.2</v>
      </c>
      <c r="AP150" t="n">
        <v>-450</v>
      </c>
      <c r="AQ150" t="n">
        <v>-7.199999999999999</v>
      </c>
      <c r="AR150" t="n">
        <v>-82.80000000000007</v>
      </c>
      <c r="AS150" t="n">
        <v>593.84</v>
      </c>
      <c r="AT150" t="n">
        <v>-16.7</v>
      </c>
      <c r="AU150" t="n">
        <v>-39.1</v>
      </c>
      <c r="AV150" t="n">
        <v>-17.1</v>
      </c>
      <c r="AW150" t="n">
        <v>0</v>
      </c>
      <c r="AX150" t="n">
        <v>0</v>
      </c>
      <c r="AY150" t="n">
        <v>0</v>
      </c>
      <c r="AZ150" t="n">
        <v>-2398</v>
      </c>
      <c r="BA150" t="n">
        <v>-402.75</v>
      </c>
      <c r="BB150" t="n">
        <v>-363</v>
      </c>
      <c r="BC150" t="n">
        <v>-293.6</v>
      </c>
      <c r="BD150" t="n">
        <v>-142.8</v>
      </c>
      <c r="BE150" t="n">
        <v>-438</v>
      </c>
      <c r="BF150" t="n">
        <v>-69</v>
      </c>
      <c r="BG150" t="n">
        <v>-701.5999999999999</v>
      </c>
      <c r="BH150" t="n">
        <v>-172.8</v>
      </c>
      <c r="BJ150" t="n">
        <v>-365</v>
      </c>
      <c r="BK150" t="n">
        <v>-21</v>
      </c>
      <c r="BL150" t="n">
        <v>-36</v>
      </c>
      <c r="BM150" t="n">
        <v>-7775</v>
      </c>
      <c r="BN150" t="n">
        <v>-66.5</v>
      </c>
      <c r="BO150" t="n">
        <v>-1152</v>
      </c>
      <c r="BP150" t="n">
        <v>0.8</v>
      </c>
      <c r="BQ150" t="n">
        <v>-64.5</v>
      </c>
      <c r="BS150" t="n">
        <v>-383.2</v>
      </c>
      <c r="BT150" t="n">
        <v>-334.8</v>
      </c>
      <c r="BU150" t="n">
        <v>-547.5</v>
      </c>
      <c r="BV150" t="n">
        <v>-467.75</v>
      </c>
      <c r="BW150" t="n">
        <v>-126</v>
      </c>
      <c r="BX150" t="n">
        <v>-124.8</v>
      </c>
      <c r="BY150" t="n">
        <v>0</v>
      </c>
      <c r="BZ150" t="n">
        <v>-61.56000000000002</v>
      </c>
      <c r="CA150" t="n">
        <v>281.4</v>
      </c>
      <c r="CB150" t="n">
        <v>-75.59999999999999</v>
      </c>
      <c r="CC150" t="n">
        <v>0</v>
      </c>
      <c r="CD150" t="n">
        <v>233.52</v>
      </c>
      <c r="CE150" t="n">
        <v>-9597</v>
      </c>
      <c r="CF150" t="n">
        <v>-11108.4</v>
      </c>
      <c r="CG150" t="n">
        <v>109.2</v>
      </c>
      <c r="CH150" t="n">
        <v>-941.76</v>
      </c>
      <c r="CI150" t="n">
        <v>-556.5</v>
      </c>
      <c r="CL150" t="n">
        <v>74.40000000000001</v>
      </c>
      <c r="CM150" t="n">
        <v>3.599999999999994</v>
      </c>
      <c r="CN150" t="n">
        <v>173.6</v>
      </c>
      <c r="CO150" t="n">
        <v>-14.39999999999999</v>
      </c>
      <c r="CP150" t="n">
        <v>9</v>
      </c>
      <c r="CQ150" t="n">
        <v>-54</v>
      </c>
      <c r="CS150" t="n">
        <v>-39</v>
      </c>
      <c r="CT150" t="n">
        <v>0</v>
      </c>
      <c r="CU150" t="n">
        <v>-98.39999999999999</v>
      </c>
      <c r="CV150" t="n">
        <v>-662.0400000000001</v>
      </c>
      <c r="CW150" t="n">
        <v>2.4</v>
      </c>
      <c r="CX150" t="n">
        <v>-447.12</v>
      </c>
      <c r="CY150" t="n">
        <v>-16.2</v>
      </c>
      <c r="CZ150" t="n">
        <v>-2.160000000000025</v>
      </c>
      <c r="DA150" t="n">
        <v>10.98</v>
      </c>
      <c r="DB150" t="n">
        <v>-11022.75</v>
      </c>
      <c r="DC150" t="n">
        <v>-418.5</v>
      </c>
      <c r="DD150" t="n">
        <v>-2094</v>
      </c>
      <c r="DE150" t="n">
        <v>-678</v>
      </c>
      <c r="DF150" t="n">
        <v>0</v>
      </c>
      <c r="DG150" t="n">
        <v>-600</v>
      </c>
      <c r="DH150" t="n">
        <v>-9</v>
      </c>
      <c r="DI150" t="n">
        <v>-294</v>
      </c>
      <c r="DJ150" t="n">
        <v>-185.2</v>
      </c>
      <c r="DK150" t="n">
        <v>0</v>
      </c>
      <c r="DL150" t="n">
        <v>24</v>
      </c>
      <c r="DM150" t="n">
        <v>306</v>
      </c>
      <c r="DN150" t="n">
        <v>366</v>
      </c>
      <c r="DO150" t="n">
        <v>208</v>
      </c>
      <c r="DP150" t="n">
        <v>-8</v>
      </c>
      <c r="DQ150" t="n">
        <v>222</v>
      </c>
      <c r="DR150" t="n">
        <v>42</v>
      </c>
      <c r="DS150" t="n">
        <v>0</v>
      </c>
      <c r="DT150" t="n">
        <v>0</v>
      </c>
      <c r="DU150" t="n">
        <v>0</v>
      </c>
      <c r="DW150" t="n">
        <v>0</v>
      </c>
      <c r="DX150" t="n">
        <v>0</v>
      </c>
      <c r="DY150" t="n">
        <v>-70916.52800000001</v>
      </c>
      <c r="DZ150" t="inlineStr">
        <is>
          <t>Фактические остатки на складах - Заявлено, кг:</t>
        </is>
      </c>
    </row>
    <row r="151">
      <c r="A151" s="1" t="n"/>
    </row>
    <row r="152">
      <c r="A152" s="1" t="inlineStr">
        <is>
          <t>Названия цехов /  групп продуктов</t>
        </is>
      </c>
      <c r="B152" t="inlineStr">
        <is>
          <t>Цех адыгейского</t>
        </is>
      </c>
      <c r="N152" t="inlineStr">
        <is>
          <t xml:space="preserve">Милк Проджект    
</t>
        </is>
      </c>
      <c r="R152" t="inlineStr">
        <is>
          <t>Чеддерные сыры</t>
        </is>
      </c>
      <c r="AZ152" t="inlineStr">
        <is>
          <t>Цех Моцареллы в воде</t>
        </is>
      </c>
      <c r="BV152" t="inlineStr">
        <is>
          <t>Цех Рикотты</t>
        </is>
      </c>
      <c r="CS152" t="inlineStr">
        <is>
          <t>Цех маскарпоне. Сливочные сыры</t>
        </is>
      </c>
      <c r="DB152" t="inlineStr">
        <is>
          <t>Маскарпоне</t>
        </is>
      </c>
      <c r="DL152" t="inlineStr">
        <is>
          <t>Маслоцех</t>
        </is>
      </c>
      <c r="DZ152" t="inlineStr">
        <is>
          <t>Названия цехов /  групп продуктов</t>
        </is>
      </c>
    </row>
    <row r="153">
      <c r="A153" s="1" t="inlineStr">
        <is>
          <t>Фактические остатки на складе по группе продуктов, кг</t>
        </is>
      </c>
      <c r="B153" t="n">
        <v>1495.302</v>
      </c>
      <c r="N153" t="n">
        <v>275.28</v>
      </c>
      <c r="R153" t="n">
        <v>2997.92</v>
      </c>
      <c r="AZ153" t="n">
        <v>860.4999999999999</v>
      </c>
      <c r="BV153" t="n">
        <v>2649.09</v>
      </c>
      <c r="CS153" t="n">
        <v>671.5799999999999</v>
      </c>
      <c r="DB153" t="n">
        <v>441</v>
      </c>
      <c r="DL153" t="n">
        <v>2713</v>
      </c>
      <c r="DY153" t="n">
        <v>11243.172</v>
      </c>
      <c r="DZ153" t="inlineStr">
        <is>
          <t>Фактические остатки на складе по группе продуктов, кг</t>
        </is>
      </c>
    </row>
    <row r="154">
      <c r="A154" s="1" t="inlineStr">
        <is>
          <t>Заявка на производство по группе продуктов, кг</t>
        </is>
      </c>
      <c r="B154" t="n">
        <v>3070.6</v>
      </c>
      <c r="N154" t="n">
        <v>1725.68</v>
      </c>
      <c r="R154" t="n">
        <v>17526.46</v>
      </c>
      <c r="AZ154" t="n">
        <v>16588.75</v>
      </c>
      <c r="BV154" t="n">
        <v>24892.14</v>
      </c>
      <c r="CS154" t="n">
        <v>1923.12</v>
      </c>
      <c r="DB154" t="n">
        <v>15742.45</v>
      </c>
      <c r="DL154" t="n">
        <v>1553</v>
      </c>
      <c r="DY154" t="n">
        <v>66433.45</v>
      </c>
      <c r="DZ154" t="inlineStr">
        <is>
          <t>Заявка на производство по группе продуктов, кг</t>
        </is>
      </c>
    </row>
    <row r="155">
      <c r="A155" s="1" t="inlineStr">
        <is>
          <t xml:space="preserve"> </t>
        </is>
      </c>
      <c r="DZ155" t="inlineStr">
        <is>
          <t xml:space="preserve"> </t>
        </is>
      </c>
    </row>
    <row r="156">
      <c r="A156" s="1" t="inlineStr">
        <is>
          <t>Остатки общие по группе, кг:</t>
        </is>
      </c>
      <c r="W156" t="n">
        <v>9.6</v>
      </c>
      <c r="Y156" t="n">
        <v>0</v>
      </c>
      <c r="AS156" t="n">
        <v>713.4400000000001</v>
      </c>
      <c r="DB156" t="n">
        <v>441</v>
      </c>
      <c r="DL156" t="n">
        <v>1125</v>
      </c>
      <c r="DS156" t="n">
        <v>0</v>
      </c>
      <c r="DY156" t="n">
        <v>2289.04</v>
      </c>
      <c r="DZ156" t="inlineStr">
        <is>
          <t>Остатки общие по группе, кг:</t>
        </is>
      </c>
    </row>
    <row r="157">
      <c r="A157" s="1" t="n"/>
    </row>
    <row r="158">
      <c r="A158" s="1" t="inlineStr">
        <is>
          <t>Нормативный запас по группе, кг :</t>
        </is>
      </c>
      <c r="W158" t="n">
        <v>320.2457142857143</v>
      </c>
      <c r="Y158" t="n">
        <v>0</v>
      </c>
      <c r="AS158" t="n">
        <v>359.9142857142857</v>
      </c>
      <c r="DB158" t="n">
        <v>10621.28571428571</v>
      </c>
      <c r="DL158" t="n">
        <v>1191.714285714286</v>
      </c>
      <c r="DS158" t="n">
        <v>0</v>
      </c>
      <c r="DY158" t="n">
        <v>12493.16</v>
      </c>
      <c r="DZ158" t="inlineStr">
        <is>
          <t>Нормативный запас по группе, кг :</t>
        </is>
      </c>
    </row>
    <row r="159">
      <c r="A159" s="1" t="n"/>
    </row>
    <row r="160">
      <c r="A160" s="1" t="inlineStr">
        <is>
          <t>Избыток (+) / Потребность (-), кг:</t>
        </is>
      </c>
      <c r="W160" t="n">
        <v>-310.6457142857143</v>
      </c>
      <c r="Y160" t="n">
        <v>0</v>
      </c>
      <c r="AS160" t="n">
        <v>353.5257142857143</v>
      </c>
      <c r="DB160" t="n">
        <v>-10180.28571428571</v>
      </c>
      <c r="DL160" t="n">
        <v>-66.71428571428578</v>
      </c>
      <c r="DS160" t="n">
        <v>0</v>
      </c>
      <c r="DZ160" t="inlineStr">
        <is>
          <t>Избыток (+) / Потребность (-), кг:</t>
        </is>
      </c>
    </row>
    <row r="161">
      <c r="A161" s="1" t="n"/>
    </row>
    <row r="162">
      <c r="A162" s="1" t="n"/>
      <c r="I162" t="n">
        <v>590</v>
      </c>
      <c r="Z162" t="n">
        <v>1904.76</v>
      </c>
      <c r="AB162" t="n">
        <v>8824.639999999999</v>
      </c>
      <c r="AM162" t="n">
        <v>978.88</v>
      </c>
      <c r="AR162" t="n">
        <v>938.4000000000001</v>
      </c>
      <c r="AS162" t="n">
        <v>239.2</v>
      </c>
      <c r="AZ162" t="n">
        <v>4796</v>
      </c>
      <c r="BB162" t="n">
        <v>726</v>
      </c>
      <c r="BC162" t="n">
        <v>720</v>
      </c>
      <c r="BL162" t="n">
        <v>94.40000000000001</v>
      </c>
      <c r="BM162" t="n">
        <v>16968</v>
      </c>
      <c r="BO162" t="n">
        <v>2307.2</v>
      </c>
      <c r="DB162" t="n">
        <v>22765.5</v>
      </c>
      <c r="DL162" t="n">
        <v>1086</v>
      </c>
      <c r="DS162" t="n">
        <v>0</v>
      </c>
      <c r="DY162" t="n">
        <v>62938.98</v>
      </c>
    </row>
    <row r="163">
      <c r="A163" s="1" t="inlineStr">
        <is>
          <t>План Департамента Продаж на ближайшие 10 дней, кг</t>
        </is>
      </c>
      <c r="B163" t="n">
        <v>8025.812222222222</v>
      </c>
      <c r="C163" t="n">
        <v>177.7633333333333</v>
      </c>
      <c r="D163" t="n">
        <v>3592.3075</v>
      </c>
      <c r="E163" t="n">
        <v>230.032</v>
      </c>
      <c r="F163" t="n">
        <v>4163.788148148148</v>
      </c>
      <c r="G163" t="n">
        <v>148.8</v>
      </c>
      <c r="H163" t="n">
        <v>0</v>
      </c>
      <c r="I163" t="n">
        <v>1129.174074074074</v>
      </c>
      <c r="J163" t="n">
        <v>2090.401481481482</v>
      </c>
      <c r="K163" t="n">
        <v>284.4477777777778</v>
      </c>
      <c r="L163" t="n">
        <v>91.12444444444445</v>
      </c>
      <c r="M163" t="n">
        <v>0</v>
      </c>
      <c r="N163" t="n">
        <v>340.03</v>
      </c>
      <c r="O163" t="n">
        <v>858.3999999999999</v>
      </c>
      <c r="P163" t="n">
        <v>754.231111111111</v>
      </c>
      <c r="Q163" t="n">
        <v>750.8533333333332</v>
      </c>
      <c r="R163" t="n">
        <v>983.6800000000001</v>
      </c>
      <c r="S163" t="n">
        <v>584.8888888888889</v>
      </c>
      <c r="T163" t="n">
        <v>28763.06992592592</v>
      </c>
      <c r="U163" t="n">
        <v>521.5714285714284</v>
      </c>
      <c r="V163" t="n">
        <v>2407.66761904762</v>
      </c>
      <c r="W163" t="n">
        <v>1701.28</v>
      </c>
      <c r="X163" t="n">
        <v>0</v>
      </c>
      <c r="Y163" t="n">
        <v>180</v>
      </c>
      <c r="Z163" t="n">
        <v>2297.442761904763</v>
      </c>
      <c r="AA163" t="n">
        <v>244.7755555555556</v>
      </c>
      <c r="AB163" t="n">
        <v>6842.889333333334</v>
      </c>
      <c r="AC163" t="n">
        <v>1320.692222222222</v>
      </c>
      <c r="AD163" t="n">
        <v>154.36</v>
      </c>
      <c r="AE163" t="n">
        <v>2179.333333333333</v>
      </c>
      <c r="AF163" t="n">
        <v>0</v>
      </c>
      <c r="AG163" t="n">
        <v>0</v>
      </c>
      <c r="AH163" t="n">
        <v>1569.417777777778</v>
      </c>
      <c r="AI163" t="n">
        <v>284.0577777777778</v>
      </c>
      <c r="AJ163" t="n">
        <v>4840.685714285714</v>
      </c>
      <c r="AK163" t="n">
        <v>0</v>
      </c>
      <c r="AL163" t="n">
        <v>1700</v>
      </c>
      <c r="AM163" t="n">
        <v>1113.251111111111</v>
      </c>
      <c r="AN163" t="n">
        <v>5399.954682539682</v>
      </c>
      <c r="AO163" t="n">
        <v>148.4</v>
      </c>
      <c r="AP163" t="n">
        <v>2920.666666666667</v>
      </c>
      <c r="AQ163" t="n">
        <v>254.48</v>
      </c>
      <c r="AR163" t="n">
        <v>1211.902222222222</v>
      </c>
      <c r="AS163" t="n">
        <v>425.4703703703703</v>
      </c>
      <c r="AT163" t="n">
        <v>57.92277777777777</v>
      </c>
      <c r="AU163" t="n">
        <v>63.74888888888889</v>
      </c>
      <c r="AV163" t="n">
        <v>26.73555555555556</v>
      </c>
      <c r="AW163" t="n">
        <v>0</v>
      </c>
      <c r="AX163" t="n">
        <v>0</v>
      </c>
      <c r="AY163" t="n">
        <v>0</v>
      </c>
      <c r="AZ163" t="n">
        <v>4150.003882275132</v>
      </c>
      <c r="BA163" t="n">
        <v>666.4998941798942</v>
      </c>
      <c r="BB163" t="n">
        <v>685.6666666666666</v>
      </c>
      <c r="BC163" t="n">
        <v>1608.845925925927</v>
      </c>
      <c r="BD163" t="n">
        <v>497.04</v>
      </c>
      <c r="BE163" t="n">
        <v>1230.857142857143</v>
      </c>
      <c r="BF163" t="n">
        <v>207.1666666666667</v>
      </c>
      <c r="BG163" t="n">
        <v>0</v>
      </c>
      <c r="BH163" t="n">
        <v>68.80000000000001</v>
      </c>
      <c r="BI163" t="n">
        <v>0</v>
      </c>
      <c r="BJ163" t="n">
        <v>1182.666666666667</v>
      </c>
      <c r="BK163" t="n">
        <v>124.6811111111111</v>
      </c>
      <c r="BL163" t="n">
        <v>125.1037037037037</v>
      </c>
      <c r="BM163" t="n">
        <v>13293.87907407407</v>
      </c>
      <c r="BN163" t="n">
        <v>219.7477777777778</v>
      </c>
      <c r="BO163" t="n">
        <v>5135.809232804232</v>
      </c>
      <c r="BP163" t="n">
        <v>0</v>
      </c>
      <c r="BQ163" t="n">
        <v>174.1666666666667</v>
      </c>
      <c r="BR163" t="n">
        <v>0</v>
      </c>
      <c r="BS163" t="n">
        <v>155.6444444444444</v>
      </c>
      <c r="BT163" t="n">
        <v>639.3599999999999</v>
      </c>
      <c r="BU163" t="n">
        <v>980.5</v>
      </c>
      <c r="BV163" t="n">
        <v>2527.264682539683</v>
      </c>
      <c r="BW163" t="n">
        <v>447.7222222222222</v>
      </c>
      <c r="BX163" t="n">
        <v>0</v>
      </c>
      <c r="BY163" t="n">
        <v>304</v>
      </c>
      <c r="BZ163" t="n">
        <v>906.2535714285714</v>
      </c>
      <c r="CA163" t="n">
        <v>87.33666666666673</v>
      </c>
      <c r="CB163" t="n">
        <v>135.5166666666667</v>
      </c>
      <c r="CC163" t="n">
        <v>0.2577777777777778</v>
      </c>
      <c r="CD163" t="n">
        <v>810.1333333333333</v>
      </c>
      <c r="CE163" t="n">
        <v>15666.33333333333</v>
      </c>
      <c r="CF163" t="n">
        <v>13145.28428571429</v>
      </c>
      <c r="CG163" t="n">
        <v>239.2</v>
      </c>
      <c r="CH163" t="n">
        <v>3405.48</v>
      </c>
      <c r="CI163" t="n">
        <v>1064.333333333333</v>
      </c>
      <c r="CJ163" t="n">
        <v>0</v>
      </c>
      <c r="CK163" t="n">
        <v>80</v>
      </c>
      <c r="CL163" t="n">
        <v>309.3333333333333</v>
      </c>
      <c r="CM163" t="n">
        <v>1287.488888888889</v>
      </c>
      <c r="CN163" t="n">
        <v>680.0444444444445</v>
      </c>
      <c r="CO163" t="n">
        <v>300</v>
      </c>
      <c r="CP163" t="n">
        <v>70.2</v>
      </c>
      <c r="CQ163" t="n">
        <v>469.6825396825396</v>
      </c>
      <c r="CR163" t="n">
        <v>0</v>
      </c>
      <c r="CS163" t="n">
        <v>289.7063492063492</v>
      </c>
      <c r="CT163" t="n">
        <v>0</v>
      </c>
      <c r="CU163" t="n">
        <v>872.8111111111112</v>
      </c>
      <c r="CV163" t="n">
        <v>2618.04</v>
      </c>
      <c r="CW163" t="n">
        <v>80</v>
      </c>
      <c r="CX163" t="n">
        <v>1725.176</v>
      </c>
      <c r="CY163" t="n">
        <v>76.44</v>
      </c>
      <c r="CZ163" t="n">
        <v>701.7280000000001</v>
      </c>
      <c r="DA163" t="n">
        <v>587.1571428571428</v>
      </c>
      <c r="DB163" t="n">
        <v>18684.08134920635</v>
      </c>
      <c r="DC163" t="n">
        <v>2179.854761904761</v>
      </c>
      <c r="DD163" t="n">
        <v>3955.430555555557</v>
      </c>
      <c r="DE163" t="n">
        <v>1178.5</v>
      </c>
      <c r="DF163" t="n">
        <v>0</v>
      </c>
      <c r="DG163" t="n">
        <v>1659.5</v>
      </c>
      <c r="DH163" t="n">
        <v>28.5</v>
      </c>
      <c r="DI163" t="n">
        <v>483.6777777777777</v>
      </c>
      <c r="DJ163" t="n">
        <v>645.211111111111</v>
      </c>
      <c r="DK163" t="n">
        <v>334.2200000000001</v>
      </c>
      <c r="DL163" t="n">
        <v>1279.311111111111</v>
      </c>
      <c r="DM163" t="n">
        <v>1466.666666666667</v>
      </c>
      <c r="DN163" t="n">
        <v>33.33333333333334</v>
      </c>
      <c r="DO163" t="n">
        <v>38.66666666666666</v>
      </c>
      <c r="DP163" t="n">
        <v>6.722222222222221</v>
      </c>
      <c r="DQ163" t="n">
        <v>505.1111111111111</v>
      </c>
      <c r="DR163" t="n">
        <v>926.8888888888889</v>
      </c>
      <c r="DS163" t="n">
        <v>0</v>
      </c>
      <c r="DT163" t="n">
        <v>0</v>
      </c>
      <c r="DU163" t="n">
        <v>0</v>
      </c>
      <c r="DW163" t="n">
        <v>0</v>
      </c>
      <c r="DX163" t="n">
        <v>0</v>
      </c>
      <c r="DY163" t="n">
        <v>204274.548133598</v>
      </c>
      <c r="DZ163" t="inlineStr">
        <is>
          <t>План Департамента Продаж на ближайшие 10 дней, кг</t>
        </is>
      </c>
    </row>
    <row r="164">
      <c r="A164" s="1" t="inlineStr">
        <is>
          <t>на 04 декабря</t>
        </is>
      </c>
      <c r="DY164" t="n">
        <v>0</v>
      </c>
      <c r="DZ164" t="inlineStr">
        <is>
          <t>на 04 декабря</t>
        </is>
      </c>
    </row>
    <row r="165">
      <c r="A165" s="1" t="inlineStr">
        <is>
          <t>на 05 декабря</t>
        </is>
      </c>
      <c r="B165" t="n">
        <v>5474.7</v>
      </c>
      <c r="C165" t="n">
        <v>0</v>
      </c>
      <c r="D165" t="n">
        <v>1620</v>
      </c>
      <c r="E165" t="n">
        <v>0</v>
      </c>
      <c r="F165" t="n">
        <v>1240.24</v>
      </c>
      <c r="G165" t="n">
        <v>0</v>
      </c>
      <c r="I165" t="n">
        <v>0</v>
      </c>
      <c r="J165" t="n">
        <v>159.04</v>
      </c>
      <c r="K165" t="n">
        <v>0</v>
      </c>
      <c r="L165" t="n">
        <v>0</v>
      </c>
      <c r="M165" t="n">
        <v>0</v>
      </c>
      <c r="N165" t="n">
        <v>0</v>
      </c>
      <c r="O165" t="n">
        <v>26.64</v>
      </c>
      <c r="P165" t="n">
        <v>20.72</v>
      </c>
      <c r="Q165" t="n">
        <v>14.8</v>
      </c>
      <c r="R165" t="n">
        <v>0</v>
      </c>
      <c r="T165" t="n">
        <v>2873.92</v>
      </c>
      <c r="U165" t="n">
        <v>18</v>
      </c>
      <c r="V165" t="n">
        <v>121.2</v>
      </c>
      <c r="W165" t="n">
        <v>15.6</v>
      </c>
      <c r="Y165" t="n">
        <v>10.8</v>
      </c>
      <c r="Z165" t="n">
        <v>77.7</v>
      </c>
      <c r="AA165" t="n">
        <v>0</v>
      </c>
      <c r="AB165" t="n">
        <v>415.84</v>
      </c>
      <c r="AC165" t="n">
        <v>91.31999999999999</v>
      </c>
      <c r="AE165" t="n">
        <v>48</v>
      </c>
      <c r="AH165" t="n">
        <v>170.52</v>
      </c>
      <c r="AI165" t="n">
        <v>6.72</v>
      </c>
      <c r="AJ165" t="n">
        <v>0</v>
      </c>
      <c r="AM165" t="n">
        <v>184</v>
      </c>
      <c r="AN165" t="n">
        <v>325.8</v>
      </c>
      <c r="AO165" t="n">
        <v>0</v>
      </c>
      <c r="AP165" t="n">
        <v>6</v>
      </c>
      <c r="AQ165" t="n">
        <v>7.2</v>
      </c>
      <c r="AR165" t="n">
        <v>0</v>
      </c>
      <c r="AS165" t="n">
        <v>49.92</v>
      </c>
      <c r="AT165" t="n">
        <v>2.85</v>
      </c>
      <c r="AV165" t="n">
        <v>0</v>
      </c>
      <c r="AW165" t="n">
        <v>0</v>
      </c>
      <c r="AX165" t="n">
        <v>0</v>
      </c>
      <c r="AY165" t="n">
        <v>0</v>
      </c>
      <c r="AZ165" t="n">
        <v>161.25</v>
      </c>
      <c r="BA165" t="n">
        <v>62</v>
      </c>
      <c r="BB165" t="n">
        <v>0</v>
      </c>
      <c r="BC165" t="n">
        <v>12</v>
      </c>
      <c r="BD165" t="n">
        <v>0</v>
      </c>
      <c r="BE165" t="n">
        <v>43.5</v>
      </c>
      <c r="BF165" t="n">
        <v>0</v>
      </c>
      <c r="BJ165" t="n">
        <v>18</v>
      </c>
      <c r="BK165" t="n">
        <v>1</v>
      </c>
      <c r="BL165" t="n">
        <v>1.6</v>
      </c>
      <c r="BM165" t="n">
        <v>219</v>
      </c>
      <c r="BN165" t="n">
        <v>3</v>
      </c>
      <c r="BO165" t="n">
        <v>74.40000000000001</v>
      </c>
      <c r="BQ165" t="n">
        <v>0</v>
      </c>
      <c r="BT165" t="n">
        <v>0</v>
      </c>
      <c r="BU165" t="n">
        <v>24</v>
      </c>
      <c r="BV165" t="n">
        <v>49.75</v>
      </c>
      <c r="BW165" t="n">
        <v>9</v>
      </c>
      <c r="BY165" t="n">
        <v>0</v>
      </c>
      <c r="BZ165" t="n">
        <v>108.18</v>
      </c>
      <c r="CA165" t="n">
        <v>1.68</v>
      </c>
      <c r="CB165" t="n">
        <v>1.8</v>
      </c>
      <c r="CC165" t="n">
        <v>0</v>
      </c>
      <c r="CD165" t="n">
        <v>16.8</v>
      </c>
      <c r="CE165" t="n">
        <v>1035</v>
      </c>
      <c r="CF165" t="n">
        <v>1299.6</v>
      </c>
      <c r="CG165" t="n">
        <v>0</v>
      </c>
      <c r="CH165" t="n">
        <v>75.59999999999999</v>
      </c>
      <c r="CI165" t="n">
        <v>43.5</v>
      </c>
      <c r="CL165" t="n">
        <v>0</v>
      </c>
      <c r="CP165" t="n">
        <v>0</v>
      </c>
      <c r="CQ165" t="n">
        <v>51</v>
      </c>
      <c r="CS165" t="n">
        <v>15</v>
      </c>
      <c r="CU165" t="n">
        <v>1.2</v>
      </c>
      <c r="CV165" t="n">
        <v>43.2</v>
      </c>
      <c r="CW165" t="n">
        <v>0</v>
      </c>
      <c r="CX165" t="n">
        <v>164.16</v>
      </c>
      <c r="CY165" t="n">
        <v>0</v>
      </c>
      <c r="CZ165" t="n">
        <v>31.32</v>
      </c>
      <c r="DA165" t="n">
        <v>5.58</v>
      </c>
      <c r="DB165" t="n">
        <v>18.25</v>
      </c>
      <c r="DC165" t="n">
        <v>30</v>
      </c>
      <c r="DD165" t="n">
        <v>114</v>
      </c>
      <c r="DE165" t="n">
        <v>22.5</v>
      </c>
      <c r="DG165" t="n">
        <v>22.5</v>
      </c>
      <c r="DH165" t="n">
        <v>0</v>
      </c>
      <c r="DI165" t="n">
        <v>48</v>
      </c>
      <c r="DK165" t="n">
        <v>42.12</v>
      </c>
      <c r="DL165" t="n">
        <v>36</v>
      </c>
      <c r="DM165" t="n">
        <v>12</v>
      </c>
      <c r="DQ165" t="n">
        <v>6</v>
      </c>
      <c r="DR165" t="n">
        <v>12</v>
      </c>
      <c r="DY165" t="n">
        <v>16917.02</v>
      </c>
      <c r="DZ165" t="inlineStr">
        <is>
          <t>на 05 декабря</t>
        </is>
      </c>
    </row>
    <row r="166">
      <c r="A166" s="1" t="inlineStr">
        <is>
          <t>на 06 декабря</t>
        </is>
      </c>
      <c r="B166" t="n">
        <v>82.5</v>
      </c>
      <c r="C166" t="n">
        <v>30</v>
      </c>
      <c r="D166" t="n">
        <v>60</v>
      </c>
      <c r="E166" t="n">
        <v>33</v>
      </c>
      <c r="F166" t="n">
        <v>1133.68</v>
      </c>
      <c r="G166" t="n">
        <v>60</v>
      </c>
      <c r="I166" t="n">
        <v>253</v>
      </c>
      <c r="J166" t="n">
        <v>571.2</v>
      </c>
      <c r="K166" t="n">
        <v>36</v>
      </c>
      <c r="L166" t="n">
        <v>0</v>
      </c>
      <c r="M166" t="n">
        <v>0</v>
      </c>
      <c r="N166" t="n">
        <v>56.24</v>
      </c>
      <c r="O166" t="n">
        <v>245.68</v>
      </c>
      <c r="P166" t="n">
        <v>59.2</v>
      </c>
      <c r="Q166" t="n">
        <v>183.52</v>
      </c>
      <c r="R166" t="n">
        <v>183.68</v>
      </c>
      <c r="T166" t="n">
        <v>5270.72</v>
      </c>
      <c r="U166" t="n">
        <v>68.40000000000001</v>
      </c>
      <c r="V166" t="n">
        <v>434.4</v>
      </c>
      <c r="W166" t="n">
        <v>690.48</v>
      </c>
      <c r="Y166" t="n">
        <v>169.2</v>
      </c>
      <c r="Z166" t="n">
        <v>517.26</v>
      </c>
      <c r="AA166" t="n">
        <v>31.08</v>
      </c>
      <c r="AB166" t="n">
        <v>1527.2</v>
      </c>
      <c r="AC166" t="n">
        <v>147.6</v>
      </c>
      <c r="AE166" t="n">
        <v>483.6</v>
      </c>
      <c r="AH166" t="n">
        <v>226.24</v>
      </c>
      <c r="AI166" t="n">
        <v>10.08</v>
      </c>
      <c r="AJ166" t="n">
        <v>789.6</v>
      </c>
      <c r="AM166" t="n">
        <v>283.36</v>
      </c>
      <c r="AN166" t="n">
        <v>617.4</v>
      </c>
      <c r="AO166" t="n">
        <v>0</v>
      </c>
      <c r="AP166" t="n">
        <v>936</v>
      </c>
      <c r="AQ166" t="n">
        <v>6.48</v>
      </c>
      <c r="AR166" t="n">
        <v>211.6</v>
      </c>
      <c r="AS166" t="n">
        <v>62.4</v>
      </c>
      <c r="AT166" t="n">
        <v>0</v>
      </c>
      <c r="AV166" t="n">
        <v>3.8</v>
      </c>
      <c r="AW166" t="n">
        <v>0</v>
      </c>
      <c r="AX166" t="n">
        <v>0</v>
      </c>
      <c r="AY166" t="n">
        <v>0</v>
      </c>
      <c r="AZ166" t="n">
        <v>309.5</v>
      </c>
      <c r="BA166" t="n">
        <v>72.5</v>
      </c>
      <c r="BB166" t="n">
        <v>156</v>
      </c>
      <c r="BC166" t="n">
        <v>456</v>
      </c>
      <c r="BD166" t="n">
        <v>222</v>
      </c>
      <c r="BE166" t="n">
        <v>643.5</v>
      </c>
      <c r="BF166" t="n">
        <v>24</v>
      </c>
      <c r="BJ166" t="n">
        <v>320</v>
      </c>
      <c r="BK166" t="n">
        <v>35</v>
      </c>
      <c r="BL166" t="n">
        <v>5.6</v>
      </c>
      <c r="BM166" t="n">
        <v>844.5</v>
      </c>
      <c r="BN166" t="n">
        <v>8.5</v>
      </c>
      <c r="BO166" t="n">
        <v>1368</v>
      </c>
      <c r="BQ166" t="n">
        <v>13.5</v>
      </c>
      <c r="BT166" t="n">
        <v>240</v>
      </c>
      <c r="BU166" t="n">
        <v>168</v>
      </c>
      <c r="BV166" t="n">
        <v>361</v>
      </c>
      <c r="BW166" t="n">
        <v>90</v>
      </c>
      <c r="BY166" t="n">
        <v>84</v>
      </c>
      <c r="BZ166" t="n">
        <v>268.92</v>
      </c>
      <c r="CA166" t="n">
        <v>7.28</v>
      </c>
      <c r="CB166" t="n">
        <v>4.8</v>
      </c>
      <c r="CC166" t="n">
        <v>0</v>
      </c>
      <c r="CD166" t="n">
        <v>205.8</v>
      </c>
      <c r="CE166" t="n">
        <v>3177</v>
      </c>
      <c r="CF166" t="n">
        <v>2138.4</v>
      </c>
      <c r="CG166" t="n">
        <v>0</v>
      </c>
      <c r="CH166" t="n">
        <v>939.6</v>
      </c>
      <c r="CI166" t="n">
        <v>313.5</v>
      </c>
      <c r="CL166" t="n">
        <v>0</v>
      </c>
      <c r="CP166" t="n">
        <v>30</v>
      </c>
      <c r="CQ166" t="n">
        <v>48</v>
      </c>
      <c r="CS166" t="n">
        <v>36</v>
      </c>
      <c r="CU166" t="n">
        <v>92</v>
      </c>
      <c r="CV166" t="n">
        <v>712.8</v>
      </c>
      <c r="CW166" t="n">
        <v>0</v>
      </c>
      <c r="CX166" t="n">
        <v>273.24</v>
      </c>
      <c r="CY166" t="n">
        <v>0</v>
      </c>
      <c r="CZ166" t="n">
        <v>127.44</v>
      </c>
      <c r="DA166" t="n">
        <v>100.44</v>
      </c>
      <c r="DB166" t="n">
        <v>493.5</v>
      </c>
      <c r="DC166" t="n">
        <v>523.5</v>
      </c>
      <c r="DD166" t="n">
        <v>612</v>
      </c>
      <c r="DE166" t="n">
        <v>348</v>
      </c>
      <c r="DG166" t="n">
        <v>367.5</v>
      </c>
      <c r="DH166" t="n">
        <v>7.5</v>
      </c>
      <c r="DI166" t="n">
        <v>27</v>
      </c>
      <c r="DK166" t="n">
        <v>92.88</v>
      </c>
      <c r="DL166" t="n">
        <v>327</v>
      </c>
      <c r="DM166" t="n">
        <v>226</v>
      </c>
      <c r="DQ166" t="n">
        <v>204</v>
      </c>
      <c r="DR166" t="n">
        <v>84</v>
      </c>
      <c r="DY166" t="n">
        <v>32684.29999999999</v>
      </c>
      <c r="DZ166" t="inlineStr">
        <is>
          <t>на 06 декабря</t>
        </is>
      </c>
    </row>
    <row r="167">
      <c r="A167" s="1" t="n"/>
      <c r="DY167" t="n">
        <v>0</v>
      </c>
    </row>
    <row r="168">
      <c r="A168" s="1" t="n"/>
      <c r="DY168" t="n">
        <v>0</v>
      </c>
    </row>
    <row r="169">
      <c r="A169" s="1" t="inlineStr">
        <is>
          <t>План Департамента Продаж на ближайшие 04-10 дней, кг</t>
        </is>
      </c>
      <c r="B169" t="n">
        <v>2468.612222222222</v>
      </c>
      <c r="C169" t="n">
        <v>147.7633333333333</v>
      </c>
      <c r="D169" t="n">
        <v>1912.3075</v>
      </c>
      <c r="E169" t="n">
        <v>197.032</v>
      </c>
      <c r="F169" t="n">
        <v>1789.868148148148</v>
      </c>
      <c r="G169" t="n">
        <v>88.8</v>
      </c>
      <c r="H169" t="n">
        <v>0</v>
      </c>
      <c r="I169" t="n">
        <v>876.174074074074</v>
      </c>
      <c r="J169" t="n">
        <v>1360.161481481482</v>
      </c>
      <c r="K169" t="n">
        <v>248.4477777777778</v>
      </c>
      <c r="L169" t="n">
        <v>91.12444444444445</v>
      </c>
      <c r="M169" t="n">
        <v>0</v>
      </c>
      <c r="N169" t="n">
        <v>283.79</v>
      </c>
      <c r="O169" t="n">
        <v>586.0799999999999</v>
      </c>
      <c r="P169" t="n">
        <v>674.311111111111</v>
      </c>
      <c r="Q169" t="n">
        <v>552.5333333333332</v>
      </c>
      <c r="R169" t="n">
        <v>800</v>
      </c>
      <c r="S169" t="n">
        <v>584.8888888888889</v>
      </c>
      <c r="T169" t="n">
        <v>20618.42992592592</v>
      </c>
      <c r="U169" t="n">
        <v>435.1714285714285</v>
      </c>
      <c r="V169" t="n">
        <v>1852.067619047619</v>
      </c>
      <c r="W169" t="n">
        <v>995.1999999999999</v>
      </c>
      <c r="X169" t="n">
        <v>0</v>
      </c>
      <c r="Y169" t="n">
        <v>0</v>
      </c>
      <c r="Z169" t="n">
        <v>1702.482761904763</v>
      </c>
      <c r="AA169" t="n">
        <v>213.6955555555556</v>
      </c>
      <c r="AB169" t="n">
        <v>4899.849333333334</v>
      </c>
      <c r="AC169" t="n">
        <v>1081.772222222222</v>
      </c>
      <c r="AD169" t="n">
        <v>154.36</v>
      </c>
      <c r="AE169" t="n">
        <v>1647.733333333333</v>
      </c>
      <c r="AF169" t="n">
        <v>0</v>
      </c>
      <c r="AG169" t="n">
        <v>0</v>
      </c>
      <c r="AH169" t="n">
        <v>1172.657777777778</v>
      </c>
      <c r="AI169" t="n">
        <v>267.2577777777778</v>
      </c>
      <c r="AJ169" t="n">
        <v>4051.085714285714</v>
      </c>
      <c r="AK169" t="n">
        <v>0</v>
      </c>
      <c r="AL169" t="n">
        <v>1700</v>
      </c>
      <c r="AM169" t="n">
        <v>645.8911111111113</v>
      </c>
      <c r="AN169" t="n">
        <v>4456.754682539682</v>
      </c>
      <c r="AO169" t="n">
        <v>148.4</v>
      </c>
      <c r="AP169" t="n">
        <v>1978.666666666667</v>
      </c>
      <c r="AQ169" t="n">
        <v>240.8</v>
      </c>
      <c r="AR169" t="n">
        <v>1000.302222222223</v>
      </c>
      <c r="AS169" t="n">
        <v>313.1503703703704</v>
      </c>
      <c r="AT169" t="n">
        <v>55.07277777777777</v>
      </c>
      <c r="AU169" t="n">
        <v>63.74888888888889</v>
      </c>
      <c r="AV169" t="n">
        <v>22.93555555555556</v>
      </c>
      <c r="AW169" t="n">
        <v>0</v>
      </c>
      <c r="AX169" t="n">
        <v>0</v>
      </c>
      <c r="AY169" t="n">
        <v>0</v>
      </c>
      <c r="AZ169" t="n">
        <v>3679.253882275132</v>
      </c>
      <c r="BA169" t="n">
        <v>531.9998941798942</v>
      </c>
      <c r="BB169" t="n">
        <v>529.6666666666666</v>
      </c>
      <c r="BC169" t="n">
        <v>1140.845925925927</v>
      </c>
      <c r="BD169" t="n">
        <v>275.04</v>
      </c>
      <c r="BE169" t="n">
        <v>543.8571428571429</v>
      </c>
      <c r="BF169" t="n">
        <v>183.1666666666667</v>
      </c>
      <c r="BG169" t="n">
        <v>0</v>
      </c>
      <c r="BH169" t="n">
        <v>68.80000000000001</v>
      </c>
      <c r="BI169" t="n">
        <v>0</v>
      </c>
      <c r="BJ169" t="n">
        <v>844.6666666666666</v>
      </c>
      <c r="BK169" t="n">
        <v>88.68111111111111</v>
      </c>
      <c r="BL169" t="n">
        <v>117.9037037037037</v>
      </c>
      <c r="BM169" t="n">
        <v>12230.37907407407</v>
      </c>
      <c r="BN169" t="n">
        <v>208.2477777777778</v>
      </c>
      <c r="BO169" t="n">
        <v>3693.409232804232</v>
      </c>
      <c r="BP169" t="n">
        <v>0</v>
      </c>
      <c r="BQ169" t="n">
        <v>160.6666666666667</v>
      </c>
      <c r="BR169" t="n">
        <v>0</v>
      </c>
      <c r="BS169" t="n">
        <v>155.6444444444444</v>
      </c>
      <c r="BT169" t="n">
        <v>399.36</v>
      </c>
      <c r="BU169" t="n">
        <v>788.5</v>
      </c>
      <c r="BV169" t="n">
        <v>2116.514682539683</v>
      </c>
      <c r="BW169" t="n">
        <v>348.7222222222222</v>
      </c>
      <c r="BX169" t="n">
        <v>0</v>
      </c>
      <c r="BY169" t="n">
        <v>220</v>
      </c>
      <c r="BZ169" t="n">
        <v>529.1535714285714</v>
      </c>
      <c r="CA169" t="n">
        <v>78.37666666666674</v>
      </c>
      <c r="CB169" t="n">
        <v>128.9166666666667</v>
      </c>
      <c r="CC169" t="n">
        <v>0.2577777777777778</v>
      </c>
      <c r="CD169" t="n">
        <v>587.5333333333333</v>
      </c>
      <c r="CE169" t="n">
        <v>11454.33333333333</v>
      </c>
      <c r="CF169" t="n">
        <v>9707.284285714286</v>
      </c>
      <c r="CG169" t="n">
        <v>239.2</v>
      </c>
      <c r="CH169" t="n">
        <v>2390.28</v>
      </c>
      <c r="CI169" t="n">
        <v>707.3333333333333</v>
      </c>
      <c r="CJ169" t="n">
        <v>0</v>
      </c>
      <c r="CK169" t="n">
        <v>80</v>
      </c>
      <c r="CL169" t="n">
        <v>309.3333333333333</v>
      </c>
      <c r="CM169" t="n">
        <v>1287.488888888889</v>
      </c>
      <c r="CN169" t="n">
        <v>680.0444444444445</v>
      </c>
      <c r="CO169" t="n">
        <v>300</v>
      </c>
      <c r="CP169" t="n">
        <v>40.2</v>
      </c>
      <c r="CQ169" t="n">
        <v>370.6825396825396</v>
      </c>
      <c r="CR169" t="n">
        <v>0</v>
      </c>
      <c r="CS169" t="n">
        <v>238.7063492063492</v>
      </c>
      <c r="CT169" t="n">
        <v>0</v>
      </c>
      <c r="CU169" t="n">
        <v>779.6111111111112</v>
      </c>
      <c r="CV169" t="n">
        <v>1862.04</v>
      </c>
      <c r="CW169" t="n">
        <v>80</v>
      </c>
      <c r="CX169" t="n">
        <v>1287.776</v>
      </c>
      <c r="CY169" t="n">
        <v>76.44</v>
      </c>
      <c r="CZ169" t="n">
        <v>542.9680000000001</v>
      </c>
      <c r="DA169" t="n">
        <v>481.1371428571429</v>
      </c>
      <c r="DB169" t="n">
        <v>18172.33134920635</v>
      </c>
      <c r="DC169" t="n">
        <v>1626.354761904762</v>
      </c>
      <c r="DD169" t="n">
        <v>3229.430555555557</v>
      </c>
      <c r="DE169" t="n">
        <v>808</v>
      </c>
      <c r="DF169" t="n">
        <v>0</v>
      </c>
      <c r="DG169" t="n">
        <v>1269.5</v>
      </c>
      <c r="DH169" t="n">
        <v>21</v>
      </c>
      <c r="DI169" t="n">
        <v>408.6777777777777</v>
      </c>
      <c r="DJ169" t="n">
        <v>645.211111111111</v>
      </c>
      <c r="DK169" t="n">
        <v>199.2200000000001</v>
      </c>
      <c r="DL169" t="n">
        <v>916.3111111111114</v>
      </c>
      <c r="DM169" t="n">
        <v>1228.666666666667</v>
      </c>
      <c r="DN169" t="n">
        <v>33.33333333333334</v>
      </c>
      <c r="DO169" t="n">
        <v>38.66666666666666</v>
      </c>
      <c r="DP169" t="n">
        <v>6.722222222222221</v>
      </c>
      <c r="DQ169" t="n">
        <v>295.1111111111111</v>
      </c>
      <c r="DR169" t="n">
        <v>830.8888888888889</v>
      </c>
      <c r="DY169" t="n">
        <v>154673.2281335979</v>
      </c>
      <c r="DZ169" t="inlineStr">
        <is>
          <t>План Департамента Продаж на ближайшие 04-10 дней, кг</t>
        </is>
      </c>
    </row>
    <row r="170">
      <c r="A170" s="1" t="inlineStr">
        <is>
          <t>План Департамента Продаж на ближайшие 11-17 дней, кг</t>
        </is>
      </c>
      <c r="B170" t="n">
        <v>2592.042833333333</v>
      </c>
      <c r="C170" t="n">
        <v>155.1515</v>
      </c>
      <c r="D170" t="n">
        <v>2007.922875</v>
      </c>
      <c r="E170" t="n">
        <v>206.8836</v>
      </c>
      <c r="F170" t="n">
        <v>1879.361555555556</v>
      </c>
      <c r="G170" t="n">
        <v>93.23999999999999</v>
      </c>
      <c r="H170" t="n">
        <v>0</v>
      </c>
      <c r="I170" t="n">
        <v>2119.982777777778</v>
      </c>
      <c r="J170" t="n">
        <v>1428.169555555556</v>
      </c>
      <c r="K170" t="n">
        <v>760.8701666666667</v>
      </c>
      <c r="L170" t="n">
        <v>95.68066666666668</v>
      </c>
      <c r="M170" t="n">
        <v>0</v>
      </c>
      <c r="N170" t="n">
        <v>297.9795</v>
      </c>
      <c r="O170" t="n">
        <v>615.3839999999999</v>
      </c>
      <c r="P170" t="n">
        <v>288.3533333333334</v>
      </c>
      <c r="Q170" t="n">
        <v>580.1599999999999</v>
      </c>
      <c r="R170" t="n">
        <v>800</v>
      </c>
      <c r="S170" t="n">
        <v>614.1333333333334</v>
      </c>
      <c r="T170" t="n">
        <v>16269.35142222222</v>
      </c>
      <c r="U170" t="n">
        <v>456.9299999999999</v>
      </c>
      <c r="V170" t="n">
        <v>1944.671000000001</v>
      </c>
      <c r="W170" t="n">
        <v>1044.96</v>
      </c>
      <c r="X170" t="n">
        <v>0</v>
      </c>
      <c r="Y170" t="n">
        <v>0</v>
      </c>
      <c r="Z170" t="n">
        <v>2486.906900000001</v>
      </c>
      <c r="AA170" t="n">
        <v>224.3803333333334</v>
      </c>
      <c r="AB170" t="n">
        <v>5136.096600000001</v>
      </c>
      <c r="AC170" t="n">
        <v>1109.560833333333</v>
      </c>
      <c r="AD170" t="n">
        <v>158.388</v>
      </c>
      <c r="AE170" t="n">
        <v>1730.12</v>
      </c>
      <c r="AF170" t="n">
        <v>0</v>
      </c>
      <c r="AG170" t="n">
        <v>0</v>
      </c>
      <c r="AH170" t="n">
        <v>1791.150666666667</v>
      </c>
      <c r="AI170" t="n">
        <v>272.7706666666667</v>
      </c>
      <c r="AJ170" t="n">
        <v>4253.64</v>
      </c>
      <c r="AK170" t="n">
        <v>0</v>
      </c>
      <c r="AL170" t="n">
        <v>1700</v>
      </c>
      <c r="AM170" t="n">
        <v>2444.585666666667</v>
      </c>
      <c r="AN170" t="n">
        <v>5483.592416666666</v>
      </c>
      <c r="AO170" t="n">
        <v>155.82</v>
      </c>
      <c r="AP170" t="n">
        <v>2077.6</v>
      </c>
      <c r="AQ170" t="n">
        <v>242.84</v>
      </c>
      <c r="AR170" t="n">
        <v>1050.317333333334</v>
      </c>
      <c r="AS170" t="n">
        <v>326.6178888888889</v>
      </c>
      <c r="AT170" t="n">
        <v>57.82641666666667</v>
      </c>
      <c r="AU170" t="n">
        <v>66.93633333333334</v>
      </c>
      <c r="AV170" t="n">
        <v>24.08233333333333</v>
      </c>
      <c r="AW170" t="n">
        <v>0</v>
      </c>
      <c r="AX170" t="n">
        <v>0</v>
      </c>
      <c r="AY170" t="n">
        <v>0</v>
      </c>
      <c r="AZ170" t="n">
        <v>6019.226576388889</v>
      </c>
      <c r="BA170" t="n">
        <v>1473.229888888889</v>
      </c>
      <c r="BB170" t="n">
        <v>556.15</v>
      </c>
      <c r="BC170" t="n">
        <v>1197.888222222223</v>
      </c>
      <c r="BD170" t="n">
        <v>288.792</v>
      </c>
      <c r="BE170" t="n">
        <v>5188.775</v>
      </c>
      <c r="BF170" t="n">
        <v>192.325</v>
      </c>
      <c r="BG170" t="n">
        <v>0</v>
      </c>
      <c r="BH170" t="n">
        <v>72.24000000000001</v>
      </c>
      <c r="BI170" t="n">
        <v>0</v>
      </c>
      <c r="BJ170" t="n">
        <v>886.9</v>
      </c>
      <c r="BK170" t="n">
        <v>92.96516666666666</v>
      </c>
      <c r="BL170" t="n">
        <v>123.7988888888888</v>
      </c>
      <c r="BM170" t="n">
        <v>17953.29802777778</v>
      </c>
      <c r="BN170" t="n">
        <v>212.1401666666667</v>
      </c>
      <c r="BO170" t="n">
        <v>4186.079694444444</v>
      </c>
      <c r="BP170" t="n">
        <v>0</v>
      </c>
      <c r="BQ170" t="n">
        <v>168.7</v>
      </c>
      <c r="BR170" t="n">
        <v>0</v>
      </c>
      <c r="BS170" t="n">
        <v>163.4266666666667</v>
      </c>
      <c r="BT170" t="n">
        <v>419.328</v>
      </c>
      <c r="BU170" t="n">
        <v>5386.05</v>
      </c>
      <c r="BV170" t="n">
        <v>2514.134791666667</v>
      </c>
      <c r="BW170" t="n">
        <v>661.5583333333334</v>
      </c>
      <c r="BX170" t="n">
        <v>0</v>
      </c>
      <c r="BY170" t="n">
        <v>220</v>
      </c>
      <c r="BZ170" t="n">
        <v>555.6112499999999</v>
      </c>
      <c r="CA170" t="n">
        <v>82.29550000000008</v>
      </c>
      <c r="CB170" t="n">
        <v>1055.615</v>
      </c>
      <c r="CC170" t="n">
        <v>0.2706666666666667</v>
      </c>
      <c r="CD170" t="n">
        <v>616.91</v>
      </c>
      <c r="CE170" t="n">
        <v>12327.05</v>
      </c>
      <c r="CF170" t="n">
        <v>15616.0685</v>
      </c>
      <c r="CG170" t="n">
        <v>251.16</v>
      </c>
      <c r="CH170" t="n">
        <v>2509.794</v>
      </c>
      <c r="CI170" t="n">
        <v>742.6999999999999</v>
      </c>
      <c r="CJ170" t="n">
        <v>0</v>
      </c>
      <c r="CK170" t="n">
        <v>80</v>
      </c>
      <c r="CL170" t="n">
        <v>324.8</v>
      </c>
      <c r="CM170" t="n">
        <v>1300.043333333334</v>
      </c>
      <c r="CN170" t="n">
        <v>1672.3975</v>
      </c>
      <c r="CO170" t="n">
        <v>300</v>
      </c>
      <c r="CP170" t="n">
        <v>42.21000000000001</v>
      </c>
      <c r="CQ170" t="n">
        <v>389.2166666666666</v>
      </c>
      <c r="CR170" t="n">
        <v>0</v>
      </c>
      <c r="CS170" t="n">
        <v>2840.641666666666</v>
      </c>
      <c r="CT170" t="n">
        <v>0</v>
      </c>
      <c r="CU170" t="n">
        <v>918.5916666666668</v>
      </c>
      <c r="CV170" t="n">
        <v>1955.142</v>
      </c>
      <c r="CW170" t="n">
        <v>80</v>
      </c>
      <c r="CX170" t="n">
        <v>1184.6288</v>
      </c>
      <c r="CY170" t="n">
        <v>80.262</v>
      </c>
      <c r="CZ170" t="n">
        <v>570.1164000000001</v>
      </c>
      <c r="DA170" t="n">
        <v>491.144</v>
      </c>
      <c r="DB170" t="n">
        <v>11642.80791666667</v>
      </c>
      <c r="DC170" t="n">
        <v>2457.6725</v>
      </c>
      <c r="DD170" t="n">
        <v>3670.902083333334</v>
      </c>
      <c r="DE170" t="n">
        <v>848.4000000000001</v>
      </c>
      <c r="DF170" t="n">
        <v>0</v>
      </c>
      <c r="DG170" t="n">
        <v>1332.975</v>
      </c>
      <c r="DH170" t="n">
        <v>22.05</v>
      </c>
      <c r="DI170" t="n">
        <v>3091.111666666667</v>
      </c>
      <c r="DJ170" t="n">
        <v>1658.081666666666</v>
      </c>
      <c r="DK170" t="n">
        <v>304.3510000000001</v>
      </c>
      <c r="DL170" t="n">
        <v>962.126666666667</v>
      </c>
      <c r="DM170" t="n">
        <v>1290.1</v>
      </c>
      <c r="DN170" t="n">
        <v>35.00000000000001</v>
      </c>
      <c r="DO170" t="n">
        <v>40.6</v>
      </c>
      <c r="DP170" t="n">
        <v>7.058333333333333</v>
      </c>
      <c r="DQ170" t="n">
        <v>309.8666666666667</v>
      </c>
      <c r="DR170" t="n">
        <v>872.4333333333334</v>
      </c>
      <c r="DY170" t="n">
        <v>187553.6727152777</v>
      </c>
      <c r="DZ170" t="inlineStr">
        <is>
          <t>План Департамента Продаж на ближайшие 11-17 дней, кг</t>
        </is>
      </c>
    </row>
    <row r="171">
      <c r="A171" s="1" t="inlineStr">
        <is>
          <t>План Департамента Продаж на ближайшие 18-24 дней, кг</t>
        </is>
      </c>
      <c r="B171" t="n">
        <v>2715.473444444444</v>
      </c>
      <c r="C171" t="n">
        <v>162.5396666666667</v>
      </c>
      <c r="D171" t="n">
        <v>2103.53825</v>
      </c>
      <c r="E171" t="n">
        <v>216.7352</v>
      </c>
      <c r="F171" t="n">
        <v>1968.854962962963</v>
      </c>
      <c r="G171" t="n">
        <v>97.68000000000001</v>
      </c>
      <c r="H171" t="n">
        <v>0</v>
      </c>
      <c r="I171" t="n">
        <v>963.7914814814815</v>
      </c>
      <c r="J171" t="n">
        <v>1496.17762962963</v>
      </c>
      <c r="K171" t="n">
        <v>273.2925555555556</v>
      </c>
      <c r="L171" t="n">
        <v>100.2368888888889</v>
      </c>
      <c r="M171" t="n">
        <v>0</v>
      </c>
      <c r="N171" t="n">
        <v>312.169</v>
      </c>
      <c r="O171" t="n">
        <v>644.688</v>
      </c>
      <c r="P171" t="n">
        <v>302.0844444444444</v>
      </c>
      <c r="Q171" t="n">
        <v>607.7866666666665</v>
      </c>
      <c r="R171" t="n">
        <v>800</v>
      </c>
      <c r="S171" t="n">
        <v>643.3777777777779</v>
      </c>
      <c r="T171" t="n">
        <v>12246.99291851852</v>
      </c>
      <c r="U171" t="n">
        <v>478.6885714285713</v>
      </c>
      <c r="V171" t="n">
        <v>2037.274380952382</v>
      </c>
      <c r="W171" t="n">
        <v>1094.72</v>
      </c>
      <c r="X171" t="n">
        <v>0</v>
      </c>
      <c r="Y171" t="n">
        <v>0</v>
      </c>
      <c r="Z171" t="n">
        <v>1872.731038095239</v>
      </c>
      <c r="AA171" t="n">
        <v>235.0651111111112</v>
      </c>
      <c r="AB171" t="n">
        <v>3471.124311111111</v>
      </c>
      <c r="AC171" t="n">
        <v>1478.802777777778</v>
      </c>
      <c r="AD171" t="n">
        <v>162.4160000000001</v>
      </c>
      <c r="AE171" t="n">
        <v>1812.506666666667</v>
      </c>
      <c r="AF171" t="n">
        <v>0</v>
      </c>
      <c r="AG171" t="n">
        <v>0</v>
      </c>
      <c r="AH171" t="n">
        <v>1267.243555555556</v>
      </c>
      <c r="AI171" t="n">
        <v>278.2835555555556</v>
      </c>
      <c r="AJ171" t="n">
        <v>4456.194285714286</v>
      </c>
      <c r="AK171" t="n">
        <v>0</v>
      </c>
      <c r="AL171" t="n">
        <v>1700</v>
      </c>
      <c r="AM171" t="n">
        <v>710.4802222222224</v>
      </c>
      <c r="AN171" t="n">
        <v>4782.430150793651</v>
      </c>
      <c r="AO171" t="n">
        <v>163.24</v>
      </c>
      <c r="AP171" t="n">
        <v>2176.533333333334</v>
      </c>
      <c r="AQ171" t="n">
        <v>244.88</v>
      </c>
      <c r="AR171" t="n">
        <v>1100.332444444445</v>
      </c>
      <c r="AS171" t="n">
        <v>340.0854074074074</v>
      </c>
      <c r="AT171" t="n">
        <v>60.58005555555555</v>
      </c>
      <c r="AU171" t="n">
        <v>70.12377777777779</v>
      </c>
      <c r="AV171" t="n">
        <v>25.22911111111111</v>
      </c>
      <c r="AW171" t="n">
        <v>0</v>
      </c>
      <c r="AX171" t="n">
        <v>0</v>
      </c>
      <c r="AY171" t="n">
        <v>0</v>
      </c>
      <c r="AZ171" t="n">
        <v>1758.815937169312</v>
      </c>
      <c r="BA171" t="n">
        <v>561.7598835978837</v>
      </c>
      <c r="BB171" t="n">
        <v>582.6333333333333</v>
      </c>
      <c r="BC171" t="n">
        <v>1254.930518518519</v>
      </c>
      <c r="BD171" t="n">
        <v>302.544</v>
      </c>
      <c r="BE171" t="n">
        <v>5197.764285714286</v>
      </c>
      <c r="BF171" t="n">
        <v>201.4833333333333</v>
      </c>
      <c r="BG171" t="n">
        <v>0</v>
      </c>
      <c r="BH171" t="n">
        <v>75.68000000000002</v>
      </c>
      <c r="BI171" t="n">
        <v>0</v>
      </c>
      <c r="BJ171" t="n">
        <v>929.1333333333333</v>
      </c>
      <c r="BK171" t="n">
        <v>97.24922222222223</v>
      </c>
      <c r="BL171" t="n">
        <v>129.694074074074</v>
      </c>
      <c r="BM171" t="n">
        <v>11509.45031481481</v>
      </c>
      <c r="BN171" t="n">
        <v>216.0325555555556</v>
      </c>
      <c r="BO171" t="n">
        <v>3199.416822751322</v>
      </c>
      <c r="BP171" t="n">
        <v>0</v>
      </c>
      <c r="BQ171" t="n">
        <v>176.7333333333333</v>
      </c>
      <c r="BR171" t="n">
        <v>0</v>
      </c>
      <c r="BS171" t="n">
        <v>171.2088888888889</v>
      </c>
      <c r="BT171" t="n">
        <v>439.296</v>
      </c>
      <c r="BU171" t="n">
        <v>5404.433333333333</v>
      </c>
      <c r="BV171" t="n">
        <v>2296.817400793651</v>
      </c>
      <c r="BW171" t="n">
        <v>374.3944444444445</v>
      </c>
      <c r="BX171" t="n">
        <v>0</v>
      </c>
      <c r="BY171" t="n">
        <v>220</v>
      </c>
      <c r="BZ171" t="n">
        <v>582.0689285714285</v>
      </c>
      <c r="CA171" t="n">
        <v>86.21433333333341</v>
      </c>
      <c r="CB171" t="n">
        <v>141.8083333333334</v>
      </c>
      <c r="CC171" t="n">
        <v>0.2835555555555556</v>
      </c>
      <c r="CD171" t="n">
        <v>646.2866666666666</v>
      </c>
      <c r="CE171" t="n">
        <v>12599.76666666667</v>
      </c>
      <c r="CF171" t="n">
        <v>6553.892714285716</v>
      </c>
      <c r="CG171" t="n">
        <v>263.1200000000001</v>
      </c>
      <c r="CH171" t="n">
        <v>2629.308</v>
      </c>
      <c r="CI171" t="n">
        <v>778.0666666666666</v>
      </c>
      <c r="CJ171" t="n">
        <v>0</v>
      </c>
      <c r="CK171" t="n">
        <v>80</v>
      </c>
      <c r="CL171" t="n">
        <v>340.2666666666667</v>
      </c>
      <c r="CM171" t="n">
        <v>12712.59777777778</v>
      </c>
      <c r="CN171" t="n">
        <v>682.1116666666668</v>
      </c>
      <c r="CO171" t="n">
        <v>300</v>
      </c>
      <c r="CP171" t="n">
        <v>44.22000000000001</v>
      </c>
      <c r="CQ171" t="n">
        <v>407.7507936507936</v>
      </c>
      <c r="CR171" t="n">
        <v>0</v>
      </c>
      <c r="CS171" t="n">
        <v>262.5769841269841</v>
      </c>
      <c r="CT171" t="n">
        <v>0</v>
      </c>
      <c r="CU171" t="n">
        <v>817.5722222222223</v>
      </c>
      <c r="CV171" t="n">
        <v>2048.244</v>
      </c>
      <c r="CW171" t="n">
        <v>80</v>
      </c>
      <c r="CX171" t="n">
        <v>1122.4016</v>
      </c>
      <c r="CY171" t="n">
        <v>84.084</v>
      </c>
      <c r="CZ171" t="n">
        <v>597.2648000000002</v>
      </c>
      <c r="DA171" t="n">
        <v>501.1508571428571</v>
      </c>
      <c r="DB171" t="n">
        <v>17335.28448412698</v>
      </c>
      <c r="DC171" t="n">
        <v>1788.990238095238</v>
      </c>
      <c r="DD171" t="n">
        <v>3512.373611111112</v>
      </c>
      <c r="DE171" t="n">
        <v>888.8000000000001</v>
      </c>
      <c r="DF171" t="n">
        <v>0</v>
      </c>
      <c r="DG171" t="n">
        <v>1396.45</v>
      </c>
      <c r="DH171" t="n">
        <v>23.1</v>
      </c>
      <c r="DI171" t="n">
        <v>449.5455555555556</v>
      </c>
      <c r="DJ171" t="n">
        <v>916.5522222222221</v>
      </c>
      <c r="DK171" t="n">
        <v>215.0820000000001</v>
      </c>
      <c r="DL171" t="n">
        <v>1007.942222222223</v>
      </c>
      <c r="DM171" t="n">
        <v>1351.533333333334</v>
      </c>
      <c r="DN171" t="n">
        <v>36.66666666666667</v>
      </c>
      <c r="DO171" t="n">
        <v>42.53333333333333</v>
      </c>
      <c r="DP171" t="n">
        <v>7.394444444444444</v>
      </c>
      <c r="DQ171" t="n">
        <v>324.6222222222223</v>
      </c>
      <c r="DR171" t="n">
        <v>913.9777777777779</v>
      </c>
      <c r="DY171" t="n">
        <v>165345.7600033068</v>
      </c>
      <c r="DZ171" t="inlineStr">
        <is>
          <t>План Департамента Продаж на ближайшие 18-24 дней, кг</t>
        </is>
      </c>
    </row>
    <row r="172">
      <c r="A172" s="1" t="inlineStr">
        <is>
          <t>План Департамента Продаж на ближайшие 25-31 дней, кг</t>
        </is>
      </c>
      <c r="B172" t="n">
        <v>2221.751</v>
      </c>
      <c r="C172" t="n">
        <v>132.987</v>
      </c>
      <c r="D172" t="n">
        <v>1721.07675</v>
      </c>
      <c r="E172" t="n">
        <v>177.3288</v>
      </c>
      <c r="F172" t="n">
        <v>1610.881333333333</v>
      </c>
      <c r="G172" t="n">
        <v>79.92</v>
      </c>
      <c r="H172" t="n">
        <v>0</v>
      </c>
      <c r="I172" t="n">
        <v>788.5566666666666</v>
      </c>
      <c r="J172" t="n">
        <v>1224.145333333333</v>
      </c>
      <c r="K172" t="n">
        <v>223.603</v>
      </c>
      <c r="L172" t="n">
        <v>82.012</v>
      </c>
      <c r="M172" t="n">
        <v>0</v>
      </c>
      <c r="N172" t="n">
        <v>255.411</v>
      </c>
      <c r="O172" t="n">
        <v>527.472</v>
      </c>
      <c r="P172" t="n">
        <v>247.16</v>
      </c>
      <c r="Q172" t="n">
        <v>497.2799999999999</v>
      </c>
      <c r="R172" t="n">
        <v>800</v>
      </c>
      <c r="S172" t="n">
        <v>526.4000000000001</v>
      </c>
      <c r="T172" t="n">
        <v>12556.58693333333</v>
      </c>
      <c r="U172" t="n">
        <v>391.6542857142856</v>
      </c>
      <c r="V172" t="n">
        <v>1666.860857142858</v>
      </c>
      <c r="W172" t="n">
        <v>895.6799999999999</v>
      </c>
      <c r="X172" t="n">
        <v>0</v>
      </c>
      <c r="Y172" t="n">
        <v>0</v>
      </c>
      <c r="Z172" t="n">
        <v>1532.234485714287</v>
      </c>
      <c r="AA172" t="n">
        <v>192.326</v>
      </c>
      <c r="AB172" t="n">
        <v>2854.0108</v>
      </c>
      <c r="AC172" t="n">
        <v>1396.475</v>
      </c>
      <c r="AD172" t="n">
        <v>146.304</v>
      </c>
      <c r="AE172" t="n">
        <v>1482.96</v>
      </c>
      <c r="AF172" t="n">
        <v>0</v>
      </c>
      <c r="AG172" t="n">
        <v>0</v>
      </c>
      <c r="AH172" t="n">
        <v>2321.464</v>
      </c>
      <c r="AI172" t="n">
        <v>256.232</v>
      </c>
      <c r="AJ172" t="n">
        <v>3645.977142857143</v>
      </c>
      <c r="AK172" t="n">
        <v>0</v>
      </c>
      <c r="AL172" t="n">
        <v>1700</v>
      </c>
      <c r="AM172" t="n">
        <v>581.3020000000001</v>
      </c>
      <c r="AN172" t="n">
        <v>4131.079214285714</v>
      </c>
      <c r="AO172" t="n">
        <v>133.56</v>
      </c>
      <c r="AP172" t="n">
        <v>1780.8</v>
      </c>
      <c r="AQ172" t="n">
        <v>236.72</v>
      </c>
      <c r="AR172" t="n">
        <v>900.2720000000003</v>
      </c>
      <c r="AS172" t="n">
        <v>286.2153333333333</v>
      </c>
      <c r="AT172" t="n">
        <v>49.5655</v>
      </c>
      <c r="AU172" t="n">
        <v>57.374</v>
      </c>
      <c r="AV172" t="n">
        <v>20.642</v>
      </c>
      <c r="AW172" t="n">
        <v>0</v>
      </c>
      <c r="AX172" t="n">
        <v>0</v>
      </c>
      <c r="AY172" t="n">
        <v>0</v>
      </c>
      <c r="AZ172" t="n">
        <v>1547.358494047619</v>
      </c>
      <c r="BA172" t="n">
        <v>502.2399047619049</v>
      </c>
      <c r="BB172" t="n">
        <v>476.7</v>
      </c>
      <c r="BC172" t="n">
        <v>1026.761333333334</v>
      </c>
      <c r="BD172" t="n">
        <v>247.536</v>
      </c>
      <c r="BE172" t="n">
        <v>489.4714285714286</v>
      </c>
      <c r="BF172" t="n">
        <v>164.85</v>
      </c>
      <c r="BG172" t="n">
        <v>0</v>
      </c>
      <c r="BH172" t="n">
        <v>61.92000000000001</v>
      </c>
      <c r="BI172" t="n">
        <v>0</v>
      </c>
      <c r="BJ172" t="n">
        <v>760.1999999999999</v>
      </c>
      <c r="BK172" t="n">
        <v>80.113</v>
      </c>
      <c r="BL172" t="n">
        <v>106.1133333333333</v>
      </c>
      <c r="BM172" t="n">
        <v>6432.641166666666</v>
      </c>
      <c r="BN172" t="n">
        <v>200.463</v>
      </c>
      <c r="BO172" t="n">
        <v>2654.068309523809</v>
      </c>
      <c r="BP172" t="n">
        <v>0</v>
      </c>
      <c r="BQ172" t="n">
        <v>144.6</v>
      </c>
      <c r="BR172" t="n">
        <v>0</v>
      </c>
      <c r="BS172" t="n">
        <v>140.08</v>
      </c>
      <c r="BT172" t="n">
        <v>359.424</v>
      </c>
      <c r="BU172" t="n">
        <v>709.65</v>
      </c>
      <c r="BV172" t="n">
        <v>1966.086964285714</v>
      </c>
      <c r="BW172" t="n">
        <v>323.05</v>
      </c>
      <c r="BX172" t="n">
        <v>0</v>
      </c>
      <c r="BY172" t="n">
        <v>220</v>
      </c>
      <c r="BZ172" t="n">
        <v>476.2382142857142</v>
      </c>
      <c r="CA172" t="n">
        <v>70.53900000000006</v>
      </c>
      <c r="CB172" t="n">
        <v>116.025</v>
      </c>
      <c r="CC172" t="n">
        <v>0.232</v>
      </c>
      <c r="CD172" t="n">
        <v>528.78</v>
      </c>
      <c r="CE172" t="n">
        <v>10308.9</v>
      </c>
      <c r="CF172" t="n">
        <v>15243.47585714286</v>
      </c>
      <c r="CG172" t="n">
        <v>215.28</v>
      </c>
      <c r="CH172" t="n">
        <v>2151.252</v>
      </c>
      <c r="CI172" t="n">
        <v>636.5999999999999</v>
      </c>
      <c r="CJ172" t="n">
        <v>0</v>
      </c>
      <c r="CK172" t="n">
        <v>80</v>
      </c>
      <c r="CL172" t="n">
        <v>278.4</v>
      </c>
      <c r="CM172" t="n">
        <v>12662.38</v>
      </c>
      <c r="CN172" t="n">
        <v>643.2550000000001</v>
      </c>
      <c r="CO172" t="n">
        <v>300</v>
      </c>
      <c r="CP172" t="n">
        <v>36.18000000000001</v>
      </c>
      <c r="CQ172" t="n">
        <v>333.6142857142857</v>
      </c>
      <c r="CR172" t="n">
        <v>0</v>
      </c>
      <c r="CS172" t="n">
        <v>214.8357142857143</v>
      </c>
      <c r="CT172" t="n">
        <v>0</v>
      </c>
      <c r="CU172" t="n">
        <v>741.6500000000001</v>
      </c>
      <c r="CV172" t="n">
        <v>1675.836</v>
      </c>
      <c r="CW172" t="n">
        <v>80</v>
      </c>
      <c r="CX172" t="n">
        <v>1593.0824</v>
      </c>
      <c r="CY172" t="n">
        <v>68.79600000000001</v>
      </c>
      <c r="CZ172" t="n">
        <v>488.6712000000001</v>
      </c>
      <c r="DA172" t="n">
        <v>461.1234285714286</v>
      </c>
      <c r="DB172" t="n">
        <v>6967.378214285714</v>
      </c>
      <c r="DC172" t="n">
        <v>1463.719285714285</v>
      </c>
      <c r="DD172" t="n">
        <v>2974.437500000001</v>
      </c>
      <c r="DE172" t="n">
        <v>727.2</v>
      </c>
      <c r="DF172" t="n">
        <v>0</v>
      </c>
      <c r="DG172" t="n">
        <v>1142.55</v>
      </c>
      <c r="DH172" t="n">
        <v>18.9</v>
      </c>
      <c r="DI172" t="n">
        <v>367.81</v>
      </c>
      <c r="DJ172" t="n">
        <v>865.8699999999999</v>
      </c>
      <c r="DK172" t="n">
        <v>183.3580000000001</v>
      </c>
      <c r="DL172" t="n">
        <v>824.6800000000003</v>
      </c>
      <c r="DM172" t="n">
        <v>1105.8</v>
      </c>
      <c r="DN172" t="n">
        <v>30</v>
      </c>
      <c r="DO172" t="n">
        <v>34.8</v>
      </c>
      <c r="DP172" t="n">
        <v>6.05</v>
      </c>
      <c r="DQ172" t="n">
        <v>265.6</v>
      </c>
      <c r="DR172" t="n">
        <v>747.8000000000001</v>
      </c>
      <c r="DY172" t="n">
        <v>136076.706470238</v>
      </c>
      <c r="DZ172" t="inlineStr">
        <is>
          <t>План Департамента Продаж на ближайшие 25-31 дней, кг</t>
        </is>
      </c>
    </row>
    <row r="173">
      <c r="A173" s="1" t="inlineStr">
        <is>
          <t>План Департамента Продаж на ближайшие 32-38 дней, кг</t>
        </is>
      </c>
      <c r="B173" t="n">
        <v>2221.751</v>
      </c>
      <c r="C173" t="n">
        <v>132.987</v>
      </c>
      <c r="D173" t="n">
        <v>1721.07675</v>
      </c>
      <c r="E173" t="n">
        <v>177.3288</v>
      </c>
      <c r="F173" t="n">
        <v>1610.881333333333</v>
      </c>
      <c r="G173" t="n">
        <v>79.92</v>
      </c>
      <c r="H173" t="n">
        <v>0</v>
      </c>
      <c r="I173" t="n">
        <v>788.5566666666666</v>
      </c>
      <c r="J173" t="n">
        <v>2015.921333333334</v>
      </c>
      <c r="K173" t="n">
        <v>223.603</v>
      </c>
      <c r="L173" t="n">
        <v>82.012</v>
      </c>
      <c r="M173" t="n">
        <v>0</v>
      </c>
      <c r="N173" t="n">
        <v>255.411</v>
      </c>
      <c r="O173" t="n">
        <v>527.472</v>
      </c>
      <c r="P173" t="n">
        <v>247.16</v>
      </c>
      <c r="Q173" t="n">
        <v>497.2799999999999</v>
      </c>
      <c r="R173" t="n">
        <v>800</v>
      </c>
      <c r="S173" t="n">
        <v>526.4000000000001</v>
      </c>
      <c r="T173" t="n">
        <v>14556.58693333333</v>
      </c>
      <c r="U173" t="n">
        <v>391.6542857142856</v>
      </c>
      <c r="V173" t="n">
        <v>1666.860857142858</v>
      </c>
      <c r="W173" t="n">
        <v>895.6799999999999</v>
      </c>
      <c r="X173" t="n">
        <v>0</v>
      </c>
      <c r="Y173" t="n">
        <v>0</v>
      </c>
      <c r="Z173" t="n">
        <v>1532.234485714287</v>
      </c>
      <c r="AA173" t="n">
        <v>192.326</v>
      </c>
      <c r="AB173" t="n">
        <v>2777.0108</v>
      </c>
      <c r="AC173" t="n">
        <v>500.1949999999999</v>
      </c>
      <c r="AD173" t="n">
        <v>72.50400000000005</v>
      </c>
      <c r="AE173" t="n">
        <v>1482.96</v>
      </c>
      <c r="AF173" t="n">
        <v>0</v>
      </c>
      <c r="AG173" t="n">
        <v>0</v>
      </c>
      <c r="AH173" t="n">
        <v>2094.664</v>
      </c>
      <c r="AI173" t="n">
        <v>99.23200000000003</v>
      </c>
      <c r="AJ173" t="n">
        <v>3645.977142857143</v>
      </c>
      <c r="AK173" t="n">
        <v>0</v>
      </c>
      <c r="AL173" t="n">
        <v>1700</v>
      </c>
      <c r="AM173" t="n">
        <v>581.3020000000001</v>
      </c>
      <c r="AN173" t="n">
        <v>13464.51921428571</v>
      </c>
      <c r="AO173" t="n">
        <v>133.56</v>
      </c>
      <c r="AP173" t="n">
        <v>1780.8</v>
      </c>
      <c r="AQ173" t="n">
        <v>50.99999999999999</v>
      </c>
      <c r="AR173" t="n">
        <v>900.2720000000003</v>
      </c>
      <c r="AS173" t="n">
        <v>242.4153333333333</v>
      </c>
      <c r="AT173" t="n">
        <v>49.5655</v>
      </c>
      <c r="AU173" t="n">
        <v>57.374</v>
      </c>
      <c r="AV173" t="n">
        <v>20.642</v>
      </c>
      <c r="AW173" t="n">
        <v>0</v>
      </c>
      <c r="AX173" t="n">
        <v>0</v>
      </c>
      <c r="AY173" t="n">
        <v>0</v>
      </c>
      <c r="AZ173" t="n">
        <v>1051.558494047619</v>
      </c>
      <c r="BA173" t="n">
        <v>267.8399047619048</v>
      </c>
      <c r="BB173" t="n">
        <v>476.7</v>
      </c>
      <c r="BC173" t="n">
        <v>1026.761333333334</v>
      </c>
      <c r="BD173" t="n">
        <v>247.536</v>
      </c>
      <c r="BE173" t="n">
        <v>489.4714285714286</v>
      </c>
      <c r="BF173" t="n">
        <v>164.85</v>
      </c>
      <c r="BG173" t="n">
        <v>0</v>
      </c>
      <c r="BH173" t="n">
        <v>61.92000000000001</v>
      </c>
      <c r="BI173" t="n">
        <v>0</v>
      </c>
      <c r="BJ173" t="n">
        <v>760.1999999999999</v>
      </c>
      <c r="BK173" t="n">
        <v>77.113</v>
      </c>
      <c r="BL173" t="n">
        <v>106.1133333333333</v>
      </c>
      <c r="BM173" t="n">
        <v>916.6786666666666</v>
      </c>
      <c r="BN173" t="n">
        <v>70.063</v>
      </c>
      <c r="BO173" t="n">
        <v>2454.068309523809</v>
      </c>
      <c r="BP173" t="n">
        <v>0</v>
      </c>
      <c r="BQ173" t="n">
        <v>144.6</v>
      </c>
      <c r="BR173" t="n">
        <v>0</v>
      </c>
      <c r="BS173" t="n">
        <v>140.08</v>
      </c>
      <c r="BT173" t="n">
        <v>359.424</v>
      </c>
      <c r="BU173" t="n">
        <v>709.65</v>
      </c>
      <c r="BV173" t="n">
        <v>1488.286964285714</v>
      </c>
      <c r="BW173" t="n">
        <v>231.05</v>
      </c>
      <c r="BX173" t="n">
        <v>0</v>
      </c>
      <c r="BY173" t="n">
        <v>220</v>
      </c>
      <c r="BZ173" t="n">
        <v>476.2382142857142</v>
      </c>
      <c r="CA173" t="n">
        <v>70.53900000000006</v>
      </c>
      <c r="CB173" t="n">
        <v>116.025</v>
      </c>
      <c r="CC173" t="n">
        <v>0.232</v>
      </c>
      <c r="CD173" t="n">
        <v>528.78</v>
      </c>
      <c r="CE173" t="n">
        <v>10308.9</v>
      </c>
      <c r="CF173" t="n">
        <v>11243.47585714286</v>
      </c>
      <c r="CG173" t="n">
        <v>215.28</v>
      </c>
      <c r="CH173" t="n">
        <v>2151.252</v>
      </c>
      <c r="CI173" t="n">
        <v>636.5999999999999</v>
      </c>
      <c r="CJ173" t="n">
        <v>0</v>
      </c>
      <c r="CK173" t="n">
        <v>80</v>
      </c>
      <c r="CL173" t="n">
        <v>278.4</v>
      </c>
      <c r="CM173" t="n">
        <v>11825.98</v>
      </c>
      <c r="CN173" t="n">
        <v>174.8550000000001</v>
      </c>
      <c r="CO173" t="n">
        <v>300</v>
      </c>
      <c r="CP173" t="n">
        <v>36.18000000000001</v>
      </c>
      <c r="CQ173" t="n">
        <v>333.6142857142857</v>
      </c>
      <c r="CR173" t="n">
        <v>0</v>
      </c>
      <c r="CS173" t="n">
        <v>214.8357142857143</v>
      </c>
      <c r="CT173" t="n">
        <v>0</v>
      </c>
      <c r="CU173" t="n">
        <v>341.6500000000001</v>
      </c>
      <c r="CV173" t="n">
        <v>1675.836</v>
      </c>
      <c r="CW173" t="n">
        <v>80</v>
      </c>
      <c r="CX173" t="n">
        <v>1477.6824</v>
      </c>
      <c r="CY173" t="n">
        <v>68.79600000000001</v>
      </c>
      <c r="CZ173" t="n">
        <v>488.6712000000001</v>
      </c>
      <c r="DA173" t="n">
        <v>219.42</v>
      </c>
      <c r="DB173" t="n">
        <v>958.0782142857144</v>
      </c>
      <c r="DC173" t="n">
        <v>8163.719285714285</v>
      </c>
      <c r="DD173" t="n">
        <v>2974.437500000001</v>
      </c>
      <c r="DE173" t="n">
        <v>727.2</v>
      </c>
      <c r="DF173" t="n">
        <v>0</v>
      </c>
      <c r="DG173" t="n">
        <v>1142.55</v>
      </c>
      <c r="DH173" t="n">
        <v>18.9</v>
      </c>
      <c r="DI173" t="n">
        <v>367.81</v>
      </c>
      <c r="DJ173" t="n">
        <v>678.0699999999999</v>
      </c>
      <c r="DK173" t="n">
        <v>142.7580000000001</v>
      </c>
      <c r="DL173" t="n">
        <v>824.6800000000003</v>
      </c>
      <c r="DM173" t="n">
        <v>1105.8</v>
      </c>
      <c r="DN173" t="n">
        <v>30</v>
      </c>
      <c r="DO173" t="n">
        <v>34.8</v>
      </c>
      <c r="DP173" t="n">
        <v>6.05</v>
      </c>
      <c r="DQ173" t="n">
        <v>265.6</v>
      </c>
      <c r="DR173" t="n">
        <v>747.8000000000001</v>
      </c>
      <c r="DY173" t="n">
        <v>133792.5565416665</v>
      </c>
      <c r="DZ173" t="inlineStr">
        <is>
          <t>План Департамента Продаж на ближайшие 32-38 дней, кг</t>
        </is>
      </c>
    </row>
    <row r="174">
      <c r="A174" s="1" t="inlineStr">
        <is>
          <t>План Департамента Продаж на ближайшие 39-45 дней, кг</t>
        </is>
      </c>
      <c r="B174" t="n">
        <v>2345.181611111111</v>
      </c>
      <c r="C174" t="n">
        <v>140.3751666666666</v>
      </c>
      <c r="D174" t="n">
        <v>1816.692125</v>
      </c>
      <c r="E174" t="n">
        <v>187.1804</v>
      </c>
      <c r="F174" t="n">
        <v>1700.374740740741</v>
      </c>
      <c r="G174" t="n">
        <v>84.36</v>
      </c>
      <c r="H174" t="n">
        <v>0</v>
      </c>
      <c r="I174" t="n">
        <v>832.3653703703703</v>
      </c>
      <c r="J174" t="n">
        <v>2072.361407407408</v>
      </c>
      <c r="K174" t="n">
        <v>236.0253888888889</v>
      </c>
      <c r="L174" t="n">
        <v>86.56822222222222</v>
      </c>
      <c r="M174" t="n">
        <v>0</v>
      </c>
      <c r="N174" t="n">
        <v>269.6005</v>
      </c>
      <c r="O174" t="n">
        <v>556.776</v>
      </c>
      <c r="P174" t="n">
        <v>260.8911111111111</v>
      </c>
      <c r="Q174" t="n">
        <v>524.9066666666665</v>
      </c>
      <c r="R174" t="n">
        <v>800</v>
      </c>
      <c r="S174" t="n">
        <v>555.6444444444444</v>
      </c>
      <c r="T174" t="n">
        <v>14078.07042962962</v>
      </c>
      <c r="U174" t="n">
        <v>413.412857142857</v>
      </c>
      <c r="V174" t="n">
        <v>1759.464238095238</v>
      </c>
      <c r="W174" t="n">
        <v>945.4399999999999</v>
      </c>
      <c r="X174" t="n">
        <v>0</v>
      </c>
      <c r="Y174" t="n">
        <v>0</v>
      </c>
      <c r="Z174" t="n">
        <v>2323.364023809524</v>
      </c>
      <c r="AA174" t="n">
        <v>203.0107777777778</v>
      </c>
      <c r="AB174" t="n">
        <v>2931.289177777777</v>
      </c>
      <c r="AC174" t="n">
        <v>527.983611111111</v>
      </c>
      <c r="AD174" t="n">
        <v>76.53200000000004</v>
      </c>
      <c r="AE174" t="n">
        <v>1565.346666666667</v>
      </c>
      <c r="AF174" t="n">
        <v>0</v>
      </c>
      <c r="AG174" t="n">
        <v>0</v>
      </c>
      <c r="AH174" t="n">
        <v>898.564888888889</v>
      </c>
      <c r="AI174" t="n">
        <v>104.7448888888889</v>
      </c>
      <c r="AJ174" t="n">
        <v>3848.531428571428</v>
      </c>
      <c r="AK174" t="n">
        <v>0</v>
      </c>
      <c r="AL174" t="n">
        <v>1700</v>
      </c>
      <c r="AM174" t="n">
        <v>613.5965555555557</v>
      </c>
      <c r="AN174" t="n">
        <v>5601.436948412698</v>
      </c>
      <c r="AO174" t="n">
        <v>140.98</v>
      </c>
      <c r="AP174" t="n">
        <v>1879.733333333333</v>
      </c>
      <c r="AQ174" t="n">
        <v>53.83333333333331</v>
      </c>
      <c r="AR174" t="n">
        <v>950.2871111111114</v>
      </c>
      <c r="AS174" t="n">
        <v>255.8828518518518</v>
      </c>
      <c r="AT174" t="n">
        <v>52.31913888888888</v>
      </c>
      <c r="AU174" t="n">
        <v>60.56144444444445</v>
      </c>
      <c r="AV174" t="n">
        <v>21.78877777777778</v>
      </c>
      <c r="AW174" t="n">
        <v>0</v>
      </c>
      <c r="AX174" t="n">
        <v>0</v>
      </c>
      <c r="AY174" t="n">
        <v>0</v>
      </c>
      <c r="AZ174" t="n">
        <v>1076.369917328042</v>
      </c>
      <c r="BA174" t="n">
        <v>282.7198994708995</v>
      </c>
      <c r="BB174" t="n">
        <v>503.1833333333333</v>
      </c>
      <c r="BC174" t="n">
        <v>1083.80362962963</v>
      </c>
      <c r="BD174" t="n">
        <v>261.288</v>
      </c>
      <c r="BE174" t="n">
        <v>516.6642857142857</v>
      </c>
      <c r="BF174" t="n">
        <v>174.0083333333333</v>
      </c>
      <c r="BG174" t="n">
        <v>0</v>
      </c>
      <c r="BH174" t="n">
        <v>65.36000000000001</v>
      </c>
      <c r="BI174" t="n">
        <v>0</v>
      </c>
      <c r="BJ174" t="n">
        <v>802.4333333333333</v>
      </c>
      <c r="BK174" t="n">
        <v>81.39705555555555</v>
      </c>
      <c r="BL174" t="n">
        <v>112.0085185185185</v>
      </c>
      <c r="BM174" t="n">
        <v>929.1434537037035</v>
      </c>
      <c r="BN174" t="n">
        <v>73.95538888888889</v>
      </c>
      <c r="BO174" t="n">
        <v>2590.405437830687</v>
      </c>
      <c r="BP174" t="n">
        <v>0</v>
      </c>
      <c r="BQ174" t="n">
        <v>152.6333333333333</v>
      </c>
      <c r="BR174" t="n">
        <v>0</v>
      </c>
      <c r="BS174" t="n">
        <v>147.8622222222222</v>
      </c>
      <c r="BT174" t="n">
        <v>379.3919999999999</v>
      </c>
      <c r="BU174" t="n">
        <v>749.0749999999999</v>
      </c>
      <c r="BV174" t="n">
        <v>1570.969573412699</v>
      </c>
      <c r="BW174" t="n">
        <v>243.8861111111111</v>
      </c>
      <c r="BX174" t="n">
        <v>0</v>
      </c>
      <c r="BY174" t="n">
        <v>220</v>
      </c>
      <c r="BZ174" t="n">
        <v>502.6958928571428</v>
      </c>
      <c r="CA174" t="n">
        <v>74.4578333333334</v>
      </c>
      <c r="CB174" t="n">
        <v>650.3183333333334</v>
      </c>
      <c r="CC174" t="n">
        <v>0.2448888888888889</v>
      </c>
      <c r="CD174" t="n">
        <v>558.1566666666666</v>
      </c>
      <c r="CE174" t="n">
        <v>10881.61666666666</v>
      </c>
      <c r="CF174" t="n">
        <v>8534.780071428571</v>
      </c>
      <c r="CG174" t="n">
        <v>227.24</v>
      </c>
      <c r="CH174" t="n">
        <v>2270.766</v>
      </c>
      <c r="CI174" t="n">
        <v>671.9666666666666</v>
      </c>
      <c r="CJ174" t="n">
        <v>0</v>
      </c>
      <c r="CK174" t="n">
        <v>80</v>
      </c>
      <c r="CL174" t="n">
        <v>293.8666666666666</v>
      </c>
      <c r="CM174" t="n">
        <v>12438.53444444445</v>
      </c>
      <c r="CN174" t="n">
        <v>784.5691666666668</v>
      </c>
      <c r="CO174" t="n">
        <v>300</v>
      </c>
      <c r="CP174" t="n">
        <v>38.19</v>
      </c>
      <c r="CQ174" t="n">
        <v>352.1484126984126</v>
      </c>
      <c r="CR174" t="n">
        <v>0</v>
      </c>
      <c r="CS174" t="n">
        <v>226.7710317460318</v>
      </c>
      <c r="CT174" t="n">
        <v>0</v>
      </c>
      <c r="CU174" t="n">
        <v>360.6305555555556</v>
      </c>
      <c r="CV174" t="n">
        <v>1768.938</v>
      </c>
      <c r="CW174" t="n">
        <v>80</v>
      </c>
      <c r="CX174" t="n">
        <v>869.6832000000002</v>
      </c>
      <c r="CY174" t="n">
        <v>72.61799999999999</v>
      </c>
      <c r="CZ174" t="n">
        <v>515.8196</v>
      </c>
      <c r="DA174" t="n">
        <v>231.61</v>
      </c>
      <c r="DB174" t="n">
        <v>1011.304781746032</v>
      </c>
      <c r="DC174" t="n">
        <v>4545.037023809524</v>
      </c>
      <c r="DD174" t="n">
        <v>5687.959027777779</v>
      </c>
      <c r="DE174" t="n">
        <v>767.5999999999999</v>
      </c>
      <c r="DF174" t="n">
        <v>0</v>
      </c>
      <c r="DG174" t="n">
        <v>1206.025</v>
      </c>
      <c r="DH174" t="n">
        <v>19.95</v>
      </c>
      <c r="DI174" t="n">
        <v>388.2438888888888</v>
      </c>
      <c r="DJ174" t="n">
        <v>690.7405555555555</v>
      </c>
      <c r="DK174" t="n">
        <v>150.6890000000001</v>
      </c>
      <c r="DL174" t="n">
        <v>870.4955555555557</v>
      </c>
      <c r="DM174" t="n">
        <v>1167.233333333333</v>
      </c>
      <c r="DN174" t="n">
        <v>31.66666666666667</v>
      </c>
      <c r="DO174" t="n">
        <v>36.73333333333333</v>
      </c>
      <c r="DP174" t="n">
        <v>6.38611111111111</v>
      </c>
      <c r="DQ174" t="n">
        <v>280.3555555555556</v>
      </c>
      <c r="DR174" t="n">
        <v>789.3444444444444</v>
      </c>
      <c r="DY174" t="n">
        <v>125927.4228398148</v>
      </c>
      <c r="DZ174" t="inlineStr">
        <is>
          <t>План Департамента Продаж на ближайшие 39-45 дней, кг</t>
        </is>
      </c>
    </row>
    <row r="175">
      <c r="A175" s="1" t="inlineStr">
        <is>
          <t>План Департамента Продаж на ближайшие 46-52 дней, кг</t>
        </is>
      </c>
      <c r="B175" t="n">
        <v>2468.612222222222</v>
      </c>
      <c r="C175" t="n">
        <v>147.7633333333333</v>
      </c>
      <c r="D175" t="n">
        <v>1912.3075</v>
      </c>
      <c r="E175" t="n">
        <v>197.032</v>
      </c>
      <c r="F175" t="n">
        <v>1789.868148148148</v>
      </c>
      <c r="G175" t="n">
        <v>88.8</v>
      </c>
      <c r="H175" t="n">
        <v>0</v>
      </c>
      <c r="I175" t="n">
        <v>2076.174074074074</v>
      </c>
      <c r="J175" t="n">
        <v>1360.161481481482</v>
      </c>
      <c r="K175" t="n">
        <v>748.4477777777778</v>
      </c>
      <c r="L175" t="n">
        <v>91.12444444444445</v>
      </c>
      <c r="M175" t="n">
        <v>0</v>
      </c>
      <c r="N175" t="n">
        <v>283.79</v>
      </c>
      <c r="O175" t="n">
        <v>586.0799999999999</v>
      </c>
      <c r="P175" t="n">
        <v>274.6222222222222</v>
      </c>
      <c r="Q175" t="n">
        <v>552.5333333333332</v>
      </c>
      <c r="R175" t="n">
        <v>800</v>
      </c>
      <c r="S175" t="n">
        <v>584.8888888888889</v>
      </c>
      <c r="T175" t="n">
        <v>12255.94992592592</v>
      </c>
      <c r="U175" t="n">
        <v>435.1714285714285</v>
      </c>
      <c r="V175" t="n">
        <v>1852.067619047619</v>
      </c>
      <c r="W175" t="n">
        <v>995.1999999999999</v>
      </c>
      <c r="X175" t="n">
        <v>0</v>
      </c>
      <c r="Y175" t="n">
        <v>0</v>
      </c>
      <c r="Z175" t="n">
        <v>2946.963333333334</v>
      </c>
      <c r="AA175" t="n">
        <v>213.6955555555556</v>
      </c>
      <c r="AB175" t="n">
        <v>3085.567555555555</v>
      </c>
      <c r="AC175" t="n">
        <v>555.7722222222221</v>
      </c>
      <c r="AD175" t="n">
        <v>80.56000000000004</v>
      </c>
      <c r="AE175" t="n">
        <v>1647.733333333333</v>
      </c>
      <c r="AF175" t="n">
        <v>0</v>
      </c>
      <c r="AG175" t="n">
        <v>0</v>
      </c>
      <c r="AH175" t="n">
        <v>1517.057777777778</v>
      </c>
      <c r="AI175" t="n">
        <v>110.2577777777778</v>
      </c>
      <c r="AJ175" t="n">
        <v>4051.085714285714</v>
      </c>
      <c r="AK175" t="n">
        <v>0</v>
      </c>
      <c r="AL175" t="n">
        <v>1700</v>
      </c>
      <c r="AM175" t="n">
        <v>2412.291111111112</v>
      </c>
      <c r="AN175" t="n">
        <v>9857.440396825397</v>
      </c>
      <c r="AO175" t="n">
        <v>148.4</v>
      </c>
      <c r="AP175" t="n">
        <v>1978.666666666667</v>
      </c>
      <c r="AQ175" t="n">
        <v>56.66666666666665</v>
      </c>
      <c r="AR175" t="n">
        <v>1000.302222222223</v>
      </c>
      <c r="AS175" t="n">
        <v>295.7703703703703</v>
      </c>
      <c r="AT175" t="n">
        <v>55.07277777777777</v>
      </c>
      <c r="AU175" t="n">
        <v>63.74888888888889</v>
      </c>
      <c r="AV175" t="n">
        <v>22.93555555555556</v>
      </c>
      <c r="AW175" t="n">
        <v>0</v>
      </c>
      <c r="AX175" t="n">
        <v>0</v>
      </c>
      <c r="AY175" t="n">
        <v>0</v>
      </c>
      <c r="AZ175" t="n">
        <v>1133.020965608466</v>
      </c>
      <c r="BA175" t="n">
        <v>297.5998941798942</v>
      </c>
      <c r="BB175" t="n">
        <v>529.6666666666666</v>
      </c>
      <c r="BC175" t="n">
        <v>1140.845925925927</v>
      </c>
      <c r="BD175" t="n">
        <v>275.04</v>
      </c>
      <c r="BE175" t="n">
        <v>543.8571428571429</v>
      </c>
      <c r="BF175" t="n">
        <v>183.1666666666667</v>
      </c>
      <c r="BG175" t="n">
        <v>0</v>
      </c>
      <c r="BH175" t="n">
        <v>68.80000000000001</v>
      </c>
      <c r="BI175" t="n">
        <v>0</v>
      </c>
      <c r="BJ175" t="n">
        <v>844.6666666666666</v>
      </c>
      <c r="BK175" t="n">
        <v>85.68111111111111</v>
      </c>
      <c r="BL175" t="n">
        <v>117.9037037037037</v>
      </c>
      <c r="BM175" t="n">
        <v>2887.379074074074</v>
      </c>
      <c r="BN175" t="n">
        <v>77.84777777777778</v>
      </c>
      <c r="BO175" t="n">
        <v>3487.917566137566</v>
      </c>
      <c r="BP175" t="n">
        <v>0</v>
      </c>
      <c r="BQ175" t="n">
        <v>160.6666666666667</v>
      </c>
      <c r="BR175" t="n">
        <v>0</v>
      </c>
      <c r="BS175" t="n">
        <v>155.6444444444444</v>
      </c>
      <c r="BT175" t="n">
        <v>399.36</v>
      </c>
      <c r="BU175" t="n">
        <v>788.5</v>
      </c>
      <c r="BV175" t="n">
        <v>1953.652182539683</v>
      </c>
      <c r="BW175" t="n">
        <v>556.7222222222222</v>
      </c>
      <c r="BX175" t="n">
        <v>0</v>
      </c>
      <c r="BY175" t="n">
        <v>220</v>
      </c>
      <c r="BZ175" t="n">
        <v>529.1535714285714</v>
      </c>
      <c r="CA175" t="n">
        <v>78.37666666666674</v>
      </c>
      <c r="CB175" t="n">
        <v>652.9666666666667</v>
      </c>
      <c r="CC175" t="n">
        <v>0.2577777777777778</v>
      </c>
      <c r="CD175" t="n">
        <v>587.5333333333333</v>
      </c>
      <c r="CE175" t="n">
        <v>11754.33333333333</v>
      </c>
      <c r="CF175" t="n">
        <v>16546.08428571429</v>
      </c>
      <c r="CG175" t="n">
        <v>239.2</v>
      </c>
      <c r="CH175" t="n">
        <v>2390.28</v>
      </c>
      <c r="CI175" t="n">
        <v>707.3333333333333</v>
      </c>
      <c r="CJ175" t="n">
        <v>0</v>
      </c>
      <c r="CK175" t="n">
        <v>80</v>
      </c>
      <c r="CL175" t="n">
        <v>309.3333333333333</v>
      </c>
      <c r="CM175" t="n">
        <v>12451.08888888889</v>
      </c>
      <c r="CN175" t="n">
        <v>794.2833333333334</v>
      </c>
      <c r="CO175" t="n">
        <v>300</v>
      </c>
      <c r="CP175" t="n">
        <v>40.2</v>
      </c>
      <c r="CQ175" t="n">
        <v>370.6825396825396</v>
      </c>
      <c r="CR175" t="n">
        <v>0</v>
      </c>
      <c r="CS175" t="n">
        <v>328.7063492063492</v>
      </c>
      <c r="CT175" t="n">
        <v>0</v>
      </c>
      <c r="CU175" t="n">
        <v>3403.611111111111</v>
      </c>
      <c r="CV175" t="n">
        <v>1862.04</v>
      </c>
      <c r="CW175" t="n">
        <v>80</v>
      </c>
      <c r="CX175" t="n">
        <v>1023.456</v>
      </c>
      <c r="CY175" t="n">
        <v>76.44</v>
      </c>
      <c r="CZ175" t="n">
        <v>542.9680000000001</v>
      </c>
      <c r="DA175" t="n">
        <v>243.8</v>
      </c>
      <c r="DB175" t="n">
        <v>1514.531349206349</v>
      </c>
      <c r="DC175" t="n">
        <v>5251.154761904761</v>
      </c>
      <c r="DD175" t="n">
        <v>4129.430555555557</v>
      </c>
      <c r="DE175" t="n">
        <v>808</v>
      </c>
      <c r="DF175" t="n">
        <v>0</v>
      </c>
      <c r="DG175" t="n">
        <v>1269.5</v>
      </c>
      <c r="DH175" t="n">
        <v>21</v>
      </c>
      <c r="DI175" t="n">
        <v>570.6777777777777</v>
      </c>
      <c r="DJ175" t="n">
        <v>703.411111111111</v>
      </c>
      <c r="DK175" t="n">
        <v>255.8200000000001</v>
      </c>
      <c r="DL175" t="n">
        <v>916.3111111111114</v>
      </c>
      <c r="DM175" t="n">
        <v>1228.666666666667</v>
      </c>
      <c r="DN175" t="n">
        <v>33.33333333333334</v>
      </c>
      <c r="DO175" t="n">
        <v>38.66666666666666</v>
      </c>
      <c r="DP175" t="n">
        <v>6.722222222222221</v>
      </c>
      <c r="DQ175" t="n">
        <v>295.1111111111111</v>
      </c>
      <c r="DR175" t="n">
        <v>830.8888888888889</v>
      </c>
      <c r="DY175" t="n">
        <v>150473.8750820105</v>
      </c>
      <c r="DZ175" t="inlineStr">
        <is>
          <t>План Департамента Продаж на ближайшие 46-52 дней, кг</t>
        </is>
      </c>
    </row>
    <row r="176">
      <c r="A176" s="1" t="inlineStr">
        <is>
          <t>План Департамента Продаж на ближайшие 53-59 дней, кг</t>
        </is>
      </c>
      <c r="B176" t="n">
        <v>2468.612222222222</v>
      </c>
      <c r="C176" t="n">
        <v>147.7633333333333</v>
      </c>
      <c r="D176" t="n">
        <v>1912.3075</v>
      </c>
      <c r="E176" t="n">
        <v>197.032</v>
      </c>
      <c r="F176" t="n">
        <v>1789.868148148148</v>
      </c>
      <c r="G176" t="n">
        <v>88.8</v>
      </c>
      <c r="H176" t="n">
        <v>0</v>
      </c>
      <c r="I176" t="n">
        <v>876.174074074074</v>
      </c>
      <c r="J176" t="n">
        <v>1360.161481481482</v>
      </c>
      <c r="K176" t="n">
        <v>248.4477777777778</v>
      </c>
      <c r="L176" t="n">
        <v>91.12444444444445</v>
      </c>
      <c r="M176" t="n">
        <v>0</v>
      </c>
      <c r="N176" t="n">
        <v>283.79</v>
      </c>
      <c r="O176" t="n">
        <v>586.0799999999999</v>
      </c>
      <c r="P176" t="n">
        <v>274.6222222222222</v>
      </c>
      <c r="Q176" t="n">
        <v>552.5333333333332</v>
      </c>
      <c r="R176" t="n">
        <v>800</v>
      </c>
      <c r="S176" t="n">
        <v>584.8888888888889</v>
      </c>
      <c r="T176" t="n">
        <v>11135.94992592592</v>
      </c>
      <c r="U176" t="n">
        <v>435.1714285714285</v>
      </c>
      <c r="V176" t="n">
        <v>1852.067619047619</v>
      </c>
      <c r="W176" t="n">
        <v>995.1999999999999</v>
      </c>
      <c r="X176" t="n">
        <v>0</v>
      </c>
      <c r="Y176" t="n">
        <v>0</v>
      </c>
      <c r="Z176" t="n">
        <v>2247.663333333334</v>
      </c>
      <c r="AA176" t="n">
        <v>213.6955555555556</v>
      </c>
      <c r="AB176" t="n">
        <v>3085.567555555555</v>
      </c>
      <c r="AC176" t="n">
        <v>555.7722222222221</v>
      </c>
      <c r="AD176" t="n">
        <v>80.56000000000004</v>
      </c>
      <c r="AE176" t="n">
        <v>1647.733333333333</v>
      </c>
      <c r="AF176" t="n">
        <v>0</v>
      </c>
      <c r="AG176" t="n">
        <v>0</v>
      </c>
      <c r="AH176" t="n">
        <v>945.8577777777779</v>
      </c>
      <c r="AI176" t="n">
        <v>110.2577777777778</v>
      </c>
      <c r="AJ176" t="n">
        <v>4051.085714285714</v>
      </c>
      <c r="AK176" t="n">
        <v>0</v>
      </c>
      <c r="AL176" t="n">
        <v>1700</v>
      </c>
      <c r="AM176" t="n">
        <v>645.8911111111113</v>
      </c>
      <c r="AN176" t="n">
        <v>4993.440396825397</v>
      </c>
      <c r="AO176" t="n">
        <v>148.4</v>
      </c>
      <c r="AP176" t="n">
        <v>1978.666666666667</v>
      </c>
      <c r="AQ176" t="n">
        <v>56.66666666666665</v>
      </c>
      <c r="AR176" t="n">
        <v>1000.302222222223</v>
      </c>
      <c r="AS176" t="n">
        <v>295.7703703703703</v>
      </c>
      <c r="AT176" t="n">
        <v>55.07277777777777</v>
      </c>
      <c r="AU176" t="n">
        <v>63.74888888888889</v>
      </c>
      <c r="AV176" t="n">
        <v>22.93555555555556</v>
      </c>
      <c r="AW176" t="n">
        <v>0</v>
      </c>
      <c r="AX176" t="n">
        <v>0</v>
      </c>
      <c r="AY176" t="n">
        <v>0</v>
      </c>
      <c r="AZ176" t="n">
        <v>2443.30667989418</v>
      </c>
      <c r="BA176" t="n">
        <v>727.457037037037</v>
      </c>
      <c r="BB176" t="n">
        <v>529.6666666666666</v>
      </c>
      <c r="BC176" t="n">
        <v>1140.845925925927</v>
      </c>
      <c r="BD176" t="n">
        <v>275.04</v>
      </c>
      <c r="BE176" t="n">
        <v>543.8571428571429</v>
      </c>
      <c r="BF176" t="n">
        <v>183.1666666666667</v>
      </c>
      <c r="BG176" t="n">
        <v>0</v>
      </c>
      <c r="BH176" t="n">
        <v>68.80000000000001</v>
      </c>
      <c r="BI176" t="n">
        <v>0</v>
      </c>
      <c r="BJ176" t="n">
        <v>844.6666666666666</v>
      </c>
      <c r="BK176" t="n">
        <v>85.68111111111111</v>
      </c>
      <c r="BL176" t="n">
        <v>117.9037037037037</v>
      </c>
      <c r="BM176" t="n">
        <v>3305.950502645503</v>
      </c>
      <c r="BN176" t="n">
        <v>77.84777777777778</v>
      </c>
      <c r="BO176" t="n">
        <v>3487.917566137566</v>
      </c>
      <c r="BP176" t="n">
        <v>0</v>
      </c>
      <c r="BQ176" t="n">
        <v>160.6666666666667</v>
      </c>
      <c r="BR176" t="n">
        <v>0</v>
      </c>
      <c r="BS176" t="n">
        <v>155.6444444444444</v>
      </c>
      <c r="BT176" t="n">
        <v>399.36</v>
      </c>
      <c r="BU176" t="n">
        <v>788.5</v>
      </c>
      <c r="BV176" t="n">
        <v>1653.652182539683</v>
      </c>
      <c r="BW176" t="n">
        <v>256.7222222222222</v>
      </c>
      <c r="BX176" t="n">
        <v>0</v>
      </c>
      <c r="BY176" t="n">
        <v>220</v>
      </c>
      <c r="BZ176" t="n">
        <v>529.1535714285714</v>
      </c>
      <c r="CA176" t="n">
        <v>78.37666666666674</v>
      </c>
      <c r="CB176" t="n">
        <v>128.9166666666667</v>
      </c>
      <c r="CC176" t="n">
        <v>0.2577777777777778</v>
      </c>
      <c r="CD176" t="n">
        <v>587.5333333333333</v>
      </c>
      <c r="CE176" t="n">
        <v>11454.33333333333</v>
      </c>
      <c r="CF176" t="n">
        <v>8826.084285714285</v>
      </c>
      <c r="CG176" t="n">
        <v>239.2</v>
      </c>
      <c r="CH176" t="n">
        <v>2390.28</v>
      </c>
      <c r="CI176" t="n">
        <v>707.3333333333333</v>
      </c>
      <c r="CJ176" t="n">
        <v>0</v>
      </c>
      <c r="CK176" t="n">
        <v>80</v>
      </c>
      <c r="CL176" t="n">
        <v>309.3333333333333</v>
      </c>
      <c r="CM176" t="n">
        <v>251.088888888889</v>
      </c>
      <c r="CN176" t="n">
        <v>194.2833333333334</v>
      </c>
      <c r="CO176" t="n">
        <v>300</v>
      </c>
      <c r="CP176" t="n">
        <v>40.2</v>
      </c>
      <c r="CQ176" t="n">
        <v>370.6825396825396</v>
      </c>
      <c r="CR176" t="n">
        <v>0</v>
      </c>
      <c r="CS176" t="n">
        <v>238.7063492063492</v>
      </c>
      <c r="CT176" t="n">
        <v>0</v>
      </c>
      <c r="CU176" t="n">
        <v>2491.611111111111</v>
      </c>
      <c r="CV176" t="n">
        <v>1862.04</v>
      </c>
      <c r="CW176" t="n">
        <v>80</v>
      </c>
      <c r="CX176" t="n">
        <v>915.4560000000002</v>
      </c>
      <c r="CY176" t="n">
        <v>76.44</v>
      </c>
      <c r="CZ176" t="n">
        <v>542.9680000000001</v>
      </c>
      <c r="DA176" t="n">
        <v>243.8</v>
      </c>
      <c r="DB176" t="n">
        <v>1064.531349206349</v>
      </c>
      <c r="DC176" t="n">
        <v>4051.154761904761</v>
      </c>
      <c r="DD176" t="n">
        <v>3829.430555555557</v>
      </c>
      <c r="DE176" t="n">
        <v>808</v>
      </c>
      <c r="DF176" t="n">
        <v>0</v>
      </c>
      <c r="DG176" t="n">
        <v>1269.5</v>
      </c>
      <c r="DH176" t="n">
        <v>21</v>
      </c>
      <c r="DI176" t="n">
        <v>408.6777777777777</v>
      </c>
      <c r="DJ176" t="n">
        <v>257.411111111111</v>
      </c>
      <c r="DK176" t="n">
        <v>158.6200000000001</v>
      </c>
      <c r="DL176" t="n">
        <v>916.3111111111114</v>
      </c>
      <c r="DM176" t="n">
        <v>1228.666666666667</v>
      </c>
      <c r="DN176" t="n">
        <v>33.33333333333334</v>
      </c>
      <c r="DO176" t="n">
        <v>38.66666666666666</v>
      </c>
      <c r="DP176" t="n">
        <v>6.722222222222221</v>
      </c>
      <c r="DQ176" t="n">
        <v>295.1111111111111</v>
      </c>
      <c r="DR176" t="n">
        <v>830.8888888888889</v>
      </c>
      <c r="DY176" t="n">
        <v>116202.4393677248</v>
      </c>
      <c r="DZ176" t="inlineStr">
        <is>
          <t>План Департамента Продаж на ближайшие 53-59 дней, кг</t>
        </is>
      </c>
    </row>
    <row r="177">
      <c r="A177" s="1" t="n"/>
    </row>
    <row r="178">
      <c r="A178" s="1" t="inlineStr">
        <is>
          <t xml:space="preserve">Заявка на Производство на ближайшие 10 дней, кг </t>
        </is>
      </c>
      <c r="B178" t="n">
        <v>8659.398222222222</v>
      </c>
      <c r="C178" t="n">
        <v>340.8822857142857</v>
      </c>
      <c r="D178" t="n">
        <v>3947.536690476191</v>
      </c>
      <c r="E178" t="n">
        <v>285.8600952380953</v>
      </c>
      <c r="F178" t="n">
        <v>4410.613386243386</v>
      </c>
      <c r="G178" t="n">
        <v>123.9428571428572</v>
      </c>
      <c r="H178" t="n">
        <v>0</v>
      </c>
      <c r="I178" t="n">
        <v>1330.38255026455</v>
      </c>
      <c r="J178" t="n">
        <v>2556.721481481482</v>
      </c>
      <c r="K178" t="n">
        <v>374.4872063492064</v>
      </c>
      <c r="L178" t="n">
        <v>134.3353968253968</v>
      </c>
      <c r="M178" t="n">
        <v>0</v>
      </c>
      <c r="N178" t="n">
        <v>378.5276190476192</v>
      </c>
      <c r="O178" t="n">
        <v>926.8499999999999</v>
      </c>
      <c r="P178" t="n">
        <v>820.6196825396823</v>
      </c>
      <c r="Q178" t="n">
        <v>898.4657142857143</v>
      </c>
      <c r="R178" t="n">
        <v>1215.253333333333</v>
      </c>
      <c r="S178" t="n">
        <v>633.1479365079366</v>
      </c>
      <c r="T178" t="n">
        <v>35855.25659259259</v>
      </c>
      <c r="U178" t="n">
        <v>652.8761904761903</v>
      </c>
      <c r="V178" t="n">
        <v>3080.353333333333</v>
      </c>
      <c r="W178" t="n">
        <v>2011.925714285714</v>
      </c>
      <c r="X178" t="n">
        <v>0</v>
      </c>
      <c r="Y178" t="n">
        <v>180</v>
      </c>
      <c r="Z178" t="n">
        <v>3025.638000000001</v>
      </c>
      <c r="AA178" t="n">
        <v>319.4098412698413</v>
      </c>
      <c r="AB178" t="n">
        <v>9279.531238095238</v>
      </c>
      <c r="AC178" t="n">
        <v>1710.246507936508</v>
      </c>
      <c r="AD178" t="n">
        <v>160.36</v>
      </c>
      <c r="AE178" t="n">
        <v>2642.379047619048</v>
      </c>
      <c r="AF178" t="n">
        <v>0</v>
      </c>
      <c r="AG178" t="n">
        <v>0</v>
      </c>
      <c r="AH178" t="n">
        <v>2374.737777777778</v>
      </c>
      <c r="AI178" t="n">
        <v>255.3377777777778</v>
      </c>
      <c r="AJ178" t="n">
        <v>6862.742857142855</v>
      </c>
      <c r="AK178" t="n">
        <v>0</v>
      </c>
      <c r="AL178" t="n">
        <v>1306.4</v>
      </c>
      <c r="AM178" t="n">
        <v>1691.536825396826</v>
      </c>
      <c r="AN178" t="n">
        <v>10656.4023015873</v>
      </c>
      <c r="AO178" t="n">
        <v>205.4</v>
      </c>
      <c r="AP178" t="n">
        <v>3392.952380952381</v>
      </c>
      <c r="AQ178" t="n">
        <v>268.5942857142858</v>
      </c>
      <c r="AR178" t="n">
        <v>1560.626031746032</v>
      </c>
      <c r="AS178" t="n">
        <v>71.944656084656</v>
      </c>
      <c r="AT178" t="n">
        <v>124.5927777777778</v>
      </c>
      <c r="AU178" t="n">
        <v>63.74888888888889</v>
      </c>
      <c r="AV178" t="n">
        <v>51.57984126984127</v>
      </c>
      <c r="AW178" t="n">
        <v>0</v>
      </c>
      <c r="AX178" t="n">
        <v>0</v>
      </c>
      <c r="AY178" t="n">
        <v>238</v>
      </c>
      <c r="AZ178" t="n">
        <v>4150.003882275132</v>
      </c>
      <c r="BA178" t="n">
        <v>664.4998941798942</v>
      </c>
      <c r="BB178" t="n">
        <v>685.6666666666666</v>
      </c>
      <c r="BC178" t="n">
        <v>1542.445925925927</v>
      </c>
      <c r="BD178" t="n">
        <v>497.04</v>
      </c>
      <c r="BE178" t="n">
        <v>1200.857142857143</v>
      </c>
      <c r="BF178" t="n">
        <v>205.6666666666667</v>
      </c>
      <c r="BG178" t="n">
        <v>0</v>
      </c>
      <c r="BH178" t="n">
        <v>68.80000000000001</v>
      </c>
      <c r="BJ178" t="n">
        <v>1182.666666666667</v>
      </c>
      <c r="BK178" t="n">
        <v>113.6811111111111</v>
      </c>
      <c r="BL178" t="n">
        <v>113.9037037037037</v>
      </c>
      <c r="BM178" t="n">
        <v>12584.87907407407</v>
      </c>
      <c r="BN178" t="n">
        <v>196.7477777777778</v>
      </c>
      <c r="BO178" t="n">
        <v>5134.209232804232</v>
      </c>
      <c r="BP178" t="n">
        <v>0</v>
      </c>
      <c r="BQ178" t="n">
        <v>174.1666666666667</v>
      </c>
      <c r="BR178" t="n">
        <v>0</v>
      </c>
      <c r="BS178" t="n">
        <v>154.8444444444444</v>
      </c>
      <c r="BT178" t="n">
        <v>639.3599999999999</v>
      </c>
      <c r="BU178" t="n">
        <v>980.5</v>
      </c>
      <c r="BV178" t="n">
        <v>3680.300396825397</v>
      </c>
      <c r="BW178" t="n">
        <v>549.0079365079365</v>
      </c>
      <c r="BX178" t="n">
        <v>0</v>
      </c>
      <c r="BY178" t="n">
        <v>491.7142857142857</v>
      </c>
      <c r="BZ178" t="n">
        <v>1974.836428571429</v>
      </c>
      <c r="CA178" t="n">
        <v>204.6066666666667</v>
      </c>
      <c r="CB178" t="n">
        <v>124.7166666666667</v>
      </c>
      <c r="CC178" t="n">
        <v>0.2577777777777778</v>
      </c>
      <c r="CD178" t="n">
        <v>953.5847619047618</v>
      </c>
      <c r="CE178" t="n">
        <v>41071.04761904762</v>
      </c>
      <c r="CF178" t="n">
        <v>23685.85571428571</v>
      </c>
      <c r="CG178" t="n">
        <v>316.0000000000001</v>
      </c>
      <c r="CH178" t="n">
        <v>5424.694285714286</v>
      </c>
      <c r="CI178" t="n">
        <v>1938.404761904762</v>
      </c>
      <c r="CJ178" t="n">
        <v>0</v>
      </c>
      <c r="CK178" t="n">
        <v>80</v>
      </c>
      <c r="CL178" t="n">
        <v>452.6476190476191</v>
      </c>
      <c r="CM178" t="n">
        <v>1212.574603174603</v>
      </c>
      <c r="CN178" t="n">
        <v>257.5587301587302</v>
      </c>
      <c r="CO178" t="n">
        <v>253.3142857142857</v>
      </c>
      <c r="CP178" t="n">
        <v>86.05714285714286</v>
      </c>
      <c r="CQ178" t="n">
        <v>517.8015873015872</v>
      </c>
      <c r="CR178" t="n">
        <v>0</v>
      </c>
      <c r="CS178" t="n">
        <v>586.4206349206349</v>
      </c>
      <c r="CT178" t="n">
        <v>0</v>
      </c>
      <c r="CU178" t="n">
        <v>1263.496825396825</v>
      </c>
      <c r="CV178" t="n">
        <v>3557.125714285715</v>
      </c>
      <c r="CW178" t="n">
        <v>155.4285714285714</v>
      </c>
      <c r="CX178" t="n">
        <v>2489.816</v>
      </c>
      <c r="CY178" t="n">
        <v>71.19428571428571</v>
      </c>
      <c r="CZ178" t="n">
        <v>1687.973714285714</v>
      </c>
      <c r="DA178" t="n">
        <v>797.4228571428571</v>
      </c>
      <c r="DB178" t="n">
        <v>19015.08134920635</v>
      </c>
      <c r="DC178" t="n">
        <v>6577.961904761904</v>
      </c>
      <c r="DD178" t="n">
        <v>7241.573412698413</v>
      </c>
      <c r="DE178" t="n">
        <v>2203.214285714286</v>
      </c>
      <c r="DF178" t="n">
        <v>0</v>
      </c>
      <c r="DG178" t="n">
        <v>2471.535714285714</v>
      </c>
      <c r="DH178" t="n">
        <v>39.64285714285714</v>
      </c>
      <c r="DI178" t="n">
        <v>800.8206349206348</v>
      </c>
      <c r="DJ178" t="n">
        <v>694.4968253968252</v>
      </c>
      <c r="DK178" t="n">
        <v>605.197142857143</v>
      </c>
      <c r="DL178" t="n">
        <v>1207.263492063492</v>
      </c>
      <c r="DM178" t="n">
        <v>1605.428571428572</v>
      </c>
      <c r="DN178" t="n">
        <v>0</v>
      </c>
      <c r="DO178" t="n">
        <v>0</v>
      </c>
      <c r="DP178" t="n">
        <v>0</v>
      </c>
      <c r="DQ178" t="n">
        <v>302.1587301587301</v>
      </c>
      <c r="DR178" t="n">
        <v>925.0793650793651</v>
      </c>
      <c r="DS178" t="n">
        <v>0</v>
      </c>
      <c r="DT178" t="n">
        <v>0</v>
      </c>
      <c r="DU178" t="n">
        <v>0</v>
      </c>
      <c r="DW178" t="n">
        <v>0</v>
      </c>
      <c r="DX178" t="n">
        <v>0</v>
      </c>
      <c r="DY178" t="n">
        <v>282942.850339947</v>
      </c>
      <c r="DZ178" t="inlineStr">
        <is>
          <t xml:space="preserve">Заявка на Производство на ближайшие 10 дней, кг </t>
        </is>
      </c>
    </row>
    <row r="179">
      <c r="A179" s="1" t="inlineStr">
        <is>
          <t>на 04 декабря</t>
        </is>
      </c>
      <c r="B179" t="n">
        <v>633.586</v>
      </c>
      <c r="C179" t="n">
        <v>163.1189523809524</v>
      </c>
      <c r="D179" t="n">
        <v>355.2291904761905</v>
      </c>
      <c r="E179" t="n">
        <v>55.82809523809524</v>
      </c>
      <c r="F179" t="n">
        <v>246.8252380952381</v>
      </c>
      <c r="G179" t="n">
        <v>0</v>
      </c>
      <c r="H179" t="n">
        <v>0</v>
      </c>
      <c r="I179" t="n">
        <v>201.2084761904762</v>
      </c>
      <c r="J179" t="n">
        <v>466.3200000000001</v>
      </c>
      <c r="K179" t="n">
        <v>90.03942857142857</v>
      </c>
      <c r="L179" t="n">
        <v>43.21095238095238</v>
      </c>
      <c r="M179" t="n">
        <v>0</v>
      </c>
      <c r="N179" t="n">
        <v>38.49761904761905</v>
      </c>
      <c r="O179" t="n">
        <v>68.44999999999999</v>
      </c>
      <c r="P179" t="n">
        <v>66.38857142857142</v>
      </c>
      <c r="Q179" t="n">
        <v>147.6123809523809</v>
      </c>
      <c r="R179" t="n">
        <v>231.5733333333333</v>
      </c>
      <c r="S179" t="n">
        <v>48.25904761904762</v>
      </c>
      <c r="T179" t="n">
        <v>7092.186666666667</v>
      </c>
      <c r="U179" t="n">
        <v>131.3047619047619</v>
      </c>
      <c r="V179" t="n">
        <v>672.6857142857143</v>
      </c>
      <c r="W179" t="n">
        <v>310.6457142857143</v>
      </c>
      <c r="X179" t="n">
        <v>0</v>
      </c>
      <c r="Y179" t="n">
        <v>0</v>
      </c>
      <c r="Z179" t="n">
        <v>728.1952380952381</v>
      </c>
      <c r="AA179" t="n">
        <v>74.63428571428571</v>
      </c>
      <c r="AB179" t="n">
        <v>2436.641904761905</v>
      </c>
      <c r="AC179" t="n">
        <v>389.5542857142857</v>
      </c>
      <c r="AD179" t="n">
        <v>6</v>
      </c>
      <c r="AE179" t="n">
        <v>463.0457142857143</v>
      </c>
      <c r="AF179" t="n">
        <v>0</v>
      </c>
      <c r="AG179" t="n">
        <v>0</v>
      </c>
      <c r="AH179" t="n">
        <v>805.3199999999999</v>
      </c>
      <c r="AI179" t="n">
        <v>0</v>
      </c>
      <c r="AJ179" t="n">
        <v>2022.057142857142</v>
      </c>
      <c r="AK179" t="n">
        <v>0</v>
      </c>
      <c r="AL179" t="n">
        <v>0</v>
      </c>
      <c r="AM179" t="n">
        <v>578.2857142857142</v>
      </c>
      <c r="AN179" t="n">
        <v>5256.447619047618</v>
      </c>
      <c r="AO179" t="n">
        <v>56.99999999999999</v>
      </c>
      <c r="AP179" t="n">
        <v>472.2857142857143</v>
      </c>
      <c r="AQ179" t="n">
        <v>14.11428571428571</v>
      </c>
      <c r="AR179" t="n">
        <v>348.7238095238096</v>
      </c>
      <c r="AS179" t="n">
        <v>0</v>
      </c>
      <c r="AT179" t="n">
        <v>66.67</v>
      </c>
      <c r="AU179" t="n">
        <v>0</v>
      </c>
      <c r="AV179" t="n">
        <v>24.84428571428572</v>
      </c>
      <c r="AW179" t="n">
        <v>0</v>
      </c>
      <c r="AX179" t="n">
        <v>0</v>
      </c>
      <c r="AY179" t="n">
        <v>238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1153.035714285714</v>
      </c>
      <c r="BW179" t="n">
        <v>101.2857142857143</v>
      </c>
      <c r="BY179" t="n">
        <v>187.7142857142857</v>
      </c>
      <c r="BZ179" t="n">
        <v>1068.582857142857</v>
      </c>
      <c r="CA179" t="n">
        <v>117.27</v>
      </c>
      <c r="CB179" t="n">
        <v>0</v>
      </c>
      <c r="CC179" t="n">
        <v>0</v>
      </c>
      <c r="CD179" t="n">
        <v>143.4514285714285</v>
      </c>
      <c r="CE179" t="n">
        <v>25404.71428571429</v>
      </c>
      <c r="CF179" t="n">
        <v>10540.57142857143</v>
      </c>
      <c r="CG179" t="n">
        <v>76.8</v>
      </c>
      <c r="CH179" t="n">
        <v>2019.214285714286</v>
      </c>
      <c r="CI179" t="n">
        <v>874.0714285714284</v>
      </c>
      <c r="CJ179" t="n">
        <v>0</v>
      </c>
      <c r="CK179" t="n">
        <v>0</v>
      </c>
      <c r="CL179" t="n">
        <v>143.3142857142857</v>
      </c>
      <c r="CM179" t="n">
        <v>0</v>
      </c>
      <c r="CN179" t="n">
        <v>0</v>
      </c>
      <c r="CO179" t="n">
        <v>0</v>
      </c>
      <c r="CP179" t="n">
        <v>15.85714285714286</v>
      </c>
      <c r="CQ179" t="n">
        <v>48.11904761904762</v>
      </c>
      <c r="CR179" t="n">
        <v>0</v>
      </c>
      <c r="CS179" t="n">
        <v>296.7142857142857</v>
      </c>
      <c r="CT179" t="n">
        <v>0</v>
      </c>
      <c r="CU179" t="n">
        <v>390.6857142857143</v>
      </c>
      <c r="CV179" t="n">
        <v>939.0857142857144</v>
      </c>
      <c r="CW179" t="n">
        <v>75.42857142857142</v>
      </c>
      <c r="CX179" t="n">
        <v>764.64</v>
      </c>
      <c r="CY179" t="n">
        <v>0</v>
      </c>
      <c r="CZ179" t="n">
        <v>986.245714285714</v>
      </c>
      <c r="DA179" t="n">
        <v>210.2657142857142</v>
      </c>
      <c r="DB179" t="n">
        <v>331</v>
      </c>
      <c r="DC179" t="n">
        <v>4398.107142857143</v>
      </c>
      <c r="DD179" t="n">
        <v>3286.142857142857</v>
      </c>
      <c r="DE179" t="n">
        <v>1024.714285714286</v>
      </c>
      <c r="DF179" t="n">
        <v>0</v>
      </c>
      <c r="DG179" t="n">
        <v>812.0357142857143</v>
      </c>
      <c r="DH179" t="n">
        <v>11.14285714285714</v>
      </c>
      <c r="DI179" t="n">
        <v>317.1428571428571</v>
      </c>
      <c r="DJ179" t="n">
        <v>49.28571428571428</v>
      </c>
      <c r="DK179" t="n">
        <v>270.9771428571429</v>
      </c>
      <c r="DL179" t="n">
        <v>0</v>
      </c>
      <c r="DM179" t="n">
        <v>138.7619047619048</v>
      </c>
      <c r="DQ179" t="n">
        <v>0</v>
      </c>
      <c r="DR179" t="n">
        <v>0</v>
      </c>
      <c r="DS179" t="n">
        <v>0</v>
      </c>
      <c r="DT179" t="n">
        <v>0</v>
      </c>
      <c r="DU179" t="n">
        <v>0</v>
      </c>
      <c r="DW179" t="n">
        <v>0</v>
      </c>
      <c r="DX179" t="n">
        <v>0</v>
      </c>
      <c r="DY179" t="n">
        <v>81241.16823809526</v>
      </c>
      <c r="DZ179" t="inlineStr">
        <is>
          <t>на 04 декабря</t>
        </is>
      </c>
    </row>
    <row r="180">
      <c r="A180" s="1" t="inlineStr">
        <is>
          <t>на 05 декабря</t>
        </is>
      </c>
      <c r="B180" t="n">
        <v>5474.7</v>
      </c>
      <c r="C180" t="n">
        <v>0</v>
      </c>
      <c r="D180" t="n">
        <v>1620</v>
      </c>
      <c r="E180" t="n">
        <v>0</v>
      </c>
      <c r="F180" t="n">
        <v>1240.24</v>
      </c>
      <c r="G180" t="n">
        <v>0</v>
      </c>
      <c r="H180" t="n">
        <v>0</v>
      </c>
      <c r="I180" t="n">
        <v>0</v>
      </c>
      <c r="J180" t="n">
        <v>159.04</v>
      </c>
      <c r="K180" t="n">
        <v>0</v>
      </c>
      <c r="L180" t="n">
        <v>0</v>
      </c>
      <c r="M180" t="n">
        <v>0</v>
      </c>
      <c r="N180" t="n">
        <v>0</v>
      </c>
      <c r="O180" t="n">
        <v>26.63999999999999</v>
      </c>
      <c r="P180" t="n">
        <v>20.72</v>
      </c>
      <c r="Q180" t="n">
        <v>14.80000000000001</v>
      </c>
      <c r="R180" t="n">
        <v>0</v>
      </c>
      <c r="S180" t="n">
        <v>0</v>
      </c>
      <c r="T180" t="n">
        <v>2873.919999999999</v>
      </c>
      <c r="U180" t="n">
        <v>18</v>
      </c>
      <c r="V180" t="n">
        <v>121.2</v>
      </c>
      <c r="W180" t="n">
        <v>15.60000000000002</v>
      </c>
      <c r="X180" t="n">
        <v>0</v>
      </c>
      <c r="Y180" t="n">
        <v>10.8</v>
      </c>
      <c r="Z180" t="n">
        <v>77.70000000000005</v>
      </c>
      <c r="AA180" t="n">
        <v>0</v>
      </c>
      <c r="AB180" t="n">
        <v>415.8400000000001</v>
      </c>
      <c r="AC180" t="n">
        <v>91.31999999999999</v>
      </c>
      <c r="AD180" t="n">
        <v>0</v>
      </c>
      <c r="AE180" t="n">
        <v>48</v>
      </c>
      <c r="AF180" t="n">
        <v>0</v>
      </c>
      <c r="AG180" t="n">
        <v>0</v>
      </c>
      <c r="AH180" t="n">
        <v>170.5200000000002</v>
      </c>
      <c r="AI180" t="n">
        <v>0</v>
      </c>
      <c r="AJ180" t="n">
        <v>0</v>
      </c>
      <c r="AK180" t="n">
        <v>0</v>
      </c>
      <c r="AL180" t="n">
        <v>0</v>
      </c>
      <c r="AM180" t="n">
        <v>184</v>
      </c>
      <c r="AN180" t="n">
        <v>325.8000000000002</v>
      </c>
      <c r="AO180" t="n">
        <v>0</v>
      </c>
      <c r="AP180" t="n">
        <v>6</v>
      </c>
      <c r="AQ180" t="n">
        <v>7.199999999999999</v>
      </c>
      <c r="AR180" t="n">
        <v>0</v>
      </c>
      <c r="AS180" t="n">
        <v>0</v>
      </c>
      <c r="AT180" t="n">
        <v>2.849999999999994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161.25</v>
      </c>
      <c r="BA180" t="n">
        <v>60</v>
      </c>
      <c r="BB180" t="n">
        <v>0</v>
      </c>
      <c r="BC180" t="n">
        <v>0</v>
      </c>
      <c r="BD180" t="n">
        <v>0</v>
      </c>
      <c r="BE180" t="n">
        <v>13.5</v>
      </c>
      <c r="BF180" t="n">
        <v>0</v>
      </c>
      <c r="BG180" t="n">
        <v>0</v>
      </c>
      <c r="BH180" t="n">
        <v>0</v>
      </c>
      <c r="BI180" t="n">
        <v>0</v>
      </c>
      <c r="BJ180" t="n">
        <v>18</v>
      </c>
      <c r="BK180" t="n">
        <v>0</v>
      </c>
      <c r="BL180" t="n">
        <v>0</v>
      </c>
      <c r="BM180" t="n">
        <v>0</v>
      </c>
      <c r="BN180" t="n">
        <v>0</v>
      </c>
      <c r="BO180" t="n">
        <v>72.80000000000001</v>
      </c>
      <c r="BQ180" t="n">
        <v>0</v>
      </c>
      <c r="BR180" t="n">
        <v>0</v>
      </c>
      <c r="BS180" t="n">
        <v>0</v>
      </c>
      <c r="BT180" t="n">
        <v>0</v>
      </c>
      <c r="BU180" t="n">
        <v>24</v>
      </c>
      <c r="BV180" t="n">
        <v>49.75</v>
      </c>
      <c r="BW180" t="n">
        <v>9</v>
      </c>
      <c r="BY180" t="n">
        <v>0</v>
      </c>
      <c r="BZ180" t="n">
        <v>108.1800000000001</v>
      </c>
      <c r="CA180" t="n">
        <v>1.680000000000007</v>
      </c>
      <c r="CB180" t="n">
        <v>0</v>
      </c>
      <c r="CC180" t="n">
        <v>0</v>
      </c>
      <c r="CD180" t="n">
        <v>16.80000000000001</v>
      </c>
      <c r="CE180" t="n">
        <v>1035</v>
      </c>
      <c r="CF180" t="n">
        <v>1299.6</v>
      </c>
      <c r="CG180" t="n">
        <v>0</v>
      </c>
      <c r="CH180" t="n">
        <v>75.60000000000014</v>
      </c>
      <c r="CI180" t="n">
        <v>43.5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51</v>
      </c>
      <c r="CR180" t="n">
        <v>0</v>
      </c>
      <c r="CS180" t="n">
        <v>15</v>
      </c>
      <c r="CT180" t="n">
        <v>0</v>
      </c>
      <c r="CU180" t="n">
        <v>1.199999999999989</v>
      </c>
      <c r="CV180" t="n">
        <v>43.20000000000005</v>
      </c>
      <c r="CW180" t="n">
        <v>0</v>
      </c>
      <c r="CX180" t="n">
        <v>164.1600000000001</v>
      </c>
      <c r="CY180" t="n">
        <v>0</v>
      </c>
      <c r="CZ180" t="n">
        <v>31.31999999999994</v>
      </c>
      <c r="DA180" t="n">
        <v>5.579999999999984</v>
      </c>
      <c r="DB180" t="n">
        <v>18.25</v>
      </c>
      <c r="DC180" t="n">
        <v>30</v>
      </c>
      <c r="DD180" t="n">
        <v>114</v>
      </c>
      <c r="DE180" t="n">
        <v>22.5</v>
      </c>
      <c r="DF180" t="n">
        <v>0</v>
      </c>
      <c r="DG180" t="n">
        <v>22.5</v>
      </c>
      <c r="DH180" t="n">
        <v>0</v>
      </c>
      <c r="DI180" t="n">
        <v>48</v>
      </c>
      <c r="DJ180" t="n">
        <v>0</v>
      </c>
      <c r="DK180" t="n">
        <v>42.12</v>
      </c>
      <c r="DL180" t="n">
        <v>0</v>
      </c>
      <c r="DM180" t="n">
        <v>12</v>
      </c>
      <c r="DQ180" t="n">
        <v>0</v>
      </c>
      <c r="DR180" t="n">
        <v>10.1904761904762</v>
      </c>
      <c r="DS180" t="n">
        <v>0</v>
      </c>
      <c r="DT180" t="n">
        <v>0</v>
      </c>
      <c r="DU180" t="n">
        <v>0</v>
      </c>
      <c r="DW180" t="n">
        <v>0</v>
      </c>
      <c r="DX180" t="n">
        <v>0</v>
      </c>
      <c r="DY180" t="n">
        <v>16544.57047619048</v>
      </c>
      <c r="DZ180" t="inlineStr">
        <is>
          <t>на 05 декабря</t>
        </is>
      </c>
    </row>
    <row r="181">
      <c r="A181" s="1" t="inlineStr">
        <is>
          <t>на 06 декабря</t>
        </is>
      </c>
      <c r="B181" t="n">
        <v>82.5</v>
      </c>
      <c r="C181" t="n">
        <v>30</v>
      </c>
      <c r="D181" t="n">
        <v>60</v>
      </c>
      <c r="E181" t="n">
        <v>33</v>
      </c>
      <c r="F181" t="n">
        <v>1133.68</v>
      </c>
      <c r="G181" t="n">
        <v>35.14285714285714</v>
      </c>
      <c r="H181" t="n">
        <v>0</v>
      </c>
      <c r="I181" t="n">
        <v>253</v>
      </c>
      <c r="J181" t="n">
        <v>571.1999999999999</v>
      </c>
      <c r="K181" t="n">
        <v>36</v>
      </c>
      <c r="L181" t="n">
        <v>0</v>
      </c>
      <c r="M181" t="n">
        <v>0</v>
      </c>
      <c r="N181" t="n">
        <v>56.24000000000001</v>
      </c>
      <c r="O181" t="n">
        <v>245.6800000000001</v>
      </c>
      <c r="P181" t="n">
        <v>59.20000000000002</v>
      </c>
      <c r="Q181" t="n">
        <v>183.52</v>
      </c>
      <c r="R181" t="n">
        <v>183.6799999999999</v>
      </c>
      <c r="S181" t="n">
        <v>0</v>
      </c>
      <c r="T181" t="n">
        <v>5270.720000000001</v>
      </c>
      <c r="U181" t="n">
        <v>68.40000000000001</v>
      </c>
      <c r="V181" t="n">
        <v>434.3999999999999</v>
      </c>
      <c r="W181" t="n">
        <v>690.4800000000001</v>
      </c>
      <c r="X181" t="n">
        <v>0</v>
      </c>
      <c r="Y181" t="n">
        <v>169.2</v>
      </c>
      <c r="Z181" t="n">
        <v>517.2599999999999</v>
      </c>
      <c r="AA181" t="n">
        <v>31.08</v>
      </c>
      <c r="AB181" t="n">
        <v>1527.2</v>
      </c>
      <c r="AC181" t="n">
        <v>147.6</v>
      </c>
      <c r="AD181" t="n">
        <v>0</v>
      </c>
      <c r="AE181" t="n">
        <v>483.5999999999999</v>
      </c>
      <c r="AF181" t="n">
        <v>0</v>
      </c>
      <c r="AG181" t="n">
        <v>0</v>
      </c>
      <c r="AH181" t="n">
        <v>226.2399999999998</v>
      </c>
      <c r="AI181" t="n">
        <v>0</v>
      </c>
      <c r="AJ181" t="n">
        <v>789.5999999999999</v>
      </c>
      <c r="AK181" t="n">
        <v>0</v>
      </c>
      <c r="AL181" t="n">
        <v>0</v>
      </c>
      <c r="AM181" t="n">
        <v>283.3600000000001</v>
      </c>
      <c r="AN181" t="n">
        <v>617.3999999999996</v>
      </c>
      <c r="AO181" t="n">
        <v>0</v>
      </c>
      <c r="AP181" t="n">
        <v>936</v>
      </c>
      <c r="AQ181" t="n">
        <v>6.48</v>
      </c>
      <c r="AR181" t="n">
        <v>211.6</v>
      </c>
      <c r="AS181" t="n">
        <v>0</v>
      </c>
      <c r="AT181" t="n">
        <v>0</v>
      </c>
      <c r="AU181" t="n">
        <v>0</v>
      </c>
      <c r="AV181" t="n">
        <v>3.800000000000001</v>
      </c>
      <c r="AW181" t="n">
        <v>0</v>
      </c>
      <c r="AX181" t="n">
        <v>0</v>
      </c>
      <c r="AY181" t="n">
        <v>0</v>
      </c>
      <c r="AZ181" t="n">
        <v>309.5</v>
      </c>
      <c r="BA181" t="n">
        <v>72.5</v>
      </c>
      <c r="BB181" t="n">
        <v>156</v>
      </c>
      <c r="BC181" t="n">
        <v>401.6</v>
      </c>
      <c r="BD181" t="n">
        <v>222</v>
      </c>
      <c r="BE181" t="n">
        <v>643.5</v>
      </c>
      <c r="BF181" t="n">
        <v>22.5</v>
      </c>
      <c r="BG181" t="n">
        <v>0</v>
      </c>
      <c r="BH181" t="n">
        <v>0</v>
      </c>
      <c r="BI181" t="n">
        <v>0</v>
      </c>
      <c r="BJ181" t="n">
        <v>320</v>
      </c>
      <c r="BK181" t="n">
        <v>25</v>
      </c>
      <c r="BL181" t="n">
        <v>0</v>
      </c>
      <c r="BM181" t="n">
        <v>354.5</v>
      </c>
      <c r="BN181" t="n">
        <v>0</v>
      </c>
      <c r="BO181" t="n">
        <v>1368</v>
      </c>
      <c r="BQ181" t="n">
        <v>13.5</v>
      </c>
      <c r="BR181" t="n">
        <v>0</v>
      </c>
      <c r="BS181" t="n">
        <v>0</v>
      </c>
      <c r="BT181" t="n">
        <v>240</v>
      </c>
      <c r="BU181" t="n">
        <v>168</v>
      </c>
      <c r="BV181" t="n">
        <v>361</v>
      </c>
      <c r="BW181" t="n">
        <v>90</v>
      </c>
      <c r="BY181" t="n">
        <v>84</v>
      </c>
      <c r="BZ181" t="n">
        <v>268.9200000000001</v>
      </c>
      <c r="CA181" t="n">
        <v>7.279999999999973</v>
      </c>
      <c r="CB181" t="n">
        <v>0</v>
      </c>
      <c r="CC181" t="n">
        <v>0</v>
      </c>
      <c r="CD181" t="n">
        <v>205.8</v>
      </c>
      <c r="CE181" t="n">
        <v>3177</v>
      </c>
      <c r="CF181" t="n">
        <v>2138.4</v>
      </c>
      <c r="CG181" t="n">
        <v>0</v>
      </c>
      <c r="CH181" t="n">
        <v>939.5999999999999</v>
      </c>
      <c r="CI181" t="n">
        <v>313.5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30</v>
      </c>
      <c r="CQ181" t="n">
        <v>47.99999999999997</v>
      </c>
      <c r="CR181" t="n">
        <v>0</v>
      </c>
      <c r="CS181" t="n">
        <v>36</v>
      </c>
      <c r="CT181" t="n">
        <v>0</v>
      </c>
      <c r="CU181" t="n">
        <v>92</v>
      </c>
      <c r="CV181" t="n">
        <v>712.8</v>
      </c>
      <c r="CW181" t="n">
        <v>0</v>
      </c>
      <c r="CX181" t="n">
        <v>273.2399999999999</v>
      </c>
      <c r="CY181" t="n">
        <v>0</v>
      </c>
      <c r="CZ181" t="n">
        <v>127.4400000000001</v>
      </c>
      <c r="DA181" t="n">
        <v>100.44</v>
      </c>
      <c r="DB181" t="n">
        <v>493.5</v>
      </c>
      <c r="DC181" t="n">
        <v>523.5</v>
      </c>
      <c r="DD181" t="n">
        <v>612</v>
      </c>
      <c r="DE181" t="n">
        <v>348</v>
      </c>
      <c r="DF181" t="n">
        <v>0</v>
      </c>
      <c r="DG181" t="n">
        <v>367.4999999999999</v>
      </c>
      <c r="DH181" t="n">
        <v>7.5</v>
      </c>
      <c r="DI181" t="n">
        <v>27</v>
      </c>
      <c r="DJ181" t="n">
        <v>0</v>
      </c>
      <c r="DK181" t="n">
        <v>92.88</v>
      </c>
      <c r="DL181" t="n">
        <v>290.952380952381</v>
      </c>
      <c r="DM181" t="n">
        <v>226</v>
      </c>
      <c r="DQ181" t="n">
        <v>7.047619047619037</v>
      </c>
      <c r="DR181" t="n">
        <v>83.99999999999994</v>
      </c>
      <c r="DS181" t="n">
        <v>0</v>
      </c>
      <c r="DT181" t="n">
        <v>0</v>
      </c>
      <c r="DU181" t="n">
        <v>0</v>
      </c>
      <c r="DW181" t="n">
        <v>0</v>
      </c>
      <c r="DX181" t="n">
        <v>0</v>
      </c>
      <c r="DY181" t="n">
        <v>31779.16285714285</v>
      </c>
      <c r="DZ181" t="inlineStr">
        <is>
          <t>на 06 декабря</t>
        </is>
      </c>
    </row>
    <row r="182">
      <c r="A182" s="1" t="n"/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  <c r="DI182" t="n">
        <v>0</v>
      </c>
      <c r="DJ182" t="n">
        <v>0</v>
      </c>
      <c r="DK182" t="n">
        <v>0</v>
      </c>
      <c r="DL182" t="n">
        <v>0</v>
      </c>
      <c r="DM182" t="n">
        <v>0</v>
      </c>
      <c r="DQ182" t="n">
        <v>0</v>
      </c>
      <c r="DR182" t="n">
        <v>0</v>
      </c>
      <c r="DS182" t="n">
        <v>0</v>
      </c>
      <c r="DT182" t="n">
        <v>0</v>
      </c>
      <c r="DU182" t="n">
        <v>0</v>
      </c>
      <c r="DW182" t="n">
        <v>0</v>
      </c>
      <c r="DX182" t="n">
        <v>0</v>
      </c>
      <c r="DY182" t="n">
        <v>0</v>
      </c>
    </row>
    <row r="183">
      <c r="A183" s="1" t="n"/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E183" t="n">
        <v>0</v>
      </c>
      <c r="DF183" t="n">
        <v>0</v>
      </c>
      <c r="DG183" t="n">
        <v>0</v>
      </c>
      <c r="DH183" t="n">
        <v>0</v>
      </c>
      <c r="DI183" t="n">
        <v>0</v>
      </c>
      <c r="DJ183" t="n">
        <v>0</v>
      </c>
      <c r="DK183" t="n">
        <v>0</v>
      </c>
      <c r="DL183" t="n">
        <v>0</v>
      </c>
      <c r="DM183" t="n">
        <v>0</v>
      </c>
      <c r="DQ183" t="n">
        <v>0</v>
      </c>
      <c r="DR183" t="n">
        <v>0</v>
      </c>
      <c r="DS183" t="n">
        <v>0</v>
      </c>
      <c r="DT183" t="n">
        <v>0</v>
      </c>
      <c r="DU183" t="n">
        <v>0</v>
      </c>
      <c r="DW183" t="n">
        <v>0</v>
      </c>
      <c r="DX183" t="n">
        <v>0</v>
      </c>
      <c r="DY183" t="n">
        <v>0</v>
      </c>
    </row>
    <row r="184">
      <c r="A184" s="1" t="inlineStr">
        <is>
          <t>Заявка на Производство на ближайшие 04-10 дней, кг</t>
        </is>
      </c>
      <c r="B184" t="n">
        <v>2468.612222222222</v>
      </c>
      <c r="C184" t="n">
        <v>147.7633333333333</v>
      </c>
      <c r="D184" t="n">
        <v>1912.307500000001</v>
      </c>
      <c r="E184" t="n">
        <v>197.032</v>
      </c>
      <c r="F184" t="n">
        <v>1789.868148148148</v>
      </c>
      <c r="G184" t="n">
        <v>88.80000000000001</v>
      </c>
      <c r="H184" t="n">
        <v>0</v>
      </c>
      <c r="I184" t="n">
        <v>876.174074074074</v>
      </c>
      <c r="J184" t="n">
        <v>1360.161481481482</v>
      </c>
      <c r="K184" t="n">
        <v>248.4477777777778</v>
      </c>
      <c r="L184" t="n">
        <v>91.12444444444445</v>
      </c>
      <c r="M184" t="n">
        <v>0</v>
      </c>
      <c r="N184" t="n">
        <v>283.7900000000001</v>
      </c>
      <c r="O184" t="n">
        <v>586.0799999999998</v>
      </c>
      <c r="P184" t="n">
        <v>674.3111111111109</v>
      </c>
      <c r="Q184" t="n">
        <v>552.5333333333333</v>
      </c>
      <c r="R184" t="n">
        <v>799.9999999999999</v>
      </c>
      <c r="S184" t="n">
        <v>584.888888888889</v>
      </c>
      <c r="T184" t="n">
        <v>20618.42992592592</v>
      </c>
      <c r="U184" t="n">
        <v>435.1714285714285</v>
      </c>
      <c r="V184" t="n">
        <v>1852.067619047619</v>
      </c>
      <c r="W184" t="n">
        <v>995.1999999999997</v>
      </c>
      <c r="X184" t="n">
        <v>0</v>
      </c>
      <c r="Y184" t="n">
        <v>0</v>
      </c>
      <c r="Z184" t="n">
        <v>1702.482761904763</v>
      </c>
      <c r="AA184" t="n">
        <v>213.6955555555556</v>
      </c>
      <c r="AB184" t="n">
        <v>4899.849333333334</v>
      </c>
      <c r="AC184" t="n">
        <v>1081.772222222222</v>
      </c>
      <c r="AD184" t="n">
        <v>154.36</v>
      </c>
      <c r="AE184" t="n">
        <v>1647.733333333334</v>
      </c>
      <c r="AF184" t="n">
        <v>0</v>
      </c>
      <c r="AG184" t="n">
        <v>0</v>
      </c>
      <c r="AH184" t="n">
        <v>1172.657777777778</v>
      </c>
      <c r="AI184" t="n">
        <v>255.3377777777778</v>
      </c>
      <c r="AJ184" t="n">
        <v>4051.085714285713</v>
      </c>
      <c r="AK184" t="n">
        <v>0</v>
      </c>
      <c r="AL184" t="n">
        <v>1306.4</v>
      </c>
      <c r="AM184" t="n">
        <v>645.8911111111113</v>
      </c>
      <c r="AN184" t="n">
        <v>4456.754682539683</v>
      </c>
      <c r="AO184" t="n">
        <v>148.4</v>
      </c>
      <c r="AP184" t="n">
        <v>1978.666666666667</v>
      </c>
      <c r="AQ184" t="n">
        <v>240.8</v>
      </c>
      <c r="AR184" t="n">
        <v>1000.302222222222</v>
      </c>
      <c r="AS184" t="n">
        <v>71.944656084656</v>
      </c>
      <c r="AT184" t="n">
        <v>55.07277777777777</v>
      </c>
      <c r="AU184" t="n">
        <v>63.74888888888889</v>
      </c>
      <c r="AV184" t="n">
        <v>22.93555555555556</v>
      </c>
      <c r="AW184" t="n">
        <v>0</v>
      </c>
      <c r="AX184" t="n">
        <v>0</v>
      </c>
      <c r="AY184" t="n">
        <v>0</v>
      </c>
      <c r="AZ184" t="n">
        <v>3679.253882275132</v>
      </c>
      <c r="BA184" t="n">
        <v>531.9998941798942</v>
      </c>
      <c r="BB184" t="n">
        <v>529.6666666666666</v>
      </c>
      <c r="BC184" t="n">
        <v>1140.845925925927</v>
      </c>
      <c r="BD184" t="n">
        <v>275.04</v>
      </c>
      <c r="BE184" t="n">
        <v>543.8571428571429</v>
      </c>
      <c r="BF184" t="n">
        <v>183.1666666666667</v>
      </c>
      <c r="BG184" t="n">
        <v>0</v>
      </c>
      <c r="BH184" t="n">
        <v>68.80000000000001</v>
      </c>
      <c r="BI184" t="n">
        <v>0</v>
      </c>
      <c r="BJ184" t="n">
        <v>844.6666666666665</v>
      </c>
      <c r="BK184" t="n">
        <v>88.68111111111111</v>
      </c>
      <c r="BL184" t="n">
        <v>113.9037037037037</v>
      </c>
      <c r="BM184" t="n">
        <v>12230.37907407407</v>
      </c>
      <c r="BN184" t="n">
        <v>196.7477777777778</v>
      </c>
      <c r="BO184" t="n">
        <v>3693.409232804232</v>
      </c>
      <c r="BQ184" t="n">
        <v>160.6666666666667</v>
      </c>
      <c r="BR184" t="n">
        <v>0</v>
      </c>
      <c r="BS184" t="n">
        <v>154.8444444444444</v>
      </c>
      <c r="BT184" t="n">
        <v>399.3599999999999</v>
      </c>
      <c r="BU184" t="n">
        <v>788.5</v>
      </c>
      <c r="BV184" t="n">
        <v>2116.514682539683</v>
      </c>
      <c r="BW184" t="n">
        <v>348.7222222222222</v>
      </c>
      <c r="BY184" t="n">
        <v>220</v>
      </c>
      <c r="BZ184" t="n">
        <v>529.1535714285712</v>
      </c>
      <c r="CA184" t="n">
        <v>78.37666666666672</v>
      </c>
      <c r="CB184" t="n">
        <v>124.7166666666667</v>
      </c>
      <c r="CC184" t="n">
        <v>0.2577777777777778</v>
      </c>
      <c r="CD184" t="n">
        <v>587.5333333333332</v>
      </c>
      <c r="CE184" t="n">
        <v>11454.33333333333</v>
      </c>
      <c r="CF184" t="n">
        <v>9707.284285714282</v>
      </c>
      <c r="CG184" t="n">
        <v>239.2</v>
      </c>
      <c r="CH184" t="n">
        <v>2390.279999999999</v>
      </c>
      <c r="CI184" t="n">
        <v>707.3333333333333</v>
      </c>
      <c r="CJ184" t="n">
        <v>0</v>
      </c>
      <c r="CK184" t="n">
        <v>80</v>
      </c>
      <c r="CL184" t="n">
        <v>309.3333333333334</v>
      </c>
      <c r="CM184" t="n">
        <v>1212.574603174603</v>
      </c>
      <c r="CN184" t="n">
        <v>257.5587301587302</v>
      </c>
      <c r="CO184" t="n">
        <v>253.3142857142857</v>
      </c>
      <c r="CP184" t="n">
        <v>40.2</v>
      </c>
      <c r="CQ184" t="n">
        <v>370.6825396825396</v>
      </c>
      <c r="CR184" t="n">
        <v>0</v>
      </c>
      <c r="CS184" t="n">
        <v>238.7063492063493</v>
      </c>
      <c r="CT184" t="n">
        <v>0</v>
      </c>
      <c r="CU184" t="n">
        <v>779.6111111111111</v>
      </c>
      <c r="CV184" t="n">
        <v>1862.04</v>
      </c>
      <c r="CW184" t="n">
        <v>80</v>
      </c>
      <c r="CX184" t="n">
        <v>1287.776</v>
      </c>
      <c r="CY184" t="n">
        <v>71.19428571428571</v>
      </c>
      <c r="CZ184" t="n">
        <v>542.9680000000001</v>
      </c>
      <c r="DA184" t="n">
        <v>481.1371428571429</v>
      </c>
      <c r="DB184" t="n">
        <v>18172.33134920635</v>
      </c>
      <c r="DC184" t="n">
        <v>1626.354761904761</v>
      </c>
      <c r="DD184" t="n">
        <v>3229.430555555557</v>
      </c>
      <c r="DE184" t="n">
        <v>808</v>
      </c>
      <c r="DF184" t="n">
        <v>0</v>
      </c>
      <c r="DG184" t="n">
        <v>1269.5</v>
      </c>
      <c r="DH184" t="n">
        <v>21</v>
      </c>
      <c r="DI184" t="n">
        <v>408.6777777777777</v>
      </c>
      <c r="DJ184" t="n">
        <v>645.211111111111</v>
      </c>
      <c r="DK184" t="n">
        <v>199.2200000000001</v>
      </c>
      <c r="DL184" t="n">
        <v>916.3111111111114</v>
      </c>
      <c r="DM184" t="n">
        <v>1228.666666666667</v>
      </c>
      <c r="DQ184" t="n">
        <v>295.1111111111111</v>
      </c>
      <c r="DR184" t="n">
        <v>830.8888888888889</v>
      </c>
      <c r="DS184" t="n">
        <v>0</v>
      </c>
      <c r="DT184" t="n">
        <v>0</v>
      </c>
      <c r="DU184" t="n">
        <v>0</v>
      </c>
      <c r="DW184" t="n">
        <v>0</v>
      </c>
      <c r="DX184" t="n">
        <v>0</v>
      </c>
      <c r="DY184" t="n">
        <v>153377.9487685185</v>
      </c>
      <c r="DZ184" t="inlineStr">
        <is>
          <t>Заявка на Производство на ближайшие 04-10 дней, кг</t>
        </is>
      </c>
    </row>
    <row r="185">
      <c r="A185" s="1" t="inlineStr">
        <is>
          <t>Заявка на Производство на ближайшие 11-17 дней, кг</t>
        </is>
      </c>
      <c r="B185" t="n">
        <v>2592.042833333334</v>
      </c>
      <c r="C185" t="n">
        <v>155.1515000000001</v>
      </c>
      <c r="D185" t="n">
        <v>2007.922875</v>
      </c>
      <c r="E185" t="n">
        <v>206.8836</v>
      </c>
      <c r="F185" t="n">
        <v>1879.361555555556</v>
      </c>
      <c r="G185" t="n">
        <v>93.24000000000004</v>
      </c>
      <c r="H185" t="n">
        <v>0</v>
      </c>
      <c r="I185" t="n">
        <v>2119.982777777777</v>
      </c>
      <c r="J185" t="n">
        <v>1428.169555555556</v>
      </c>
      <c r="K185" t="n">
        <v>760.8701666666667</v>
      </c>
      <c r="L185" t="n">
        <v>95.68066666666665</v>
      </c>
      <c r="M185" t="n">
        <v>0</v>
      </c>
      <c r="N185" t="n">
        <v>297.9795</v>
      </c>
      <c r="O185" t="n">
        <v>615.3839999999994</v>
      </c>
      <c r="P185" t="n">
        <v>288.3533333333332</v>
      </c>
      <c r="Q185" t="n">
        <v>580.1599999999996</v>
      </c>
      <c r="R185" t="n">
        <v>800.0000000000001</v>
      </c>
      <c r="S185" t="n">
        <v>614.1333333333333</v>
      </c>
      <c r="T185" t="n">
        <v>16269.35142222222</v>
      </c>
      <c r="U185" t="n">
        <v>456.9299999999999</v>
      </c>
      <c r="V185" t="n">
        <v>1944.671000000001</v>
      </c>
      <c r="W185" t="n">
        <v>1044.96</v>
      </c>
      <c r="X185" t="n">
        <v>0</v>
      </c>
      <c r="Y185" t="n">
        <v>0</v>
      </c>
      <c r="Z185" t="n">
        <v>2486.9069</v>
      </c>
      <c r="AA185" t="n">
        <v>224.3803333333334</v>
      </c>
      <c r="AB185" t="n">
        <v>5136.096599999999</v>
      </c>
      <c r="AC185" t="n">
        <v>1109.560833333333</v>
      </c>
      <c r="AD185" t="n">
        <v>158.388</v>
      </c>
      <c r="AE185" t="n">
        <v>1730.12</v>
      </c>
      <c r="AF185" t="n">
        <v>0</v>
      </c>
      <c r="AG185" t="n">
        <v>0</v>
      </c>
      <c r="AH185" t="n">
        <v>1791.150666666666</v>
      </c>
      <c r="AI185" t="n">
        <v>272.7706666666666</v>
      </c>
      <c r="AJ185" t="n">
        <v>4253.640000000001</v>
      </c>
      <c r="AK185" t="n">
        <v>0</v>
      </c>
      <c r="AL185" t="n">
        <v>1700</v>
      </c>
      <c r="AM185" t="n">
        <v>2444.585666666667</v>
      </c>
      <c r="AN185" t="n">
        <v>5483.592416666667</v>
      </c>
      <c r="AO185" t="n">
        <v>155.8199999999999</v>
      </c>
      <c r="AP185" t="n">
        <v>2077.6</v>
      </c>
      <c r="AQ185" t="n">
        <v>242.8399999999999</v>
      </c>
      <c r="AR185" t="n">
        <v>1050.317333333334</v>
      </c>
      <c r="AS185" t="n">
        <v>326.6178888888888</v>
      </c>
      <c r="AT185" t="n">
        <v>57.82641666666666</v>
      </c>
      <c r="AU185" t="n">
        <v>66.93633333333332</v>
      </c>
      <c r="AV185" t="n">
        <v>24.08233333333333</v>
      </c>
      <c r="AW185" t="n">
        <v>0</v>
      </c>
      <c r="AX185" t="n">
        <v>0</v>
      </c>
      <c r="AY185" t="n">
        <v>0</v>
      </c>
      <c r="AZ185" t="n">
        <v>6019.226576388888</v>
      </c>
      <c r="BA185" t="n">
        <v>1473.229888888889</v>
      </c>
      <c r="BB185" t="n">
        <v>556.15</v>
      </c>
      <c r="BC185" t="n">
        <v>1197.888222222223</v>
      </c>
      <c r="BD185" t="n">
        <v>288.7919999999999</v>
      </c>
      <c r="BE185" t="n">
        <v>5188.775</v>
      </c>
      <c r="BF185" t="n">
        <v>192.325</v>
      </c>
      <c r="BG185" t="n">
        <v>0</v>
      </c>
      <c r="BH185" t="n">
        <v>72.24000000000001</v>
      </c>
      <c r="BI185" t="n">
        <v>0</v>
      </c>
      <c r="BJ185" t="n">
        <v>886.9000000000001</v>
      </c>
      <c r="BK185" t="n">
        <v>92.96516666666665</v>
      </c>
      <c r="BL185" t="n">
        <v>123.7988888888889</v>
      </c>
      <c r="BM185" t="n">
        <v>17953.29802777778</v>
      </c>
      <c r="BN185" t="n">
        <v>212.1401666666667</v>
      </c>
      <c r="BO185" t="n">
        <v>4186.079694444445</v>
      </c>
      <c r="BQ185" t="n">
        <v>168.7</v>
      </c>
      <c r="BR185" t="n">
        <v>0</v>
      </c>
      <c r="BS185" t="n">
        <v>163.4266666666667</v>
      </c>
      <c r="BT185" t="n">
        <v>419.328</v>
      </c>
      <c r="BU185" t="n">
        <v>5386.05</v>
      </c>
      <c r="BV185" t="n">
        <v>2514.134791666668</v>
      </c>
      <c r="BW185" t="n">
        <v>661.5583333333334</v>
      </c>
      <c r="BY185" t="n">
        <v>220</v>
      </c>
      <c r="BZ185" t="n">
        <v>555.6112500000002</v>
      </c>
      <c r="CA185" t="n">
        <v>82.29550000000017</v>
      </c>
      <c r="CB185" t="n">
        <v>1055.615</v>
      </c>
      <c r="CC185" t="n">
        <v>0.2706666666666667</v>
      </c>
      <c r="CD185" t="n">
        <v>616.9100000000002</v>
      </c>
      <c r="CE185" t="n">
        <v>12327.05</v>
      </c>
      <c r="CF185" t="n">
        <v>15616.0685</v>
      </c>
      <c r="CG185" t="n">
        <v>251.1599999999999</v>
      </c>
      <c r="CH185" t="n">
        <v>2509.793999999999</v>
      </c>
      <c r="CI185" t="n">
        <v>742.7</v>
      </c>
      <c r="CJ185" t="n">
        <v>0</v>
      </c>
      <c r="CK185" t="n">
        <v>80</v>
      </c>
      <c r="CL185" t="n">
        <v>324.8</v>
      </c>
      <c r="CM185" t="n">
        <v>1300.043333333334</v>
      </c>
      <c r="CN185" t="n">
        <v>1672.3975</v>
      </c>
      <c r="CO185" t="n">
        <v>300</v>
      </c>
      <c r="CP185" t="n">
        <v>42.20999999999999</v>
      </c>
      <c r="CQ185" t="n">
        <v>389.2166666666667</v>
      </c>
      <c r="CR185" t="n">
        <v>0</v>
      </c>
      <c r="CS185" t="n">
        <v>2840.641666666666</v>
      </c>
      <c r="CT185" t="n">
        <v>0</v>
      </c>
      <c r="CU185" t="n">
        <v>918.5916666666667</v>
      </c>
      <c r="CV185" t="n">
        <v>1955.141999999999</v>
      </c>
      <c r="CW185" t="n">
        <v>80</v>
      </c>
      <c r="CX185" t="n">
        <v>1184.628800000001</v>
      </c>
      <c r="CY185" t="n">
        <v>80.262</v>
      </c>
      <c r="CZ185" t="n">
        <v>570.1164000000006</v>
      </c>
      <c r="DA185" t="n">
        <v>491.1439999999999</v>
      </c>
      <c r="DB185" t="n">
        <v>11642.80791666667</v>
      </c>
      <c r="DC185" t="n">
        <v>2457.6725</v>
      </c>
      <c r="DD185" t="n">
        <v>3670.902083333334</v>
      </c>
      <c r="DE185" t="n">
        <v>848.4000000000001</v>
      </c>
      <c r="DF185" t="n">
        <v>0</v>
      </c>
      <c r="DG185" t="n">
        <v>1332.975</v>
      </c>
      <c r="DH185" t="n">
        <v>22.05</v>
      </c>
      <c r="DI185" t="n">
        <v>3091.111666666667</v>
      </c>
      <c r="DJ185" t="n">
        <v>1658.081666666667</v>
      </c>
      <c r="DK185" t="n">
        <v>304.351</v>
      </c>
      <c r="DL185" t="n">
        <v>962.1266666666666</v>
      </c>
      <c r="DM185" t="n">
        <v>1290.100000000001</v>
      </c>
      <c r="DQ185" t="n">
        <v>309.8666666666668</v>
      </c>
      <c r="DR185" t="n">
        <v>872.4333333333336</v>
      </c>
      <c r="DS185" t="n">
        <v>0</v>
      </c>
      <c r="DT185" t="n">
        <v>0</v>
      </c>
      <c r="DU185" t="n">
        <v>0</v>
      </c>
      <c r="DW185" t="n">
        <v>0</v>
      </c>
      <c r="DX185" t="n">
        <v>0</v>
      </c>
      <c r="DY185" t="n">
        <v>187471.0143819444</v>
      </c>
      <c r="DZ185" t="inlineStr">
        <is>
          <t>Заявка на Производство на ближайшие 11-17 дней, кг</t>
        </is>
      </c>
    </row>
    <row r="186">
      <c r="A186" s="1" t="inlineStr">
        <is>
          <t>Заявка на Производство на ближайшие 18-24 дней, кг</t>
        </is>
      </c>
      <c r="B186" t="n">
        <v>2715.473444444444</v>
      </c>
      <c r="C186" t="n">
        <v>162.5396666666666</v>
      </c>
      <c r="D186" t="n">
        <v>2103.53825</v>
      </c>
      <c r="E186" t="n">
        <v>216.7351999999999</v>
      </c>
      <c r="F186" t="n">
        <v>1968.854962962964</v>
      </c>
      <c r="G186" t="n">
        <v>97.67999999999998</v>
      </c>
      <c r="H186" t="n">
        <v>0</v>
      </c>
      <c r="I186" t="n">
        <v>963.7914814814822</v>
      </c>
      <c r="J186" t="n">
        <v>1496.17762962963</v>
      </c>
      <c r="K186" t="n">
        <v>273.2925555555556</v>
      </c>
      <c r="L186" t="n">
        <v>100.2368888888889</v>
      </c>
      <c r="M186" t="n">
        <v>0</v>
      </c>
      <c r="N186" t="n">
        <v>312.1689999999999</v>
      </c>
      <c r="O186" t="n">
        <v>644.6880000000007</v>
      </c>
      <c r="P186" t="n">
        <v>302.0844444444447</v>
      </c>
      <c r="Q186" t="n">
        <v>607.7866666666669</v>
      </c>
      <c r="R186" t="n">
        <v>800.0000000000003</v>
      </c>
      <c r="S186" t="n">
        <v>643.3777777777781</v>
      </c>
      <c r="T186" t="n">
        <v>12246.99291851852</v>
      </c>
      <c r="U186" t="n">
        <v>478.6885714285711</v>
      </c>
      <c r="V186" t="n">
        <v>2037.274380952381</v>
      </c>
      <c r="W186" t="n">
        <v>1094.72</v>
      </c>
      <c r="X186" t="n">
        <v>0</v>
      </c>
      <c r="Y186" t="n">
        <v>0</v>
      </c>
      <c r="Z186" t="n">
        <v>1872.73103809524</v>
      </c>
      <c r="AA186" t="n">
        <v>235.0651111111111</v>
      </c>
      <c r="AB186" t="n">
        <v>3471.124311111111</v>
      </c>
      <c r="AC186" t="n">
        <v>1478.802777777777</v>
      </c>
      <c r="AD186" t="n">
        <v>162.4160000000001</v>
      </c>
      <c r="AE186" t="n">
        <v>1812.506666666667</v>
      </c>
      <c r="AF186" t="n">
        <v>0</v>
      </c>
      <c r="AG186" t="n">
        <v>0</v>
      </c>
      <c r="AH186" t="n">
        <v>1267.243555555556</v>
      </c>
      <c r="AI186" t="n">
        <v>278.2835555555557</v>
      </c>
      <c r="AJ186" t="n">
        <v>4456.194285714286</v>
      </c>
      <c r="AK186" t="n">
        <v>0</v>
      </c>
      <c r="AL186" t="n">
        <v>1700</v>
      </c>
      <c r="AM186" t="n">
        <v>710.4802222222224</v>
      </c>
      <c r="AN186" t="n">
        <v>4782.43015079365</v>
      </c>
      <c r="AO186" t="n">
        <v>163.24</v>
      </c>
      <c r="AP186" t="n">
        <v>2176.533333333334</v>
      </c>
      <c r="AQ186" t="n">
        <v>244.88</v>
      </c>
      <c r="AR186" t="n">
        <v>1100.332444444444</v>
      </c>
      <c r="AS186" t="n">
        <v>340.0854074074073</v>
      </c>
      <c r="AT186" t="n">
        <v>60.58005555555557</v>
      </c>
      <c r="AU186" t="n">
        <v>70.1237777777778</v>
      </c>
      <c r="AV186" t="n">
        <v>25.22911111111113</v>
      </c>
      <c r="AW186" t="n">
        <v>0</v>
      </c>
      <c r="AX186" t="n">
        <v>0</v>
      </c>
      <c r="AY186" t="n">
        <v>0</v>
      </c>
      <c r="AZ186" t="n">
        <v>1758.815937169315</v>
      </c>
      <c r="BA186" t="n">
        <v>561.7598835978838</v>
      </c>
      <c r="BB186" t="n">
        <v>582.6333333333333</v>
      </c>
      <c r="BC186" t="n">
        <v>1254.930518518519</v>
      </c>
      <c r="BD186" t="n">
        <v>302.5440000000001</v>
      </c>
      <c r="BE186" t="n">
        <v>5197.764285714286</v>
      </c>
      <c r="BF186" t="n">
        <v>201.4833333333333</v>
      </c>
      <c r="BG186" t="n">
        <v>0</v>
      </c>
      <c r="BH186" t="n">
        <v>75.68000000000001</v>
      </c>
      <c r="BI186" t="n">
        <v>0</v>
      </c>
      <c r="BJ186" t="n">
        <v>929.1333333333332</v>
      </c>
      <c r="BK186" t="n">
        <v>97.24922222222227</v>
      </c>
      <c r="BL186" t="n">
        <v>129.694074074074</v>
      </c>
      <c r="BM186" t="n">
        <v>11509.45031481482</v>
      </c>
      <c r="BN186" t="n">
        <v>216.0325555555556</v>
      </c>
      <c r="BO186" t="n">
        <v>3199.416822751324</v>
      </c>
      <c r="BQ186" t="n">
        <v>176.7333333333333</v>
      </c>
      <c r="BR186" t="n">
        <v>0</v>
      </c>
      <c r="BS186" t="n">
        <v>171.2088888888889</v>
      </c>
      <c r="BT186" t="n">
        <v>439.296</v>
      </c>
      <c r="BU186" t="n">
        <v>5404.433333333333</v>
      </c>
      <c r="BV186" t="n">
        <v>2296.81740079365</v>
      </c>
      <c r="BW186" t="n">
        <v>374.3944444444446</v>
      </c>
      <c r="BY186" t="n">
        <v>220</v>
      </c>
      <c r="BZ186" t="n">
        <v>582.0689285714279</v>
      </c>
      <c r="CA186" t="n">
        <v>86.21433333333334</v>
      </c>
      <c r="CB186" t="n">
        <v>141.8083333333334</v>
      </c>
      <c r="CC186" t="n">
        <v>0.2835555555555556</v>
      </c>
      <c r="CD186" t="n">
        <v>646.2866666666665</v>
      </c>
      <c r="CE186" t="n">
        <v>12599.76666666666</v>
      </c>
      <c r="CF186" t="n">
        <v>6553.892714285721</v>
      </c>
      <c r="CG186" t="n">
        <v>263.1200000000001</v>
      </c>
      <c r="CH186" t="n">
        <v>2629.308</v>
      </c>
      <c r="CI186" t="n">
        <v>778.0666666666666</v>
      </c>
      <c r="CJ186" t="n">
        <v>0</v>
      </c>
      <c r="CK186" t="n">
        <v>80</v>
      </c>
      <c r="CL186" t="n">
        <v>340.2666666666665</v>
      </c>
      <c r="CM186" t="n">
        <v>12712.59777777778</v>
      </c>
      <c r="CN186" t="n">
        <v>682.1116666666667</v>
      </c>
      <c r="CO186" t="n">
        <v>300</v>
      </c>
      <c r="CP186" t="n">
        <v>44.22000000000003</v>
      </c>
      <c r="CQ186" t="n">
        <v>407.7507936507935</v>
      </c>
      <c r="CR186" t="n">
        <v>0</v>
      </c>
      <c r="CS186" t="n">
        <v>262.5769841269839</v>
      </c>
      <c r="CT186" t="n">
        <v>0</v>
      </c>
      <c r="CU186" t="n">
        <v>817.5722222222228</v>
      </c>
      <c r="CV186" t="n">
        <v>2048.244000000001</v>
      </c>
      <c r="CW186" t="n">
        <v>80.00000000000003</v>
      </c>
      <c r="CX186" t="n">
        <v>1122.401599999999</v>
      </c>
      <c r="CY186" t="n">
        <v>84.084</v>
      </c>
      <c r="CZ186" t="n">
        <v>597.2647999999999</v>
      </c>
      <c r="DA186" t="n">
        <v>501.1508571428572</v>
      </c>
      <c r="DB186" t="n">
        <v>17335.28448412698</v>
      </c>
      <c r="DC186" t="n">
        <v>1788.990238095239</v>
      </c>
      <c r="DD186" t="n">
        <v>3512.373611111112</v>
      </c>
      <c r="DE186" t="n">
        <v>888.8000000000002</v>
      </c>
      <c r="DF186" t="n">
        <v>0</v>
      </c>
      <c r="DG186" t="n">
        <v>1396.45</v>
      </c>
      <c r="DH186" t="n">
        <v>23.1</v>
      </c>
      <c r="DI186" t="n">
        <v>449.5455555555554</v>
      </c>
      <c r="DJ186" t="n">
        <v>916.5522222222219</v>
      </c>
      <c r="DK186" t="n">
        <v>215.0820000000002</v>
      </c>
      <c r="DL186" t="n">
        <v>1007.942222222223</v>
      </c>
      <c r="DM186" t="n">
        <v>1351.533333333333</v>
      </c>
      <c r="DQ186" t="n">
        <v>324.6222222222223</v>
      </c>
      <c r="DR186" t="n">
        <v>913.9777777777776</v>
      </c>
      <c r="DS186" t="n">
        <v>0</v>
      </c>
      <c r="DT186" t="n">
        <v>0</v>
      </c>
      <c r="DU186" t="n">
        <v>0</v>
      </c>
      <c r="DW186" t="n">
        <v>0</v>
      </c>
      <c r="DX186" t="n">
        <v>0</v>
      </c>
      <c r="DY186" t="n">
        <v>165259.1655588624</v>
      </c>
      <c r="DZ186" t="inlineStr">
        <is>
          <t>Заявка на Производство на ближайшие 18-24 дней, кг</t>
        </is>
      </c>
    </row>
    <row r="187">
      <c r="A187" s="1" t="inlineStr">
        <is>
          <t>Заявка на Производство на ближайшие 25-31 дней, кг</t>
        </is>
      </c>
      <c r="B187" t="n">
        <v>2221.750999999999</v>
      </c>
      <c r="C187" t="n">
        <v>132.987</v>
      </c>
      <c r="D187" t="n">
        <v>1721.076750000001</v>
      </c>
      <c r="E187" t="n">
        <v>177.3288</v>
      </c>
      <c r="F187" t="n">
        <v>1610.881333333333</v>
      </c>
      <c r="G187" t="n">
        <v>79.92000000000007</v>
      </c>
      <c r="H187" t="n">
        <v>0</v>
      </c>
      <c r="I187" t="n">
        <v>788.5566666666655</v>
      </c>
      <c r="J187" t="n">
        <v>1224.145333333332</v>
      </c>
      <c r="K187" t="n">
        <v>223.6030000000001</v>
      </c>
      <c r="L187" t="n">
        <v>82.01200000000001</v>
      </c>
      <c r="M187" t="n">
        <v>0</v>
      </c>
      <c r="N187" t="n">
        <v>255.4110000000003</v>
      </c>
      <c r="O187" t="n">
        <v>527.4719999999996</v>
      </c>
      <c r="P187" t="n">
        <v>247.1599999999999</v>
      </c>
      <c r="Q187" t="n">
        <v>497.2799999999995</v>
      </c>
      <c r="R187" t="n">
        <v>800.0000000000001</v>
      </c>
      <c r="S187" t="n">
        <v>526.3999999999997</v>
      </c>
      <c r="T187" t="n">
        <v>12556.58693333332</v>
      </c>
      <c r="U187" t="n">
        <v>391.6542857142859</v>
      </c>
      <c r="V187" t="n">
        <v>1666.860857142859</v>
      </c>
      <c r="W187" t="n">
        <v>895.6799999999998</v>
      </c>
      <c r="X187" t="n">
        <v>0</v>
      </c>
      <c r="Y187" t="n">
        <v>0</v>
      </c>
      <c r="Z187" t="n">
        <v>1532.234485714287</v>
      </c>
      <c r="AA187" t="n">
        <v>192.3260000000001</v>
      </c>
      <c r="AB187" t="n">
        <v>2854.0108</v>
      </c>
      <c r="AC187" t="n">
        <v>1396.474999999999</v>
      </c>
      <c r="AD187" t="n">
        <v>146.3039999999999</v>
      </c>
      <c r="AE187" t="n">
        <v>1482.960000000001</v>
      </c>
      <c r="AF187" t="n">
        <v>0</v>
      </c>
      <c r="AG187" t="n">
        <v>0</v>
      </c>
      <c r="AH187" t="n">
        <v>2321.463999999999</v>
      </c>
      <c r="AI187" t="n">
        <v>256.232</v>
      </c>
      <c r="AJ187" t="n">
        <v>3645.977142857146</v>
      </c>
      <c r="AK187" t="n">
        <v>0</v>
      </c>
      <c r="AL187" t="n">
        <v>1700</v>
      </c>
      <c r="AM187" t="n">
        <v>581.3019999999997</v>
      </c>
      <c r="AN187" t="n">
        <v>4131.079214285718</v>
      </c>
      <c r="AO187" t="n">
        <v>133.5599999999999</v>
      </c>
      <c r="AP187" t="n">
        <v>1780.800000000001</v>
      </c>
      <c r="AQ187" t="n">
        <v>236.7199999999999</v>
      </c>
      <c r="AR187" t="n">
        <v>900.2720000000008</v>
      </c>
      <c r="AS187" t="n">
        <v>286.2153333333335</v>
      </c>
      <c r="AT187" t="n">
        <v>49.5655</v>
      </c>
      <c r="AU187" t="n">
        <v>57.37400000000002</v>
      </c>
      <c r="AV187" t="n">
        <v>20.64199999999998</v>
      </c>
      <c r="AW187" t="n">
        <v>0</v>
      </c>
      <c r="AX187" t="n">
        <v>0</v>
      </c>
      <c r="AY187" t="n">
        <v>0</v>
      </c>
      <c r="AZ187" t="n">
        <v>1547.358494047618</v>
      </c>
      <c r="BA187" t="n">
        <v>502.2399047619053</v>
      </c>
      <c r="BB187" t="n">
        <v>476.6999999999997</v>
      </c>
      <c r="BC187" t="n">
        <v>1026.761333333334</v>
      </c>
      <c r="BD187" t="n">
        <v>247.5359999999998</v>
      </c>
      <c r="BE187" t="n">
        <v>489.471428571429</v>
      </c>
      <c r="BF187" t="n">
        <v>164.8500000000001</v>
      </c>
      <c r="BG187" t="n">
        <v>0</v>
      </c>
      <c r="BH187" t="n">
        <v>61.92000000000002</v>
      </c>
      <c r="BI187" t="n">
        <v>0</v>
      </c>
      <c r="BJ187" t="n">
        <v>760.1999999999998</v>
      </c>
      <c r="BK187" t="n">
        <v>80.11299999999997</v>
      </c>
      <c r="BL187" t="n">
        <v>106.1133333333333</v>
      </c>
      <c r="BM187" t="n">
        <v>6432.641166666668</v>
      </c>
      <c r="BN187" t="n">
        <v>200.463</v>
      </c>
      <c r="BO187" t="n">
        <v>2654.068309523807</v>
      </c>
      <c r="BQ187" t="n">
        <v>144.6000000000001</v>
      </c>
      <c r="BR187" t="n">
        <v>0</v>
      </c>
      <c r="BS187" t="n">
        <v>140.08</v>
      </c>
      <c r="BT187" t="n">
        <v>359.424</v>
      </c>
      <c r="BU187" t="n">
        <v>709.6499999999996</v>
      </c>
      <c r="BV187" t="n">
        <v>1966.086964285714</v>
      </c>
      <c r="BW187" t="n">
        <v>323.05</v>
      </c>
      <c r="BY187" t="n">
        <v>220</v>
      </c>
      <c r="BZ187" t="n">
        <v>476.2382142857136</v>
      </c>
      <c r="CA187" t="n">
        <v>70.53899999999999</v>
      </c>
      <c r="CB187" t="n">
        <v>116.0250000000001</v>
      </c>
      <c r="CC187" t="n">
        <v>0.232</v>
      </c>
      <c r="CD187" t="n">
        <v>528.7799999999992</v>
      </c>
      <c r="CE187" t="n">
        <v>10308.9</v>
      </c>
      <c r="CF187" t="n">
        <v>15243.47585714285</v>
      </c>
      <c r="CG187" t="n">
        <v>215.28</v>
      </c>
      <c r="CH187" t="n">
        <v>2151.252</v>
      </c>
      <c r="CI187" t="n">
        <v>636.6000000000001</v>
      </c>
      <c r="CJ187" t="n">
        <v>0</v>
      </c>
      <c r="CK187" t="n">
        <v>80</v>
      </c>
      <c r="CL187" t="n">
        <v>278.4000000000001</v>
      </c>
      <c r="CM187" t="n">
        <v>12662.38</v>
      </c>
      <c r="CN187" t="n">
        <v>643.2550000000001</v>
      </c>
      <c r="CO187" t="n">
        <v>300</v>
      </c>
      <c r="CP187" t="n">
        <v>36.18000000000001</v>
      </c>
      <c r="CQ187" t="n">
        <v>333.6142857142855</v>
      </c>
      <c r="CR187" t="n">
        <v>0</v>
      </c>
      <c r="CS187" t="n">
        <v>214.8357142857149</v>
      </c>
      <c r="CT187" t="n">
        <v>0</v>
      </c>
      <c r="CU187" t="n">
        <v>741.6500000000003</v>
      </c>
      <c r="CV187" t="n">
        <v>1675.835999999998</v>
      </c>
      <c r="CW187" t="n">
        <v>79.99999999999997</v>
      </c>
      <c r="CX187" t="n">
        <v>1593.0824</v>
      </c>
      <c r="CY187" t="n">
        <v>68.79600000000002</v>
      </c>
      <c r="CZ187" t="n">
        <v>488.6712000000002</v>
      </c>
      <c r="DA187" t="n">
        <v>461.1234285714287</v>
      </c>
      <c r="DB187" t="n">
        <v>6967.37821428572</v>
      </c>
      <c r="DC187" t="n">
        <v>1463.719285714284</v>
      </c>
      <c r="DD187" t="n">
        <v>2974.437500000002</v>
      </c>
      <c r="DE187" t="n">
        <v>727.1999999999998</v>
      </c>
      <c r="DF187" t="n">
        <v>0</v>
      </c>
      <c r="DG187" t="n">
        <v>1142.55</v>
      </c>
      <c r="DH187" t="n">
        <v>18.90000000000001</v>
      </c>
      <c r="DI187" t="n">
        <v>367.8100000000004</v>
      </c>
      <c r="DJ187" t="n">
        <v>865.8699999999999</v>
      </c>
      <c r="DK187" t="n">
        <v>183.3580000000001</v>
      </c>
      <c r="DL187" t="n">
        <v>824.6800000000005</v>
      </c>
      <c r="DM187" t="n">
        <v>1105.8</v>
      </c>
      <c r="DQ187" t="n">
        <v>265.6000000000001</v>
      </c>
      <c r="DR187" t="n">
        <v>747.8000000000004</v>
      </c>
      <c r="DS187" t="n">
        <v>0</v>
      </c>
      <c r="DT187" t="n">
        <v>0</v>
      </c>
      <c r="DU187" t="n">
        <v>0</v>
      </c>
      <c r="DW187" t="n">
        <v>0</v>
      </c>
      <c r="DX187" t="n">
        <v>0</v>
      </c>
      <c r="DY187" t="n">
        <v>136005.856470238</v>
      </c>
      <c r="DZ187" t="inlineStr">
        <is>
          <t>Заявка на Производство на ближайшие 25-31 дней, кг</t>
        </is>
      </c>
    </row>
    <row r="188">
      <c r="A188" s="1" t="inlineStr">
        <is>
          <t>Заявка на Производство на ближайшие 32-38 дней, кг</t>
        </is>
      </c>
      <c r="B188" t="n">
        <v>2221.751</v>
      </c>
      <c r="C188" t="n">
        <v>132.9869999999999</v>
      </c>
      <c r="D188" t="n">
        <v>1721.07675</v>
      </c>
      <c r="E188" t="n">
        <v>177.3288</v>
      </c>
      <c r="F188" t="n">
        <v>1610.881333333333</v>
      </c>
      <c r="G188" t="n">
        <v>79.91999999999993</v>
      </c>
      <c r="H188" t="n">
        <v>0</v>
      </c>
      <c r="I188" t="n">
        <v>788.5566666666673</v>
      </c>
      <c r="J188" t="n">
        <v>2015.921333333335</v>
      </c>
      <c r="K188" t="n">
        <v>223.6030000000001</v>
      </c>
      <c r="L188" t="n">
        <v>82.01199999999999</v>
      </c>
      <c r="M188" t="n">
        <v>0</v>
      </c>
      <c r="N188" t="n">
        <v>255.4109999999997</v>
      </c>
      <c r="O188" t="n">
        <v>527.4719999999999</v>
      </c>
      <c r="P188" t="n">
        <v>247.1600000000003</v>
      </c>
      <c r="Q188" t="n">
        <v>497.2799999999997</v>
      </c>
      <c r="R188" t="n">
        <v>799.9999999999999</v>
      </c>
      <c r="S188" t="n">
        <v>526.4</v>
      </c>
      <c r="T188" t="n">
        <v>14556.58693333332</v>
      </c>
      <c r="U188" t="n">
        <v>391.6542857142855</v>
      </c>
      <c r="V188" t="n">
        <v>1666.860857142856</v>
      </c>
      <c r="W188" t="n">
        <v>895.6799999999998</v>
      </c>
      <c r="X188" t="n">
        <v>0</v>
      </c>
      <c r="Y188" t="n">
        <v>0</v>
      </c>
      <c r="Z188" t="n">
        <v>1532.234485714286</v>
      </c>
      <c r="AA188" t="n">
        <v>192.326</v>
      </c>
      <c r="AB188" t="n">
        <v>2777.0108</v>
      </c>
      <c r="AC188" t="n">
        <v>500.1950000000002</v>
      </c>
      <c r="AD188" t="n">
        <v>72.50400000000002</v>
      </c>
      <c r="AE188" t="n">
        <v>1482.959999999999</v>
      </c>
      <c r="AF188" t="n">
        <v>0</v>
      </c>
      <c r="AG188" t="n">
        <v>0</v>
      </c>
      <c r="AH188" t="n">
        <v>2094.664</v>
      </c>
      <c r="AI188" t="n">
        <v>99.23199999999997</v>
      </c>
      <c r="AJ188" t="n">
        <v>3645.977142857148</v>
      </c>
      <c r="AK188" t="n">
        <v>0</v>
      </c>
      <c r="AL188" t="n">
        <v>1700</v>
      </c>
      <c r="AM188" t="n">
        <v>581.3019999999997</v>
      </c>
      <c r="AN188" t="n">
        <v>13464.5192142857</v>
      </c>
      <c r="AO188" t="n">
        <v>133.5600000000001</v>
      </c>
      <c r="AP188" t="n">
        <v>1780.799999999999</v>
      </c>
      <c r="AQ188" t="n">
        <v>51.00000000000009</v>
      </c>
      <c r="AR188" t="n">
        <v>900.2719999999986</v>
      </c>
      <c r="AS188" t="n">
        <v>242.4153333333335</v>
      </c>
      <c r="AT188" t="n">
        <v>49.56549999999993</v>
      </c>
      <c r="AU188" t="n">
        <v>57.37400000000002</v>
      </c>
      <c r="AV188" t="n">
        <v>20.64200000000003</v>
      </c>
      <c r="AW188" t="n">
        <v>0</v>
      </c>
      <c r="AX188" t="n">
        <v>0</v>
      </c>
      <c r="AY188" t="n">
        <v>0</v>
      </c>
      <c r="AZ188" t="n">
        <v>1051.558494047622</v>
      </c>
      <c r="BA188" t="n">
        <v>267.839904761905</v>
      </c>
      <c r="BB188" t="n">
        <v>476.6999999999998</v>
      </c>
      <c r="BC188" t="n">
        <v>1026.761333333333</v>
      </c>
      <c r="BD188" t="n">
        <v>247.5360000000003</v>
      </c>
      <c r="BE188" t="n">
        <v>489.471428571429</v>
      </c>
      <c r="BF188" t="n">
        <v>164.8499999999999</v>
      </c>
      <c r="BG188" t="n">
        <v>0</v>
      </c>
      <c r="BH188" t="n">
        <v>61.92000000000002</v>
      </c>
      <c r="BI188" t="n">
        <v>0</v>
      </c>
      <c r="BJ188" t="n">
        <v>760.1999999999998</v>
      </c>
      <c r="BK188" t="n">
        <v>77.11300000000006</v>
      </c>
      <c r="BL188" t="n">
        <v>106.1133333333332</v>
      </c>
      <c r="BM188" t="n">
        <v>916.6786666666667</v>
      </c>
      <c r="BN188" t="n">
        <v>70.0630000000001</v>
      </c>
      <c r="BO188" t="n">
        <v>2454.068309523813</v>
      </c>
      <c r="BQ188" t="n">
        <v>144.5999999999999</v>
      </c>
      <c r="BR188" t="n">
        <v>0</v>
      </c>
      <c r="BS188" t="n">
        <v>140.08</v>
      </c>
      <c r="BT188" t="n">
        <v>359.424</v>
      </c>
      <c r="BU188" t="n">
        <v>709.6499999999996</v>
      </c>
      <c r="BV188" t="n">
        <v>1488.286964285714</v>
      </c>
      <c r="BW188" t="n">
        <v>231.05</v>
      </c>
      <c r="BY188" t="n">
        <v>220</v>
      </c>
      <c r="BZ188" t="n">
        <v>476.2382142857143</v>
      </c>
      <c r="CA188" t="n">
        <v>70.53900000000004</v>
      </c>
      <c r="CB188" t="n">
        <v>116.0250000000001</v>
      </c>
      <c r="CC188" t="n">
        <v>0.2319999999999999</v>
      </c>
      <c r="CD188" t="n">
        <v>528.7799999999999</v>
      </c>
      <c r="CE188" t="n">
        <v>10308.90000000001</v>
      </c>
      <c r="CF188" t="n">
        <v>11243.47585714286</v>
      </c>
      <c r="CG188" t="n">
        <v>215.28</v>
      </c>
      <c r="CH188" t="n">
        <v>2151.252000000001</v>
      </c>
      <c r="CI188" t="n">
        <v>636.6000000000006</v>
      </c>
      <c r="CJ188" t="n">
        <v>0</v>
      </c>
      <c r="CK188" t="n">
        <v>80</v>
      </c>
      <c r="CL188" t="n">
        <v>278.3999999999997</v>
      </c>
      <c r="CM188" t="n">
        <v>11825.98000000001</v>
      </c>
      <c r="CN188" t="n">
        <v>174.855</v>
      </c>
      <c r="CO188" t="n">
        <v>300</v>
      </c>
      <c r="CP188" t="n">
        <v>36.17999999999999</v>
      </c>
      <c r="CQ188" t="n">
        <v>333.6142857142854</v>
      </c>
      <c r="CR188" t="n">
        <v>0</v>
      </c>
      <c r="CS188" t="n">
        <v>214.8357142857139</v>
      </c>
      <c r="CT188" t="n">
        <v>0</v>
      </c>
      <c r="CU188" t="n">
        <v>341.6499999999996</v>
      </c>
      <c r="CV188" t="n">
        <v>1675.836</v>
      </c>
      <c r="CW188" t="n">
        <v>80</v>
      </c>
      <c r="CX188" t="n">
        <v>1477.682400000001</v>
      </c>
      <c r="CY188" t="n">
        <v>68.79599999999996</v>
      </c>
      <c r="CZ188" t="n">
        <v>488.6712000000005</v>
      </c>
      <c r="DA188" t="n">
        <v>219.4199999999997</v>
      </c>
      <c r="DB188" t="n">
        <v>958.0782142857061</v>
      </c>
      <c r="DC188" t="n">
        <v>8163.719285714285</v>
      </c>
      <c r="DD188" t="n">
        <v>2974.437500000005</v>
      </c>
      <c r="DE188" t="n">
        <v>727.2000000000003</v>
      </c>
      <c r="DF188" t="n">
        <v>0</v>
      </c>
      <c r="DG188" t="n">
        <v>1142.55</v>
      </c>
      <c r="DH188" t="n">
        <v>18.9</v>
      </c>
      <c r="DI188" t="n">
        <v>367.8100000000004</v>
      </c>
      <c r="DJ188" t="n">
        <v>678.0699999999995</v>
      </c>
      <c r="DK188" t="n">
        <v>142.7579999999998</v>
      </c>
      <c r="DL188" t="n">
        <v>824.6800000000003</v>
      </c>
      <c r="DM188" t="n">
        <v>1105.8</v>
      </c>
      <c r="DQ188" t="n">
        <v>265.5999999999999</v>
      </c>
      <c r="DR188" t="n">
        <v>747.8000000000004</v>
      </c>
      <c r="DS188" t="n">
        <v>0</v>
      </c>
      <c r="DT188" t="n">
        <v>0</v>
      </c>
      <c r="DU188" t="n">
        <v>0</v>
      </c>
      <c r="DW188" t="n">
        <v>0</v>
      </c>
      <c r="DX188" t="n">
        <v>0</v>
      </c>
      <c r="DY188" t="n">
        <v>133721.7065416666</v>
      </c>
      <c r="DZ188" t="inlineStr">
        <is>
          <t>Заявка на Производство на ближайшие 32-38 дней, кг</t>
        </is>
      </c>
    </row>
    <row r="189">
      <c r="A189" s="1" t="inlineStr">
        <is>
          <t>Заявка на Производство на ближайшие 39-45 дней, кг</t>
        </is>
      </c>
      <c r="B189" t="n">
        <v>2345.18161111111</v>
      </c>
      <c r="C189" t="n">
        <v>140.3751666666667</v>
      </c>
      <c r="D189" t="n">
        <v>1816.692125</v>
      </c>
      <c r="E189" t="n">
        <v>187.1803999999999</v>
      </c>
      <c r="F189" t="n">
        <v>1700.374740740741</v>
      </c>
      <c r="G189" t="n">
        <v>84.36</v>
      </c>
      <c r="H189" t="n">
        <v>0</v>
      </c>
      <c r="I189" t="n">
        <v>832.3653703703703</v>
      </c>
      <c r="J189" t="n">
        <v>2072.361407407408</v>
      </c>
      <c r="K189" t="n">
        <v>236.0253888888889</v>
      </c>
      <c r="L189" t="n">
        <v>86.56822222222222</v>
      </c>
      <c r="M189" t="n">
        <v>0</v>
      </c>
      <c r="N189" t="n">
        <v>269.6004999999999</v>
      </c>
      <c r="O189" t="n">
        <v>556.7759999999998</v>
      </c>
      <c r="P189" t="n">
        <v>260.8911111111111</v>
      </c>
      <c r="Q189" t="n">
        <v>524.9066666666664</v>
      </c>
      <c r="R189" t="n">
        <v>800.0000000000001</v>
      </c>
      <c r="S189" t="n">
        <v>555.6444444444444</v>
      </c>
      <c r="T189" t="n">
        <v>14078.07042962962</v>
      </c>
      <c r="U189" t="n">
        <v>413.412857142857</v>
      </c>
      <c r="V189" t="n">
        <v>1759.464238095239</v>
      </c>
      <c r="W189" t="n">
        <v>945.4400000000003</v>
      </c>
      <c r="X189" t="n">
        <v>0</v>
      </c>
      <c r="Y189" t="n">
        <v>0</v>
      </c>
      <c r="Z189" t="n">
        <v>2323.364023809524</v>
      </c>
      <c r="AA189" t="n">
        <v>203.0107777777778</v>
      </c>
      <c r="AB189" t="n">
        <v>2931.289177777777</v>
      </c>
      <c r="AC189" t="n">
        <v>527.983611111111</v>
      </c>
      <c r="AD189" t="n">
        <v>76.53200000000004</v>
      </c>
      <c r="AE189" t="n">
        <v>1565.346666666667</v>
      </c>
      <c r="AF189" t="n">
        <v>0</v>
      </c>
      <c r="AG189" t="n">
        <v>0</v>
      </c>
      <c r="AH189" t="n">
        <v>898.5648888888891</v>
      </c>
      <c r="AI189" t="n">
        <v>104.7448888888889</v>
      </c>
      <c r="AJ189" t="n">
        <v>3848.531428571429</v>
      </c>
      <c r="AK189" t="n">
        <v>0</v>
      </c>
      <c r="AL189" t="n">
        <v>1700</v>
      </c>
      <c r="AM189" t="n">
        <v>613.5965555555556</v>
      </c>
      <c r="AN189" t="n">
        <v>5601.436948412698</v>
      </c>
      <c r="AO189" t="n">
        <v>140.98</v>
      </c>
      <c r="AP189" t="n">
        <v>1879.733333333333</v>
      </c>
      <c r="AQ189" t="n">
        <v>53.83333333333324</v>
      </c>
      <c r="AR189" t="n">
        <v>950.2871111111114</v>
      </c>
      <c r="AS189" t="n">
        <v>255.8828518518518</v>
      </c>
      <c r="AT189" t="n">
        <v>52.31913888888889</v>
      </c>
      <c r="AU189" t="n">
        <v>60.56144444444445</v>
      </c>
      <c r="AV189" t="n">
        <v>21.78877777777778</v>
      </c>
      <c r="AW189" t="n">
        <v>0</v>
      </c>
      <c r="AX189" t="n">
        <v>0</v>
      </c>
      <c r="AY189" t="n">
        <v>0</v>
      </c>
      <c r="AZ189" t="n">
        <v>1076.369917328042</v>
      </c>
      <c r="BA189" t="n">
        <v>282.7198994708995</v>
      </c>
      <c r="BB189" t="n">
        <v>503.1833333333333</v>
      </c>
      <c r="BC189" t="n">
        <v>1083.80362962963</v>
      </c>
      <c r="BD189" t="n">
        <v>261.288</v>
      </c>
      <c r="BE189" t="n">
        <v>516.6642857142857</v>
      </c>
      <c r="BF189" t="n">
        <v>174.0083333333333</v>
      </c>
      <c r="BG189" t="n">
        <v>0</v>
      </c>
      <c r="BH189" t="n">
        <v>65.36000000000001</v>
      </c>
      <c r="BI189" t="n">
        <v>0</v>
      </c>
      <c r="BJ189" t="n">
        <v>802.4333333333333</v>
      </c>
      <c r="BK189" t="n">
        <v>81.39705555555555</v>
      </c>
      <c r="BL189" t="n">
        <v>112.0085185185185</v>
      </c>
      <c r="BM189" t="n">
        <v>929.1434537037035</v>
      </c>
      <c r="BN189" t="n">
        <v>73.95538888888889</v>
      </c>
      <c r="BO189" t="n">
        <v>2590.405437830687</v>
      </c>
      <c r="BQ189" t="n">
        <v>152.6333333333333</v>
      </c>
      <c r="BR189" t="n">
        <v>0</v>
      </c>
      <c r="BS189" t="n">
        <v>147.8622222222222</v>
      </c>
      <c r="BT189" t="n">
        <v>379.3919999999999</v>
      </c>
      <c r="BU189" t="n">
        <v>749.0749999999999</v>
      </c>
      <c r="BV189" t="n">
        <v>1570.969573412699</v>
      </c>
      <c r="BW189" t="n">
        <v>243.8861111111111</v>
      </c>
      <c r="BY189" t="n">
        <v>220</v>
      </c>
      <c r="BZ189" t="n">
        <v>502.6958928571428</v>
      </c>
      <c r="CA189" t="n">
        <v>74.45783333333338</v>
      </c>
      <c r="CB189" t="n">
        <v>650.3183333333334</v>
      </c>
      <c r="CC189" t="n">
        <v>0.2448888888888889</v>
      </c>
      <c r="CD189" t="n">
        <v>558.1566666666668</v>
      </c>
      <c r="CE189" t="n">
        <v>10881.61666666666</v>
      </c>
      <c r="CF189" t="n">
        <v>8534.780071428573</v>
      </c>
      <c r="CG189" t="n">
        <v>227.24</v>
      </c>
      <c r="CH189" t="n">
        <v>2270.766</v>
      </c>
      <c r="CI189" t="n">
        <v>671.9666666666666</v>
      </c>
      <c r="CJ189" t="n">
        <v>0</v>
      </c>
      <c r="CK189" t="n">
        <v>80</v>
      </c>
      <c r="CL189" t="n">
        <v>293.8666666666666</v>
      </c>
      <c r="CM189" t="n">
        <v>12438.53444444445</v>
      </c>
      <c r="CN189" t="n">
        <v>784.5691666666668</v>
      </c>
      <c r="CO189" t="n">
        <v>300</v>
      </c>
      <c r="CP189" t="n">
        <v>38.19</v>
      </c>
      <c r="CQ189" t="n">
        <v>352.1484126984127</v>
      </c>
      <c r="CR189" t="n">
        <v>0</v>
      </c>
      <c r="CS189" t="n">
        <v>226.7710317460317</v>
      </c>
      <c r="CT189" t="n">
        <v>0</v>
      </c>
      <c r="CU189" t="n">
        <v>360.6305555555556</v>
      </c>
      <c r="CV189" t="n">
        <v>1768.937999999999</v>
      </c>
      <c r="CW189" t="n">
        <v>80</v>
      </c>
      <c r="CX189" t="n">
        <v>869.6832000000004</v>
      </c>
      <c r="CY189" t="n">
        <v>72.61799999999998</v>
      </c>
      <c r="CZ189" t="n">
        <v>515.8196</v>
      </c>
      <c r="DA189" t="n">
        <v>231.61</v>
      </c>
      <c r="DB189" t="n">
        <v>1011.304781746032</v>
      </c>
      <c r="DC189" t="n">
        <v>4545.037023809524</v>
      </c>
      <c r="DD189" t="n">
        <v>5687.959027777779</v>
      </c>
      <c r="DE189" t="n">
        <v>767.5999999999999</v>
      </c>
      <c r="DF189" t="n">
        <v>0</v>
      </c>
      <c r="DG189" t="n">
        <v>1206.025</v>
      </c>
      <c r="DH189" t="n">
        <v>19.95</v>
      </c>
      <c r="DI189" t="n">
        <v>388.2438888888889</v>
      </c>
      <c r="DJ189" t="n">
        <v>690.7405555555556</v>
      </c>
      <c r="DK189" t="n">
        <v>150.689</v>
      </c>
      <c r="DL189" t="n">
        <v>870.4955555555557</v>
      </c>
      <c r="DM189" t="n">
        <v>1167.233333333333</v>
      </c>
      <c r="DQ189" t="n">
        <v>280.3555555555556</v>
      </c>
      <c r="DR189" t="n">
        <v>789.3444444444444</v>
      </c>
      <c r="DS189" t="n">
        <v>0</v>
      </c>
      <c r="DT189" t="n">
        <v>0</v>
      </c>
      <c r="DU189" t="n">
        <v>0</v>
      </c>
      <c r="DW189" t="n">
        <v>0</v>
      </c>
      <c r="DX189" t="n">
        <v>0</v>
      </c>
      <c r="DY189" t="n">
        <v>125852.6367287037</v>
      </c>
      <c r="DZ189" t="inlineStr">
        <is>
          <t>Заявка на Производство на ближайшие 39-45 дней, кг</t>
        </is>
      </c>
    </row>
    <row r="190">
      <c r="A190" s="1" t="inlineStr">
        <is>
          <t>Заявка на Производство на ближайшие 46-52 дней, кг</t>
        </is>
      </c>
      <c r="B190" t="n">
        <v>2468.612222222221</v>
      </c>
      <c r="C190" t="n">
        <v>147.7633333333333</v>
      </c>
      <c r="D190" t="n">
        <v>1912.3075</v>
      </c>
      <c r="E190" t="n">
        <v>197.032</v>
      </c>
      <c r="F190" t="n">
        <v>1789.868148148148</v>
      </c>
      <c r="G190" t="n">
        <v>88.80000000000001</v>
      </c>
      <c r="H190" t="n">
        <v>0</v>
      </c>
      <c r="I190" t="n">
        <v>2076.174074074074</v>
      </c>
      <c r="J190" t="n">
        <v>1360.161481481482</v>
      </c>
      <c r="K190" t="n">
        <v>748.4477777777777</v>
      </c>
      <c r="L190" t="n">
        <v>91.12444444444448</v>
      </c>
      <c r="M190" t="n">
        <v>0</v>
      </c>
      <c r="N190" t="n">
        <v>283.79</v>
      </c>
      <c r="O190" t="n">
        <v>586.0799999999999</v>
      </c>
      <c r="P190" t="n">
        <v>274.6222222222223</v>
      </c>
      <c r="Q190" t="n">
        <v>552.5333333333332</v>
      </c>
      <c r="R190" t="n">
        <v>800.0000000000001</v>
      </c>
      <c r="S190" t="n">
        <v>584.8888888888889</v>
      </c>
      <c r="T190" t="n">
        <v>12255.94992592592</v>
      </c>
      <c r="U190" t="n">
        <v>435.1714285714286</v>
      </c>
      <c r="V190" t="n">
        <v>1852.067619047619</v>
      </c>
      <c r="W190" t="n">
        <v>995.2</v>
      </c>
      <c r="X190" t="n">
        <v>0</v>
      </c>
      <c r="Y190" t="n">
        <v>0</v>
      </c>
      <c r="Z190" t="n">
        <v>2946.963333333334</v>
      </c>
      <c r="AA190" t="n">
        <v>213.6955555555556</v>
      </c>
      <c r="AB190" t="n">
        <v>3085.567555555556</v>
      </c>
      <c r="AC190" t="n">
        <v>555.7722222222219</v>
      </c>
      <c r="AD190" t="n">
        <v>80.56000000000004</v>
      </c>
      <c r="AE190" t="n">
        <v>1647.733333333334</v>
      </c>
      <c r="AF190" t="n">
        <v>0</v>
      </c>
      <c r="AG190" t="n">
        <v>0</v>
      </c>
      <c r="AH190" t="n">
        <v>1517.057777777778</v>
      </c>
      <c r="AI190" t="n">
        <v>110.2577777777778</v>
      </c>
      <c r="AJ190" t="n">
        <v>4051.085714285713</v>
      </c>
      <c r="AK190" t="n">
        <v>0</v>
      </c>
      <c r="AL190" t="n">
        <v>1700</v>
      </c>
      <c r="AM190" t="n">
        <v>2412.291111111112</v>
      </c>
      <c r="AN190" t="n">
        <v>9857.440396825397</v>
      </c>
      <c r="AO190" t="n">
        <v>148.4</v>
      </c>
      <c r="AP190" t="n">
        <v>1978.666666666667</v>
      </c>
      <c r="AQ190" t="n">
        <v>56.66666666666664</v>
      </c>
      <c r="AR190" t="n">
        <v>1000.302222222223</v>
      </c>
      <c r="AS190" t="n">
        <v>295.7703703703703</v>
      </c>
      <c r="AT190" t="n">
        <v>55.07277777777779</v>
      </c>
      <c r="AU190" t="n">
        <v>63.74888888888889</v>
      </c>
      <c r="AV190" t="n">
        <v>22.93555555555556</v>
      </c>
      <c r="AW190" t="n">
        <v>0</v>
      </c>
      <c r="AX190" t="n">
        <v>0</v>
      </c>
      <c r="AY190" t="n">
        <v>0</v>
      </c>
      <c r="AZ190" t="n">
        <v>1133.020965608466</v>
      </c>
      <c r="BA190" t="n">
        <v>297.5998941798943</v>
      </c>
      <c r="BB190" t="n">
        <v>529.6666666666666</v>
      </c>
      <c r="BC190" t="n">
        <v>1140.845925925927</v>
      </c>
      <c r="BD190" t="n">
        <v>275.0399999999999</v>
      </c>
      <c r="BE190" t="n">
        <v>543.8571428571428</v>
      </c>
      <c r="BF190" t="n">
        <v>183.1666666666667</v>
      </c>
      <c r="BG190" t="n">
        <v>0</v>
      </c>
      <c r="BH190" t="n">
        <v>68.80000000000001</v>
      </c>
      <c r="BI190" t="n">
        <v>0</v>
      </c>
      <c r="BJ190" t="n">
        <v>844.6666666666665</v>
      </c>
      <c r="BK190" t="n">
        <v>85.68111111111109</v>
      </c>
      <c r="BL190" t="n">
        <v>117.9037037037037</v>
      </c>
      <c r="BM190" t="n">
        <v>2887.379074074074</v>
      </c>
      <c r="BN190" t="n">
        <v>77.84777777777779</v>
      </c>
      <c r="BO190" t="n">
        <v>3487.917566137566</v>
      </c>
      <c r="BQ190" t="n">
        <v>160.6666666666667</v>
      </c>
      <c r="BR190" t="n">
        <v>0</v>
      </c>
      <c r="BS190" t="n">
        <v>155.6444444444444</v>
      </c>
      <c r="BT190" t="n">
        <v>399.36</v>
      </c>
      <c r="BU190" t="n">
        <v>788.5000000000001</v>
      </c>
      <c r="BV190" t="n">
        <v>1953.652182539683</v>
      </c>
      <c r="BW190" t="n">
        <v>556.7222222222222</v>
      </c>
      <c r="BY190" t="n">
        <v>219.9999999999999</v>
      </c>
      <c r="BZ190" t="n">
        <v>529.1535714285714</v>
      </c>
      <c r="CA190" t="n">
        <v>78.37666666666672</v>
      </c>
      <c r="CB190" t="n">
        <v>652.9666666666667</v>
      </c>
      <c r="CC190" t="n">
        <v>0.2577777777777778</v>
      </c>
      <c r="CD190" t="n">
        <v>587.5333333333333</v>
      </c>
      <c r="CE190" t="n">
        <v>11754.33333333332</v>
      </c>
      <c r="CF190" t="n">
        <v>16546.08428571429</v>
      </c>
      <c r="CG190" t="n">
        <v>239.2</v>
      </c>
      <c r="CH190" t="n">
        <v>2390.28</v>
      </c>
      <c r="CI190" t="n">
        <v>707.3333333333334</v>
      </c>
      <c r="CJ190" t="n">
        <v>0</v>
      </c>
      <c r="CK190" t="n">
        <v>80</v>
      </c>
      <c r="CL190" t="n">
        <v>309.3333333333334</v>
      </c>
      <c r="CM190" t="n">
        <v>12451.08888888889</v>
      </c>
      <c r="CN190" t="n">
        <v>794.2833333333334</v>
      </c>
      <c r="CO190" t="n">
        <v>299.9999999999999</v>
      </c>
      <c r="CP190" t="n">
        <v>40.19999999999999</v>
      </c>
      <c r="CQ190" t="n">
        <v>370.6825396825396</v>
      </c>
      <c r="CR190" t="n">
        <v>0</v>
      </c>
      <c r="CS190" t="n">
        <v>328.7063492063492</v>
      </c>
      <c r="CT190" t="n">
        <v>0</v>
      </c>
      <c r="CU190" t="n">
        <v>3403.611111111112</v>
      </c>
      <c r="CV190" t="n">
        <v>1862.04</v>
      </c>
      <c r="CW190" t="n">
        <v>80</v>
      </c>
      <c r="CX190" t="n">
        <v>1023.456</v>
      </c>
      <c r="CY190" t="n">
        <v>76.43999999999998</v>
      </c>
      <c r="CZ190" t="n">
        <v>542.9679999999998</v>
      </c>
      <c r="DA190" t="n">
        <v>243.7999999999999</v>
      </c>
      <c r="DB190" t="n">
        <v>1514.531349206349</v>
      </c>
      <c r="DC190" t="n">
        <v>5251.15476190476</v>
      </c>
      <c r="DD190" t="n">
        <v>4129.430555555557</v>
      </c>
      <c r="DE190" t="n">
        <v>808</v>
      </c>
      <c r="DF190" t="n">
        <v>0</v>
      </c>
      <c r="DG190" t="n">
        <v>1269.5</v>
      </c>
      <c r="DH190" t="n">
        <v>21</v>
      </c>
      <c r="DI190" t="n">
        <v>570.6777777777776</v>
      </c>
      <c r="DJ190" t="n">
        <v>703.411111111111</v>
      </c>
      <c r="DK190" t="n">
        <v>255.8200000000001</v>
      </c>
      <c r="DL190" t="n">
        <v>916.3111111111114</v>
      </c>
      <c r="DM190" t="n">
        <v>1228.666666666667</v>
      </c>
      <c r="DQ190" t="n">
        <v>295.1111111111111</v>
      </c>
      <c r="DR190" t="n">
        <v>830.8888888888887</v>
      </c>
      <c r="DS190" t="n">
        <v>0</v>
      </c>
      <c r="DT190" t="n">
        <v>0</v>
      </c>
      <c r="DU190" t="n">
        <v>0</v>
      </c>
      <c r="DW190" t="n">
        <v>0</v>
      </c>
      <c r="DX190" t="n">
        <v>0</v>
      </c>
      <c r="DY190" t="n">
        <v>150395.1528597883</v>
      </c>
      <c r="DZ190" t="inlineStr">
        <is>
          <t>Заявка на Производство на ближайшие 46-52 дней, кг</t>
        </is>
      </c>
    </row>
    <row r="191">
      <c r="A191" s="1" t="inlineStr">
        <is>
          <t>Заявка на Производство на ближайшие 53-59 дней, кг</t>
        </is>
      </c>
      <c r="B191" t="n">
        <v>2468.612222222221</v>
      </c>
      <c r="C191" t="n">
        <v>147.7633333333333</v>
      </c>
      <c r="D191" t="n">
        <v>1912.307499999999</v>
      </c>
      <c r="E191" t="n">
        <v>197.032</v>
      </c>
      <c r="F191" t="n">
        <v>1789.868148148148</v>
      </c>
      <c r="G191" t="n">
        <v>88.8</v>
      </c>
      <c r="H191" t="n">
        <v>0</v>
      </c>
      <c r="I191" t="n">
        <v>876.174074074074</v>
      </c>
      <c r="J191" t="n">
        <v>1360.161481481481</v>
      </c>
      <c r="K191" t="n">
        <v>248.4477777777776</v>
      </c>
      <c r="L191" t="n">
        <v>91.12444444444442</v>
      </c>
      <c r="M191" t="n">
        <v>0</v>
      </c>
      <c r="N191" t="n">
        <v>283.7900000000002</v>
      </c>
      <c r="O191" t="n">
        <v>586.0799999999999</v>
      </c>
      <c r="P191" t="n">
        <v>274.6222222222222</v>
      </c>
      <c r="Q191" t="n">
        <v>552.5333333333331</v>
      </c>
      <c r="R191" t="n">
        <v>799.9999999999999</v>
      </c>
      <c r="S191" t="n">
        <v>584.8888888888889</v>
      </c>
      <c r="T191" t="n">
        <v>11135.94992592592</v>
      </c>
      <c r="U191" t="n">
        <v>435.1714285714284</v>
      </c>
      <c r="V191" t="n">
        <v>1852.067619047618</v>
      </c>
      <c r="W191" t="n">
        <v>995.1999999999991</v>
      </c>
      <c r="X191" t="n">
        <v>0</v>
      </c>
      <c r="Y191" t="n">
        <v>0</v>
      </c>
      <c r="Z191" t="n">
        <v>2247.663333333334</v>
      </c>
      <c r="AA191" t="n">
        <v>213.6955555555556</v>
      </c>
      <c r="AB191" t="n">
        <v>3085.567555555556</v>
      </c>
      <c r="AC191" t="n">
        <v>555.7722222222221</v>
      </c>
      <c r="AD191" t="n">
        <v>80.56000000000006</v>
      </c>
      <c r="AE191" t="n">
        <v>1647.733333333334</v>
      </c>
      <c r="AF191" t="n">
        <v>0</v>
      </c>
      <c r="AG191" t="n">
        <v>0</v>
      </c>
      <c r="AH191" t="n">
        <v>945.8577777777778</v>
      </c>
      <c r="AI191" t="n">
        <v>110.2577777777778</v>
      </c>
      <c r="AJ191" t="n">
        <v>4051.085714285716</v>
      </c>
      <c r="AK191" t="n">
        <v>0</v>
      </c>
      <c r="AL191" t="n">
        <v>1700</v>
      </c>
      <c r="AM191" t="n">
        <v>645.8911111111107</v>
      </c>
      <c r="AN191" t="n">
        <v>4993.4403968254</v>
      </c>
      <c r="AO191" t="n">
        <v>148.3999999999999</v>
      </c>
      <c r="AP191" t="n">
        <v>1978.666666666667</v>
      </c>
      <c r="AQ191" t="n">
        <v>56.66666666666666</v>
      </c>
      <c r="AR191" t="n">
        <v>1000.302222222223</v>
      </c>
      <c r="AS191" t="n">
        <v>295.7703703703701</v>
      </c>
      <c r="AT191" t="n">
        <v>55.07277777777777</v>
      </c>
      <c r="AU191" t="n">
        <v>63.74888888888891</v>
      </c>
      <c r="AV191" t="n">
        <v>22.93555555555556</v>
      </c>
      <c r="AW191" t="n">
        <v>0</v>
      </c>
      <c r="AX191" t="n">
        <v>0</v>
      </c>
      <c r="AY191" t="n">
        <v>0</v>
      </c>
      <c r="AZ191" t="n">
        <v>2443.30667989418</v>
      </c>
      <c r="BA191" t="n">
        <v>727.457037037037</v>
      </c>
      <c r="BB191" t="n">
        <v>529.6666666666666</v>
      </c>
      <c r="BC191" t="n">
        <v>1140.845925925926</v>
      </c>
      <c r="BD191" t="n">
        <v>275.0399999999999</v>
      </c>
      <c r="BE191" t="n">
        <v>543.857142857143</v>
      </c>
      <c r="BF191" t="n">
        <v>183.1666666666666</v>
      </c>
      <c r="BG191" t="n">
        <v>0</v>
      </c>
      <c r="BH191" t="n">
        <v>68.80000000000001</v>
      </c>
      <c r="BI191" t="n">
        <v>0</v>
      </c>
      <c r="BJ191" t="n">
        <v>844.6666666666666</v>
      </c>
      <c r="BK191" t="n">
        <v>85.68111111111112</v>
      </c>
      <c r="BL191" t="n">
        <v>117.9037037037037</v>
      </c>
      <c r="BM191" t="n">
        <v>3305.950502645505</v>
      </c>
      <c r="BN191" t="n">
        <v>77.84777777777775</v>
      </c>
      <c r="BO191" t="n">
        <v>3487.917566137565</v>
      </c>
      <c r="BQ191" t="n">
        <v>160.6666666666666</v>
      </c>
      <c r="BR191" t="n">
        <v>0</v>
      </c>
      <c r="BS191" t="n">
        <v>155.6444444444444</v>
      </c>
      <c r="BT191" t="n">
        <v>399.3600000000001</v>
      </c>
      <c r="BU191" t="n">
        <v>788.5000000000001</v>
      </c>
      <c r="BV191" t="n">
        <v>1653.652182539683</v>
      </c>
      <c r="BW191" t="n">
        <v>256.7222222222222</v>
      </c>
      <c r="BY191" t="n">
        <v>220.0000000000001</v>
      </c>
      <c r="BZ191" t="n">
        <v>529.1535714285711</v>
      </c>
      <c r="CA191" t="n">
        <v>78.37666666666667</v>
      </c>
      <c r="CB191" t="n">
        <v>128.9166666666667</v>
      </c>
      <c r="CC191" t="n">
        <v>0.2577777777777777</v>
      </c>
      <c r="CD191" t="n">
        <v>587.5333333333332</v>
      </c>
      <c r="CE191" t="n">
        <v>11454.33333333333</v>
      </c>
      <c r="CF191" t="n">
        <v>8826.084285714283</v>
      </c>
      <c r="CG191" t="n">
        <v>239.2</v>
      </c>
      <c r="CH191" t="n">
        <v>2390.279999999999</v>
      </c>
      <c r="CI191" t="n">
        <v>707.333333333333</v>
      </c>
      <c r="CJ191" t="n">
        <v>0</v>
      </c>
      <c r="CK191" t="n">
        <v>80</v>
      </c>
      <c r="CL191" t="n">
        <v>309.3333333333331</v>
      </c>
      <c r="CM191" t="n">
        <v>251.0888888888913</v>
      </c>
      <c r="CN191" t="n">
        <v>194.2833333333332</v>
      </c>
      <c r="CO191" t="n">
        <v>300.0000000000001</v>
      </c>
      <c r="CP191" t="n">
        <v>40.2</v>
      </c>
      <c r="CQ191" t="n">
        <v>370.6825396825396</v>
      </c>
      <c r="CR191" t="n">
        <v>0</v>
      </c>
      <c r="CS191" t="n">
        <v>238.7063492063493</v>
      </c>
      <c r="CT191" t="n">
        <v>0</v>
      </c>
      <c r="CU191" t="n">
        <v>2491.611111111111</v>
      </c>
      <c r="CV191" t="n">
        <v>1862.039999999999</v>
      </c>
      <c r="CW191" t="n">
        <v>80</v>
      </c>
      <c r="CX191" t="n">
        <v>915.4560000000004</v>
      </c>
      <c r="CY191" t="n">
        <v>76.43999999999998</v>
      </c>
      <c r="CZ191" t="n">
        <v>542.9680000000001</v>
      </c>
      <c r="DA191" t="n">
        <v>243.8000000000002</v>
      </c>
      <c r="DB191" t="n">
        <v>1064.531349206348</v>
      </c>
      <c r="DC191" t="n">
        <v>4051.154761904761</v>
      </c>
      <c r="DD191" t="n">
        <v>3829.430555555558</v>
      </c>
      <c r="DE191" t="n">
        <v>808</v>
      </c>
      <c r="DF191" t="n">
        <v>0</v>
      </c>
      <c r="DG191" t="n">
        <v>1269.5</v>
      </c>
      <c r="DH191" t="n">
        <v>21</v>
      </c>
      <c r="DI191" t="n">
        <v>408.6777777777779</v>
      </c>
      <c r="DJ191" t="n">
        <v>257.4111111111108</v>
      </c>
      <c r="DK191" t="n">
        <v>158.6200000000001</v>
      </c>
      <c r="DL191" t="n">
        <v>916.3111111111114</v>
      </c>
      <c r="DM191" t="n">
        <v>1228.666666666667</v>
      </c>
      <c r="DQ191" t="n">
        <v>295.1111111111112</v>
      </c>
      <c r="DR191" t="n">
        <v>830.8888888888896</v>
      </c>
      <c r="DS191" t="n">
        <v>0</v>
      </c>
      <c r="DT191" t="n">
        <v>0</v>
      </c>
      <c r="DU191" t="n">
        <v>0</v>
      </c>
      <c r="DW191" t="n">
        <v>0</v>
      </c>
      <c r="DX191" t="n">
        <v>0</v>
      </c>
      <c r="DY191" t="n">
        <v>116123.7171455026</v>
      </c>
      <c r="DZ191" t="inlineStr">
        <is>
          <t>Заявка на Производство на ближайшие 53-59 дней, кг</t>
        </is>
      </c>
    </row>
    <row r="192">
      <c r="A192" s="1" t="n"/>
    </row>
    <row r="193">
      <c r="A193" s="1" t="inlineStr">
        <is>
          <t>Подтвержденный План Производства на ближайшие 10 дней, кг.: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n">
        <v>0</v>
      </c>
      <c r="CT193" t="n">
        <v>0</v>
      </c>
      <c r="CU193" t="n">
        <v>0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E193" t="n">
        <v>0</v>
      </c>
      <c r="DF193" t="n">
        <v>0</v>
      </c>
      <c r="DG193" t="n">
        <v>0</v>
      </c>
      <c r="DH193" t="n">
        <v>0</v>
      </c>
      <c r="DI193" t="n">
        <v>0</v>
      </c>
      <c r="DJ193" t="n">
        <v>0</v>
      </c>
      <c r="DK193" t="n">
        <v>0</v>
      </c>
      <c r="DL193" t="n">
        <v>0</v>
      </c>
      <c r="DM193" t="n">
        <v>0</v>
      </c>
      <c r="DN193" t="n">
        <v>0</v>
      </c>
      <c r="DO193" t="n">
        <v>0</v>
      </c>
      <c r="DP193" t="n">
        <v>0</v>
      </c>
      <c r="DQ193" t="n">
        <v>0</v>
      </c>
      <c r="DR193" t="n">
        <v>0</v>
      </c>
      <c r="DS193" t="n">
        <v>0</v>
      </c>
      <c r="DT193" t="n">
        <v>0</v>
      </c>
      <c r="DU193" t="n">
        <v>0</v>
      </c>
      <c r="DV193" t="n">
        <v>0</v>
      </c>
      <c r="DW193" t="n">
        <v>0</v>
      </c>
      <c r="DX193" t="n">
        <v>0</v>
      </c>
      <c r="DY193" t="n">
        <v>0</v>
      </c>
      <c r="DZ193" t="inlineStr">
        <is>
          <t>Подтвержденный План Производства на ближайшие 10 дней, кг.:</t>
        </is>
      </c>
    </row>
    <row r="194">
      <c r="A194" s="2" t="n">
        <v>43938</v>
      </c>
      <c r="DY194" t="n">
        <v>0</v>
      </c>
      <c r="DZ194" s="3" t="n">
        <v>43938</v>
      </c>
    </row>
    <row r="195">
      <c r="A195" s="2" t="n">
        <v>43939</v>
      </c>
      <c r="DY195" t="n">
        <v>0</v>
      </c>
      <c r="DZ195" s="3" t="n">
        <v>43939</v>
      </c>
    </row>
    <row r="196">
      <c r="A196" s="2" t="n">
        <v>43940</v>
      </c>
      <c r="DY196" t="n">
        <v>0</v>
      </c>
      <c r="DZ196" s="3" t="n">
        <v>43940</v>
      </c>
    </row>
    <row r="197">
      <c r="A197" s="1" t="n"/>
      <c r="DY197" t="n">
        <v>0</v>
      </c>
      <c r="DZ197" t="inlineStr">
        <is>
          <t>00:00:00</t>
        </is>
      </c>
    </row>
    <row r="198">
      <c r="A198" s="1" t="n"/>
      <c r="DY198" t="n">
        <v>0</v>
      </c>
      <c r="DZ198" t="inlineStr">
        <is>
          <t>00:00:00</t>
        </is>
      </c>
    </row>
    <row r="199">
      <c r="A199" s="1" t="inlineStr">
        <is>
          <t>Заявка на Производство на ближайшие 04-10 дней, кг</t>
        </is>
      </c>
      <c r="DY199" t="n">
        <v>0</v>
      </c>
      <c r="DZ199" t="inlineStr">
        <is>
          <t>Заявка на Производство на ближайшие 04-10 дней, кг</t>
        </is>
      </c>
    </row>
    <row r="200">
      <c r="A200" s="1" t="inlineStr">
        <is>
          <t>Заявка на Производство на ближайшие 11-17 дней, кг</t>
        </is>
      </c>
      <c r="DY200" t="n">
        <v>0</v>
      </c>
      <c r="DZ200" t="inlineStr">
        <is>
          <t>Заявка на Производство на ближайшие 11-17 дней, кг</t>
        </is>
      </c>
    </row>
    <row r="201">
      <c r="A201" s="1" t="inlineStr">
        <is>
          <t>Заявка на Производство на ближайшие 18-24 дней, кг</t>
        </is>
      </c>
      <c r="DY201" t="n">
        <v>0</v>
      </c>
      <c r="DZ201" t="inlineStr">
        <is>
          <t>Заявка на Производство на ближайшие 18-24 дней, кг</t>
        </is>
      </c>
    </row>
    <row r="202">
      <c r="A202" s="1" t="inlineStr">
        <is>
          <t>Заявка на Производство на ближайшие 25-31 дней, кг</t>
        </is>
      </c>
      <c r="DY202" t="n">
        <v>0</v>
      </c>
      <c r="DZ202" t="inlineStr">
        <is>
          <t>Заявка на Производство на ближайшие 25-31 дней, кг</t>
        </is>
      </c>
    </row>
    <row r="203">
      <c r="A203" s="1" t="inlineStr">
        <is>
          <t>Заявка на Производство на ближайшие 32-38 дней, кг</t>
        </is>
      </c>
      <c r="DY203" t="n">
        <v>0</v>
      </c>
      <c r="DZ203" t="inlineStr">
        <is>
          <t>Заявка на Производство на ближайшие 32-38 дней, кг</t>
        </is>
      </c>
    </row>
    <row r="204">
      <c r="A204" s="1" t="inlineStr">
        <is>
          <t>Заявка на Производство на ближайшие 39-45 дней, кг</t>
        </is>
      </c>
      <c r="DY204" t="n">
        <v>0</v>
      </c>
      <c r="DZ204" t="inlineStr">
        <is>
          <t>Заявка на Производство на ближайшие 39-45 дней, кг</t>
        </is>
      </c>
    </row>
    <row r="205">
      <c r="A205" s="1" t="inlineStr">
        <is>
          <t>Заявка на Производство на ближайшие 46-52 дней, кг</t>
        </is>
      </c>
      <c r="DY205" t="n">
        <v>0</v>
      </c>
      <c r="DZ205" t="inlineStr">
        <is>
          <t>Заявка на Производство на ближайшие 46-52 дней, кг</t>
        </is>
      </c>
    </row>
    <row r="206">
      <c r="A206" s="1" t="inlineStr">
        <is>
          <t>Заявка на Производство на ближайшие 53-59 дней, кг</t>
        </is>
      </c>
      <c r="DY206" t="n">
        <v>0</v>
      </c>
      <c r="DZ206" t="inlineStr">
        <is>
          <t>Заявка на Производство на ближайшие 53-59 дней, кг</t>
        </is>
      </c>
    </row>
    <row r="207">
      <c r="A207" s="1" t="n"/>
    </row>
    <row r="208">
      <c r="A208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08" t="n">
        <v>-8659.398222222222</v>
      </c>
      <c r="C208" t="n">
        <v>-340.8822857142857</v>
      </c>
      <c r="D208" t="n">
        <v>-3947.536690476191</v>
      </c>
      <c r="E208" t="n">
        <v>-285.8600952380953</v>
      </c>
      <c r="F208" t="n">
        <v>-4410.613386243386</v>
      </c>
      <c r="G208" t="n">
        <v>-123.9428571428572</v>
      </c>
      <c r="H208" t="n">
        <v>0</v>
      </c>
      <c r="I208" t="n">
        <v>-1330.38255026455</v>
      </c>
      <c r="J208" t="n">
        <v>-2556.721481481482</v>
      </c>
      <c r="K208" t="n">
        <v>-374.4872063492064</v>
      </c>
      <c r="L208" t="n">
        <v>-134.3353968253968</v>
      </c>
      <c r="M208" t="n">
        <v>0</v>
      </c>
      <c r="N208" t="n">
        <v>-378.5276190476192</v>
      </c>
      <c r="O208" t="n">
        <v>-926.8499999999999</v>
      </c>
      <c r="P208" t="n">
        <v>-820.6196825396823</v>
      </c>
      <c r="Q208" t="n">
        <v>-898.4657142857143</v>
      </c>
      <c r="R208" t="n">
        <v>-1215.253333333333</v>
      </c>
      <c r="S208" t="n">
        <v>-633.1479365079366</v>
      </c>
      <c r="T208" t="n">
        <v>-35855.25659259259</v>
      </c>
      <c r="U208" t="n">
        <v>-652.8761904761903</v>
      </c>
      <c r="V208" t="n">
        <v>-3080.353333333333</v>
      </c>
      <c r="W208" t="n">
        <v>-2011.925714285714</v>
      </c>
      <c r="X208" t="n">
        <v>0</v>
      </c>
      <c r="Y208" t="n">
        <v>-180</v>
      </c>
      <c r="Z208" t="n">
        <v>-3025.638000000001</v>
      </c>
      <c r="AA208" t="n">
        <v>-319.4098412698413</v>
      </c>
      <c r="AB208" t="n">
        <v>-9279.531238095238</v>
      </c>
      <c r="AC208" t="n">
        <v>-1710.246507936508</v>
      </c>
      <c r="AD208" t="n">
        <v>-160.36</v>
      </c>
      <c r="AE208" t="n">
        <v>-2642.379047619048</v>
      </c>
      <c r="AF208" t="n">
        <v>0</v>
      </c>
      <c r="AG208" t="n">
        <v>0</v>
      </c>
      <c r="AH208" t="n">
        <v>-2374.737777777778</v>
      </c>
      <c r="AI208" t="n">
        <v>-255.3377777777778</v>
      </c>
      <c r="AJ208" t="n">
        <v>-6862.742857142855</v>
      </c>
      <c r="AK208" t="n">
        <v>0</v>
      </c>
      <c r="AL208" t="n">
        <v>-1306.4</v>
      </c>
      <c r="AM208" t="n">
        <v>-1691.536825396826</v>
      </c>
      <c r="AN208" t="n">
        <v>-10656.4023015873</v>
      </c>
      <c r="AO208" t="n">
        <v>-205.4</v>
      </c>
      <c r="AP208" t="n">
        <v>-3392.952380952381</v>
      </c>
      <c r="AQ208" t="n">
        <v>-268.5942857142858</v>
      </c>
      <c r="AR208" t="n">
        <v>-1560.626031746032</v>
      </c>
      <c r="AS208" t="n">
        <v>-71.944656084656</v>
      </c>
      <c r="AT208" t="n">
        <v>-124.5927777777778</v>
      </c>
      <c r="AU208" t="n">
        <v>-63.74888888888889</v>
      </c>
      <c r="AV208" t="n">
        <v>-51.57984126984127</v>
      </c>
      <c r="AW208" t="n">
        <v>0</v>
      </c>
      <c r="AX208" t="n">
        <v>0</v>
      </c>
      <c r="AY208" t="n">
        <v>-238</v>
      </c>
      <c r="AZ208" t="n">
        <v>-4150.003882275132</v>
      </c>
      <c r="BA208" t="n">
        <v>-664.4998941798942</v>
      </c>
      <c r="BB208" t="n">
        <v>-685.6666666666666</v>
      </c>
      <c r="BC208" t="n">
        <v>-1542.445925925927</v>
      </c>
      <c r="BD208" t="n">
        <v>-497.04</v>
      </c>
      <c r="BE208" t="n">
        <v>-1200.857142857143</v>
      </c>
      <c r="BF208" t="n">
        <v>-205.6666666666667</v>
      </c>
      <c r="BG208" t="n">
        <v>0</v>
      </c>
      <c r="BH208" t="n">
        <v>-68.80000000000001</v>
      </c>
      <c r="BI208" t="n">
        <v>0</v>
      </c>
      <c r="BJ208" t="n">
        <v>-1182.666666666667</v>
      </c>
      <c r="BK208" t="n">
        <v>-113.6811111111111</v>
      </c>
      <c r="BL208" t="n">
        <v>-113.9037037037037</v>
      </c>
      <c r="BM208" t="n">
        <v>-12584.87907407407</v>
      </c>
      <c r="BN208" t="n">
        <v>-196.7477777777778</v>
      </c>
      <c r="BO208" t="n">
        <v>-5134.209232804232</v>
      </c>
      <c r="BP208" t="n">
        <v>0</v>
      </c>
      <c r="BQ208" t="n">
        <v>-174.1666666666667</v>
      </c>
      <c r="BR208" t="n">
        <v>0</v>
      </c>
      <c r="BS208" t="n">
        <v>-154.8444444444444</v>
      </c>
      <c r="BT208" t="n">
        <v>-639.3599999999999</v>
      </c>
      <c r="BU208" t="n">
        <v>-980.5</v>
      </c>
      <c r="BV208" t="n">
        <v>-3680.300396825397</v>
      </c>
      <c r="BW208" t="n">
        <v>-549.0079365079365</v>
      </c>
      <c r="BX208" t="n">
        <v>0</v>
      </c>
      <c r="BY208" t="n">
        <v>-491.7142857142857</v>
      </c>
      <c r="BZ208" t="n">
        <v>-1974.836428571429</v>
      </c>
      <c r="CA208" t="n">
        <v>-204.6066666666667</v>
      </c>
      <c r="CB208" t="n">
        <v>-124.7166666666667</v>
      </c>
      <c r="CC208" t="n">
        <v>-0.2577777777777778</v>
      </c>
      <c r="CD208" t="n">
        <v>-953.5847619047618</v>
      </c>
      <c r="CE208" t="n">
        <v>-41071.04761904762</v>
      </c>
      <c r="CF208" t="n">
        <v>-23685.85571428571</v>
      </c>
      <c r="CG208" t="n">
        <v>-316.0000000000001</v>
      </c>
      <c r="CH208" t="n">
        <v>-5424.694285714286</v>
      </c>
      <c r="CI208" t="n">
        <v>-1938.404761904762</v>
      </c>
      <c r="CJ208" t="n">
        <v>0</v>
      </c>
      <c r="CK208" t="n">
        <v>-80</v>
      </c>
      <c r="CL208" t="n">
        <v>-452.6476190476191</v>
      </c>
      <c r="CM208" t="n">
        <v>-1212.574603174603</v>
      </c>
      <c r="CN208" t="n">
        <v>-257.5587301587302</v>
      </c>
      <c r="CO208" t="n">
        <v>-253.3142857142857</v>
      </c>
      <c r="CP208" t="n">
        <v>-86.05714285714286</v>
      </c>
      <c r="CQ208" t="n">
        <v>-517.8015873015872</v>
      </c>
      <c r="CR208" t="n">
        <v>0</v>
      </c>
      <c r="CS208" t="n">
        <v>-586.4206349206349</v>
      </c>
      <c r="CT208" t="n">
        <v>0</v>
      </c>
      <c r="CU208" t="n">
        <v>-1263.496825396825</v>
      </c>
      <c r="CV208" t="n">
        <v>-3557.125714285715</v>
      </c>
      <c r="CW208" t="n">
        <v>-155.4285714285714</v>
      </c>
      <c r="CX208" t="n">
        <v>-2489.816</v>
      </c>
      <c r="CY208" t="n">
        <v>-71.19428571428571</v>
      </c>
      <c r="CZ208" t="n">
        <v>-1687.973714285714</v>
      </c>
      <c r="DA208" t="n">
        <v>-797.4228571428571</v>
      </c>
      <c r="DB208" t="n">
        <v>-19015.08134920635</v>
      </c>
      <c r="DC208" t="n">
        <v>-6577.961904761904</v>
      </c>
      <c r="DD208" t="n">
        <v>-7241.573412698413</v>
      </c>
      <c r="DE208" t="n">
        <v>-2203.214285714286</v>
      </c>
      <c r="DF208" t="n">
        <v>0</v>
      </c>
      <c r="DG208" t="n">
        <v>-2471.535714285714</v>
      </c>
      <c r="DH208" t="n">
        <v>-39.64285714285714</v>
      </c>
      <c r="DI208" t="n">
        <v>-800.8206349206348</v>
      </c>
      <c r="DJ208" t="n">
        <v>-694.4968253968252</v>
      </c>
      <c r="DK208" t="n">
        <v>-605.197142857143</v>
      </c>
      <c r="DL208" t="n">
        <v>-1207.263492063492</v>
      </c>
      <c r="DM208" t="n">
        <v>-1605.428571428572</v>
      </c>
      <c r="DN208" t="n">
        <v>0</v>
      </c>
      <c r="DO208" t="n">
        <v>0</v>
      </c>
      <c r="DP208" t="n">
        <v>0</v>
      </c>
      <c r="DQ208" t="n">
        <v>-302.1587301587301</v>
      </c>
      <c r="DR208" t="n">
        <v>-925.0793650793651</v>
      </c>
      <c r="DS208" t="n">
        <v>0</v>
      </c>
      <c r="DT208" t="n">
        <v>0</v>
      </c>
      <c r="DU208" t="n">
        <v>0</v>
      </c>
      <c r="DV208" t="n">
        <v>0</v>
      </c>
      <c r="DW208" t="n">
        <v>0</v>
      </c>
      <c r="DX208" t="n">
        <v>0</v>
      </c>
      <c r="DY208" t="n">
        <v>-282942.850339947</v>
      </c>
      <c r="DZ208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209">
      <c r="A209" s="1" t="inlineStr">
        <is>
          <t>на 04 декабря</t>
        </is>
      </c>
      <c r="B209" t="n">
        <v>-633.586</v>
      </c>
      <c r="C209" t="n">
        <v>-163.1189523809524</v>
      </c>
      <c r="D209" t="n">
        <v>-355.2291904761905</v>
      </c>
      <c r="E209" t="n">
        <v>-55.82809523809524</v>
      </c>
      <c r="F209" t="n">
        <v>-246.8252380952381</v>
      </c>
      <c r="G209" t="n">
        <v>0</v>
      </c>
      <c r="H209" t="n">
        <v>0</v>
      </c>
      <c r="I209" t="n">
        <v>-201.2084761904762</v>
      </c>
      <c r="J209" t="n">
        <v>-466.3200000000001</v>
      </c>
      <c r="K209" t="n">
        <v>-90.03942857142857</v>
      </c>
      <c r="L209" t="n">
        <v>-43.21095238095238</v>
      </c>
      <c r="M209" t="n">
        <v>0</v>
      </c>
      <c r="N209" t="n">
        <v>-38.49761904761905</v>
      </c>
      <c r="O209" t="n">
        <v>-68.44999999999999</v>
      </c>
      <c r="P209" t="n">
        <v>-66.38857142857142</v>
      </c>
      <c r="Q209" t="n">
        <v>-147.6123809523809</v>
      </c>
      <c r="R209" t="n">
        <v>-231.5733333333333</v>
      </c>
      <c r="S209" t="n">
        <v>-48.25904761904762</v>
      </c>
      <c r="T209" t="n">
        <v>-7092.186666666667</v>
      </c>
      <c r="U209" t="n">
        <v>-131.3047619047619</v>
      </c>
      <c r="V209" t="n">
        <v>-672.6857142857143</v>
      </c>
      <c r="W209" t="n">
        <v>-310.6457142857143</v>
      </c>
      <c r="X209" t="n">
        <v>0</v>
      </c>
      <c r="Y209" t="n">
        <v>0</v>
      </c>
      <c r="Z209" t="n">
        <v>-728.1952380952381</v>
      </c>
      <c r="AA209" t="n">
        <v>-74.63428571428571</v>
      </c>
      <c r="AB209" t="n">
        <v>-2436.641904761905</v>
      </c>
      <c r="AC209" t="n">
        <v>-389.5542857142857</v>
      </c>
      <c r="AD209" t="n">
        <v>-6</v>
      </c>
      <c r="AE209" t="n">
        <v>-463.0457142857143</v>
      </c>
      <c r="AF209" t="n">
        <v>0</v>
      </c>
      <c r="AG209" t="n">
        <v>0</v>
      </c>
      <c r="AH209" t="n">
        <v>-805.3199999999999</v>
      </c>
      <c r="AI209" t="n">
        <v>0</v>
      </c>
      <c r="AJ209" t="n">
        <v>-2022.057142857142</v>
      </c>
      <c r="AK209" t="n">
        <v>0</v>
      </c>
      <c r="AL209" t="n">
        <v>0</v>
      </c>
      <c r="AM209" t="n">
        <v>-578.2857142857142</v>
      </c>
      <c r="AN209" t="n">
        <v>-5256.447619047618</v>
      </c>
      <c r="AO209" t="n">
        <v>-56.99999999999999</v>
      </c>
      <c r="AP209" t="n">
        <v>-472.2857142857143</v>
      </c>
      <c r="AQ209" t="n">
        <v>-14.11428571428571</v>
      </c>
      <c r="AR209" t="n">
        <v>-348.7238095238096</v>
      </c>
      <c r="AS209" t="n">
        <v>0</v>
      </c>
      <c r="AT209" t="n">
        <v>-66.67</v>
      </c>
      <c r="AU209" t="n">
        <v>0</v>
      </c>
      <c r="AV209" t="n">
        <v>-24.84428571428572</v>
      </c>
      <c r="AW209" t="n">
        <v>0</v>
      </c>
      <c r="AX209" t="n">
        <v>0</v>
      </c>
      <c r="AY209" t="n">
        <v>-238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-1153.035714285714</v>
      </c>
      <c r="BW209" t="n">
        <v>-101.2857142857143</v>
      </c>
      <c r="BX209" t="n">
        <v>0</v>
      </c>
      <c r="BY209" t="n">
        <v>-187.7142857142857</v>
      </c>
      <c r="BZ209" t="n">
        <v>-1068.582857142857</v>
      </c>
      <c r="CA209" t="n">
        <v>-117.27</v>
      </c>
      <c r="CB209" t="n">
        <v>0</v>
      </c>
      <c r="CC209" t="n">
        <v>0</v>
      </c>
      <c r="CD209" t="n">
        <v>-143.4514285714285</v>
      </c>
      <c r="CE209" t="n">
        <v>-25404.71428571429</v>
      </c>
      <c r="CF209" t="n">
        <v>-10540.57142857143</v>
      </c>
      <c r="CG209" t="n">
        <v>-76.8</v>
      </c>
      <c r="CH209" t="n">
        <v>-2019.214285714286</v>
      </c>
      <c r="CI209" t="n">
        <v>-874.0714285714284</v>
      </c>
      <c r="CJ209" t="n">
        <v>0</v>
      </c>
      <c r="CK209" t="n">
        <v>0</v>
      </c>
      <c r="CL209" t="n">
        <v>-143.3142857142857</v>
      </c>
      <c r="CM209" t="n">
        <v>0</v>
      </c>
      <c r="CN209" t="n">
        <v>0</v>
      </c>
      <c r="CO209" t="n">
        <v>0</v>
      </c>
      <c r="CP209" t="n">
        <v>-15.85714285714286</v>
      </c>
      <c r="CQ209" t="n">
        <v>-48.11904761904762</v>
      </c>
      <c r="CR209" t="n">
        <v>0</v>
      </c>
      <c r="CS209" t="n">
        <v>-296.7142857142857</v>
      </c>
      <c r="CT209" t="n">
        <v>0</v>
      </c>
      <c r="CU209" t="n">
        <v>-390.6857142857143</v>
      </c>
      <c r="CV209" t="n">
        <v>-939.0857142857144</v>
      </c>
      <c r="CW209" t="n">
        <v>-75.42857142857142</v>
      </c>
      <c r="CX209" t="n">
        <v>-764.64</v>
      </c>
      <c r="CY209" t="n">
        <v>0</v>
      </c>
      <c r="CZ209" t="n">
        <v>-986.245714285714</v>
      </c>
      <c r="DA209" t="n">
        <v>-210.2657142857142</v>
      </c>
      <c r="DB209" t="n">
        <v>-331</v>
      </c>
      <c r="DC209" t="n">
        <v>-4398.107142857143</v>
      </c>
      <c r="DD209" t="n">
        <v>-3286.142857142857</v>
      </c>
      <c r="DE209" t="n">
        <v>-1024.714285714286</v>
      </c>
      <c r="DF209" t="n">
        <v>0</v>
      </c>
      <c r="DG209" t="n">
        <v>-812.0357142857143</v>
      </c>
      <c r="DH209" t="n">
        <v>-11.14285714285714</v>
      </c>
      <c r="DI209" t="n">
        <v>-317.1428571428571</v>
      </c>
      <c r="DJ209" t="n">
        <v>-49.28571428571428</v>
      </c>
      <c r="DK209" t="n">
        <v>-270.9771428571429</v>
      </c>
      <c r="DL209" t="n">
        <v>0</v>
      </c>
      <c r="DM209" t="n">
        <v>-138.7619047619048</v>
      </c>
      <c r="DQ209" t="n">
        <v>0</v>
      </c>
      <c r="DR209" t="n">
        <v>0</v>
      </c>
      <c r="DS209" t="n">
        <v>0</v>
      </c>
      <c r="DT209" t="n">
        <v>0</v>
      </c>
      <c r="DU209" t="n">
        <v>0</v>
      </c>
      <c r="DW209" t="n">
        <v>0</v>
      </c>
      <c r="DX209" t="n">
        <v>0</v>
      </c>
      <c r="DY209" t="n">
        <v>-81241.16823809526</v>
      </c>
      <c r="DZ209" t="inlineStr">
        <is>
          <t>на 04 декабря</t>
        </is>
      </c>
    </row>
    <row r="210">
      <c r="A210" s="1" t="inlineStr">
        <is>
          <t>на 05 декабря</t>
        </is>
      </c>
      <c r="B210" t="n">
        <v>-5474.7</v>
      </c>
      <c r="C210" t="n">
        <v>0</v>
      </c>
      <c r="D210" t="n">
        <v>-1620</v>
      </c>
      <c r="E210" t="n">
        <v>0</v>
      </c>
      <c r="F210" t="n">
        <v>-1240.24</v>
      </c>
      <c r="G210" t="n">
        <v>0</v>
      </c>
      <c r="H210" t="n">
        <v>0</v>
      </c>
      <c r="I210" t="n">
        <v>0</v>
      </c>
      <c r="J210" t="n">
        <v>-159.04</v>
      </c>
      <c r="K210" t="n">
        <v>0</v>
      </c>
      <c r="L210" t="n">
        <v>0</v>
      </c>
      <c r="M210" t="n">
        <v>0</v>
      </c>
      <c r="N210" t="n">
        <v>0</v>
      </c>
      <c r="O210" t="n">
        <v>-26.63999999999999</v>
      </c>
      <c r="P210" t="n">
        <v>-20.72</v>
      </c>
      <c r="Q210" t="n">
        <v>-14.80000000000001</v>
      </c>
      <c r="R210" t="n">
        <v>0</v>
      </c>
      <c r="S210" t="n">
        <v>0</v>
      </c>
      <c r="T210" t="n">
        <v>-2873.919999999999</v>
      </c>
      <c r="U210" t="n">
        <v>-18</v>
      </c>
      <c r="V210" t="n">
        <v>-121.2</v>
      </c>
      <c r="W210" t="n">
        <v>-15.60000000000002</v>
      </c>
      <c r="X210" t="n">
        <v>0</v>
      </c>
      <c r="Y210" t="n">
        <v>-10.8</v>
      </c>
      <c r="Z210" t="n">
        <v>-77.70000000000005</v>
      </c>
      <c r="AA210" t="n">
        <v>0</v>
      </c>
      <c r="AB210" t="n">
        <v>-415.8400000000001</v>
      </c>
      <c r="AC210" t="n">
        <v>-91.31999999999999</v>
      </c>
      <c r="AD210" t="n">
        <v>0</v>
      </c>
      <c r="AE210" t="n">
        <v>-48</v>
      </c>
      <c r="AF210" t="n">
        <v>0</v>
      </c>
      <c r="AG210" t="n">
        <v>0</v>
      </c>
      <c r="AH210" t="n">
        <v>-170.5200000000002</v>
      </c>
      <c r="AI210" t="n">
        <v>0</v>
      </c>
      <c r="AJ210" t="n">
        <v>0</v>
      </c>
      <c r="AK210" t="n">
        <v>0</v>
      </c>
      <c r="AL210" t="n">
        <v>0</v>
      </c>
      <c r="AM210" t="n">
        <v>-184</v>
      </c>
      <c r="AN210" t="n">
        <v>-325.8000000000002</v>
      </c>
      <c r="AO210" t="n">
        <v>0</v>
      </c>
      <c r="AP210" t="n">
        <v>-6</v>
      </c>
      <c r="AQ210" t="n">
        <v>-7.199999999999999</v>
      </c>
      <c r="AR210" t="n">
        <v>0</v>
      </c>
      <c r="AS210" t="n">
        <v>0</v>
      </c>
      <c r="AT210" t="n">
        <v>-2.849999999999994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-161.25</v>
      </c>
      <c r="BA210" t="n">
        <v>-60</v>
      </c>
      <c r="BB210" t="n">
        <v>0</v>
      </c>
      <c r="BC210" t="n">
        <v>0</v>
      </c>
      <c r="BD210" t="n">
        <v>0</v>
      </c>
      <c r="BE210" t="n">
        <v>-13.5</v>
      </c>
      <c r="BF210" t="n">
        <v>0</v>
      </c>
      <c r="BG210" t="n">
        <v>0</v>
      </c>
      <c r="BH210" t="n">
        <v>0</v>
      </c>
      <c r="BI210" t="n">
        <v>0</v>
      </c>
      <c r="BJ210" t="n">
        <v>-18</v>
      </c>
      <c r="BK210" t="n">
        <v>0</v>
      </c>
      <c r="BL210" t="n">
        <v>0</v>
      </c>
      <c r="BM210" t="n">
        <v>0</v>
      </c>
      <c r="BN210" t="n">
        <v>0</v>
      </c>
      <c r="BO210" t="n">
        <v>-72.80000000000001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-24</v>
      </c>
      <c r="BV210" t="n">
        <v>-49.75</v>
      </c>
      <c r="BW210" t="n">
        <v>-9</v>
      </c>
      <c r="BX210" t="n">
        <v>0</v>
      </c>
      <c r="BY210" t="n">
        <v>0</v>
      </c>
      <c r="BZ210" t="n">
        <v>-108.1800000000001</v>
      </c>
      <c r="CA210" t="n">
        <v>-1.680000000000007</v>
      </c>
      <c r="CB210" t="n">
        <v>0</v>
      </c>
      <c r="CC210" t="n">
        <v>0</v>
      </c>
      <c r="CD210" t="n">
        <v>-16.80000000000001</v>
      </c>
      <c r="CE210" t="n">
        <v>-1035</v>
      </c>
      <c r="CF210" t="n">
        <v>-1299.6</v>
      </c>
      <c r="CG210" t="n">
        <v>0</v>
      </c>
      <c r="CH210" t="n">
        <v>-75.60000000000014</v>
      </c>
      <c r="CI210" t="n">
        <v>-43.5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-51</v>
      </c>
      <c r="CR210" t="n">
        <v>0</v>
      </c>
      <c r="CS210" t="n">
        <v>-15</v>
      </c>
      <c r="CT210" t="n">
        <v>0</v>
      </c>
      <c r="CU210" t="n">
        <v>-1.199999999999989</v>
      </c>
      <c r="CV210" t="n">
        <v>-43.20000000000005</v>
      </c>
      <c r="CW210" t="n">
        <v>0</v>
      </c>
      <c r="CX210" t="n">
        <v>-164.1600000000001</v>
      </c>
      <c r="CY210" t="n">
        <v>0</v>
      </c>
      <c r="CZ210" t="n">
        <v>-31.31999999999994</v>
      </c>
      <c r="DA210" t="n">
        <v>-5.579999999999984</v>
      </c>
      <c r="DB210" t="n">
        <v>-18.25</v>
      </c>
      <c r="DC210" t="n">
        <v>-30</v>
      </c>
      <c r="DD210" t="n">
        <v>-114</v>
      </c>
      <c r="DE210" t="n">
        <v>-22.5</v>
      </c>
      <c r="DF210" t="n">
        <v>0</v>
      </c>
      <c r="DG210" t="n">
        <v>-22.5</v>
      </c>
      <c r="DH210" t="n">
        <v>0</v>
      </c>
      <c r="DI210" t="n">
        <v>-48</v>
      </c>
      <c r="DJ210" t="n">
        <v>0</v>
      </c>
      <c r="DK210" t="n">
        <v>-42.12</v>
      </c>
      <c r="DL210" t="n">
        <v>0</v>
      </c>
      <c r="DM210" t="n">
        <v>-12</v>
      </c>
      <c r="DQ210" t="n">
        <v>0</v>
      </c>
      <c r="DR210" t="n">
        <v>-10.1904761904762</v>
      </c>
      <c r="DS210" t="n">
        <v>0</v>
      </c>
      <c r="DT210" t="n">
        <v>0</v>
      </c>
      <c r="DU210" t="n">
        <v>0</v>
      </c>
      <c r="DW210" t="n">
        <v>0</v>
      </c>
      <c r="DX210" t="n">
        <v>0</v>
      </c>
      <c r="DY210" t="n">
        <v>-16544.57047619048</v>
      </c>
      <c r="DZ210" t="inlineStr">
        <is>
          <t>на 05 декабря</t>
        </is>
      </c>
    </row>
    <row r="211">
      <c r="A211" s="1" t="inlineStr">
        <is>
          <t>на 06 декабря</t>
        </is>
      </c>
      <c r="B211" t="n">
        <v>-82.5</v>
      </c>
      <c r="C211" t="n">
        <v>-30</v>
      </c>
      <c r="D211" t="n">
        <v>-60</v>
      </c>
      <c r="E211" t="n">
        <v>-33</v>
      </c>
      <c r="F211" t="n">
        <v>-1133.68</v>
      </c>
      <c r="G211" t="n">
        <v>-35.14285714285714</v>
      </c>
      <c r="H211" t="n">
        <v>0</v>
      </c>
      <c r="I211" t="n">
        <v>-253</v>
      </c>
      <c r="J211" t="n">
        <v>-571.1999999999999</v>
      </c>
      <c r="K211" t="n">
        <v>-36</v>
      </c>
      <c r="L211" t="n">
        <v>0</v>
      </c>
      <c r="M211" t="n">
        <v>0</v>
      </c>
      <c r="N211" t="n">
        <v>-56.24000000000001</v>
      </c>
      <c r="O211" t="n">
        <v>-245.6800000000001</v>
      </c>
      <c r="P211" t="n">
        <v>-59.20000000000002</v>
      </c>
      <c r="Q211" t="n">
        <v>-183.52</v>
      </c>
      <c r="R211" t="n">
        <v>-183.6799999999999</v>
      </c>
      <c r="S211" t="n">
        <v>0</v>
      </c>
      <c r="T211" t="n">
        <v>-5270.720000000001</v>
      </c>
      <c r="U211" t="n">
        <v>-68.40000000000001</v>
      </c>
      <c r="V211" t="n">
        <v>-434.3999999999999</v>
      </c>
      <c r="W211" t="n">
        <v>-690.4800000000001</v>
      </c>
      <c r="X211" t="n">
        <v>0</v>
      </c>
      <c r="Y211" t="n">
        <v>-169.2</v>
      </c>
      <c r="Z211" t="n">
        <v>-517.2599999999999</v>
      </c>
      <c r="AA211" t="n">
        <v>-31.08</v>
      </c>
      <c r="AB211" t="n">
        <v>-1527.2</v>
      </c>
      <c r="AC211" t="n">
        <v>-147.6</v>
      </c>
      <c r="AD211" t="n">
        <v>0</v>
      </c>
      <c r="AE211" t="n">
        <v>-483.5999999999999</v>
      </c>
      <c r="AF211" t="n">
        <v>0</v>
      </c>
      <c r="AG211" t="n">
        <v>0</v>
      </c>
      <c r="AH211" t="n">
        <v>-226.2399999999998</v>
      </c>
      <c r="AI211" t="n">
        <v>0</v>
      </c>
      <c r="AJ211" t="n">
        <v>-789.5999999999999</v>
      </c>
      <c r="AK211" t="n">
        <v>0</v>
      </c>
      <c r="AL211" t="n">
        <v>0</v>
      </c>
      <c r="AM211" t="n">
        <v>-283.3600000000001</v>
      </c>
      <c r="AN211" t="n">
        <v>-617.3999999999996</v>
      </c>
      <c r="AO211" t="n">
        <v>0</v>
      </c>
      <c r="AP211" t="n">
        <v>-936</v>
      </c>
      <c r="AQ211" t="n">
        <v>-6.48</v>
      </c>
      <c r="AR211" t="n">
        <v>-211.6</v>
      </c>
      <c r="AS211" t="n">
        <v>0</v>
      </c>
      <c r="AT211" t="n">
        <v>0</v>
      </c>
      <c r="AU211" t="n">
        <v>0</v>
      </c>
      <c r="AV211" t="n">
        <v>-3.800000000000001</v>
      </c>
      <c r="AW211" t="n">
        <v>0</v>
      </c>
      <c r="AX211" t="n">
        <v>0</v>
      </c>
      <c r="AY211" t="n">
        <v>0</v>
      </c>
      <c r="AZ211" t="n">
        <v>-309.5</v>
      </c>
      <c r="BA211" t="n">
        <v>-72.5</v>
      </c>
      <c r="BB211" t="n">
        <v>-156</v>
      </c>
      <c r="BC211" t="n">
        <v>-401.6</v>
      </c>
      <c r="BD211" t="n">
        <v>-222</v>
      </c>
      <c r="BE211" t="n">
        <v>-643.5</v>
      </c>
      <c r="BF211" t="n">
        <v>-22.5</v>
      </c>
      <c r="BG211" t="n">
        <v>0</v>
      </c>
      <c r="BH211" t="n">
        <v>0</v>
      </c>
      <c r="BI211" t="n">
        <v>0</v>
      </c>
      <c r="BJ211" t="n">
        <v>-320</v>
      </c>
      <c r="BK211" t="n">
        <v>-25</v>
      </c>
      <c r="BL211" t="n">
        <v>0</v>
      </c>
      <c r="BM211" t="n">
        <v>-354.5</v>
      </c>
      <c r="BN211" t="n">
        <v>0</v>
      </c>
      <c r="BO211" t="n">
        <v>-1368</v>
      </c>
      <c r="BP211" t="n">
        <v>0</v>
      </c>
      <c r="BQ211" t="n">
        <v>-13.5</v>
      </c>
      <c r="BR211" t="n">
        <v>0</v>
      </c>
      <c r="BS211" t="n">
        <v>0</v>
      </c>
      <c r="BT211" t="n">
        <v>-240</v>
      </c>
      <c r="BU211" t="n">
        <v>-168</v>
      </c>
      <c r="BV211" t="n">
        <v>-361</v>
      </c>
      <c r="BW211" t="n">
        <v>-90</v>
      </c>
      <c r="BX211" t="n">
        <v>0</v>
      </c>
      <c r="BY211" t="n">
        <v>-84</v>
      </c>
      <c r="BZ211" t="n">
        <v>-268.9200000000001</v>
      </c>
      <c r="CA211" t="n">
        <v>-7.279999999999973</v>
      </c>
      <c r="CB211" t="n">
        <v>0</v>
      </c>
      <c r="CC211" t="n">
        <v>0</v>
      </c>
      <c r="CD211" t="n">
        <v>-205.8</v>
      </c>
      <c r="CE211" t="n">
        <v>-3177</v>
      </c>
      <c r="CF211" t="n">
        <v>-2138.4</v>
      </c>
      <c r="CG211" t="n">
        <v>0</v>
      </c>
      <c r="CH211" t="n">
        <v>-939.5999999999999</v>
      </c>
      <c r="CI211" t="n">
        <v>-313.5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-30</v>
      </c>
      <c r="CQ211" t="n">
        <v>-47.99999999999997</v>
      </c>
      <c r="CR211" t="n">
        <v>0</v>
      </c>
      <c r="CS211" t="n">
        <v>-36</v>
      </c>
      <c r="CT211" t="n">
        <v>0</v>
      </c>
      <c r="CU211" t="n">
        <v>-92</v>
      </c>
      <c r="CV211" t="n">
        <v>-712.8</v>
      </c>
      <c r="CW211" t="n">
        <v>0</v>
      </c>
      <c r="CX211" t="n">
        <v>-273.2399999999999</v>
      </c>
      <c r="CY211" t="n">
        <v>0</v>
      </c>
      <c r="CZ211" t="n">
        <v>-127.4400000000001</v>
      </c>
      <c r="DA211" t="n">
        <v>-100.44</v>
      </c>
      <c r="DB211" t="n">
        <v>-493.5</v>
      </c>
      <c r="DC211" t="n">
        <v>-523.5</v>
      </c>
      <c r="DD211" t="n">
        <v>-612</v>
      </c>
      <c r="DE211" t="n">
        <v>-348</v>
      </c>
      <c r="DF211" t="n">
        <v>0</v>
      </c>
      <c r="DG211" t="n">
        <v>-367.4999999999999</v>
      </c>
      <c r="DH211" t="n">
        <v>-7.5</v>
      </c>
      <c r="DI211" t="n">
        <v>-27</v>
      </c>
      <c r="DJ211" t="n">
        <v>0</v>
      </c>
      <c r="DK211" t="n">
        <v>-92.88</v>
      </c>
      <c r="DL211" t="n">
        <v>-290.952380952381</v>
      </c>
      <c r="DM211" t="n">
        <v>-226</v>
      </c>
      <c r="DQ211" t="n">
        <v>-7.047619047619037</v>
      </c>
      <c r="DR211" t="n">
        <v>-83.99999999999994</v>
      </c>
      <c r="DS211" t="n">
        <v>0</v>
      </c>
      <c r="DT211" t="n">
        <v>0</v>
      </c>
      <c r="DU211" t="n">
        <v>0</v>
      </c>
      <c r="DW211" t="n">
        <v>0</v>
      </c>
      <c r="DX211" t="n">
        <v>0</v>
      </c>
      <c r="DY211" t="n">
        <v>-31779.16285714285</v>
      </c>
      <c r="DZ211" t="inlineStr">
        <is>
          <t>на 06 декабря</t>
        </is>
      </c>
    </row>
    <row r="212">
      <c r="A212" s="1" t="n"/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CZ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Q212" t="n">
        <v>0</v>
      </c>
      <c r="DR212" t="n">
        <v>0</v>
      </c>
      <c r="DS212" t="n">
        <v>0</v>
      </c>
      <c r="DT212" t="n">
        <v>0</v>
      </c>
      <c r="DU212" t="n">
        <v>0</v>
      </c>
      <c r="DW212" t="n">
        <v>0</v>
      </c>
      <c r="DX212" t="n">
        <v>0</v>
      </c>
      <c r="DY212" t="n">
        <v>0</v>
      </c>
    </row>
    <row r="213">
      <c r="A213" s="1" t="n"/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CZ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  <c r="DI213" t="n">
        <v>0</v>
      </c>
      <c r="DJ213" t="n">
        <v>0</v>
      </c>
      <c r="DK213" t="n">
        <v>0</v>
      </c>
      <c r="DL213" t="n">
        <v>0</v>
      </c>
      <c r="DM213" t="n">
        <v>0</v>
      </c>
      <c r="DQ213" t="n">
        <v>0</v>
      </c>
      <c r="DR213" t="n">
        <v>0</v>
      </c>
      <c r="DS213" t="n">
        <v>0</v>
      </c>
      <c r="DT213" t="n">
        <v>0</v>
      </c>
      <c r="DU213" t="n">
        <v>0</v>
      </c>
      <c r="DW213" t="n">
        <v>0</v>
      </c>
      <c r="DX213" t="n">
        <v>0</v>
      </c>
      <c r="DY213" t="n">
        <v>0</v>
      </c>
    </row>
    <row r="214">
      <c r="A214" s="1" t="inlineStr">
        <is>
          <t>Отклонение между Планом производства и Заявкой на производство на ближайшие 04-10 дней, кг</t>
        </is>
      </c>
      <c r="B214" t="n">
        <v>-2468.612222222222</v>
      </c>
      <c r="C214" t="n">
        <v>-147.7633333333333</v>
      </c>
      <c r="D214" t="n">
        <v>-1912.307500000001</v>
      </c>
      <c r="E214" t="n">
        <v>-197.032</v>
      </c>
      <c r="F214" t="n">
        <v>-1789.868148148148</v>
      </c>
      <c r="G214" t="n">
        <v>-88.80000000000001</v>
      </c>
      <c r="H214" t="n">
        <v>0</v>
      </c>
      <c r="I214" t="n">
        <v>-876.174074074074</v>
      </c>
      <c r="J214" t="n">
        <v>-1360.161481481482</v>
      </c>
      <c r="K214" t="n">
        <v>-248.4477777777778</v>
      </c>
      <c r="L214" t="n">
        <v>-91.12444444444445</v>
      </c>
      <c r="M214" t="n">
        <v>0</v>
      </c>
      <c r="N214" t="n">
        <v>-283.7900000000001</v>
      </c>
      <c r="O214" t="n">
        <v>-586.0799999999998</v>
      </c>
      <c r="P214" t="n">
        <v>-674.3111111111109</v>
      </c>
      <c r="Q214" t="n">
        <v>-552.5333333333333</v>
      </c>
      <c r="R214" t="n">
        <v>-799.9999999999999</v>
      </c>
      <c r="S214" t="n">
        <v>-584.888888888889</v>
      </c>
      <c r="T214" t="n">
        <v>-20618.42992592592</v>
      </c>
      <c r="U214" t="n">
        <v>-435.1714285714285</v>
      </c>
      <c r="V214" t="n">
        <v>-1852.067619047619</v>
      </c>
      <c r="W214" t="n">
        <v>-995.1999999999997</v>
      </c>
      <c r="X214" t="n">
        <v>0</v>
      </c>
      <c r="Y214" t="n">
        <v>0</v>
      </c>
      <c r="Z214" t="n">
        <v>-1702.482761904763</v>
      </c>
      <c r="AA214" t="n">
        <v>-213.6955555555556</v>
      </c>
      <c r="AB214" t="n">
        <v>-4899.849333333334</v>
      </c>
      <c r="AC214" t="n">
        <v>-1081.772222222222</v>
      </c>
      <c r="AD214" t="n">
        <v>-154.36</v>
      </c>
      <c r="AE214" t="n">
        <v>-1647.733333333334</v>
      </c>
      <c r="AF214" t="n">
        <v>0</v>
      </c>
      <c r="AG214" t="n">
        <v>0</v>
      </c>
      <c r="AH214" t="n">
        <v>-1172.657777777778</v>
      </c>
      <c r="AI214" t="n">
        <v>-255.3377777777778</v>
      </c>
      <c r="AJ214" t="n">
        <v>-4051.085714285713</v>
      </c>
      <c r="AK214" t="n">
        <v>0</v>
      </c>
      <c r="AL214" t="n">
        <v>-1306.4</v>
      </c>
      <c r="AM214" t="n">
        <v>-645.8911111111113</v>
      </c>
      <c r="AN214" t="n">
        <v>-4456.754682539683</v>
      </c>
      <c r="AO214" t="n">
        <v>-148.4</v>
      </c>
      <c r="AP214" t="n">
        <v>-1978.666666666667</v>
      </c>
      <c r="AQ214" t="n">
        <v>-240.8</v>
      </c>
      <c r="AR214" t="n">
        <v>-1000.302222222222</v>
      </c>
      <c r="AS214" t="n">
        <v>-71.944656084656</v>
      </c>
      <c r="AT214" t="n">
        <v>-55.07277777777777</v>
      </c>
      <c r="AU214" t="n">
        <v>-63.74888888888889</v>
      </c>
      <c r="AV214" t="n">
        <v>-22.93555555555556</v>
      </c>
      <c r="AW214" t="n">
        <v>0</v>
      </c>
      <c r="AX214" t="n">
        <v>0</v>
      </c>
      <c r="AY214" t="n">
        <v>0</v>
      </c>
      <c r="AZ214" t="n">
        <v>-3679.253882275132</v>
      </c>
      <c r="BA214" t="n">
        <v>-531.9998941798942</v>
      </c>
      <c r="BB214" t="n">
        <v>-529.6666666666666</v>
      </c>
      <c r="BC214" t="n">
        <v>-1140.845925925927</v>
      </c>
      <c r="BD214" t="n">
        <v>-275.04</v>
      </c>
      <c r="BE214" t="n">
        <v>-543.8571428571429</v>
      </c>
      <c r="BF214" t="n">
        <v>-183.1666666666667</v>
      </c>
      <c r="BG214" t="n">
        <v>0</v>
      </c>
      <c r="BH214" t="n">
        <v>-68.80000000000001</v>
      </c>
      <c r="BI214" t="n">
        <v>0</v>
      </c>
      <c r="BJ214" t="n">
        <v>-844.6666666666665</v>
      </c>
      <c r="BK214" t="n">
        <v>-88.68111111111111</v>
      </c>
      <c r="BL214" t="n">
        <v>-113.9037037037037</v>
      </c>
      <c r="BM214" t="n">
        <v>-12230.37907407407</v>
      </c>
      <c r="BN214" t="n">
        <v>-196.7477777777778</v>
      </c>
      <c r="BO214" t="n">
        <v>-3693.409232804232</v>
      </c>
      <c r="BP214" t="n">
        <v>0</v>
      </c>
      <c r="BQ214" t="n">
        <v>-160.6666666666667</v>
      </c>
      <c r="BR214" t="n">
        <v>0</v>
      </c>
      <c r="BS214" t="n">
        <v>-154.8444444444444</v>
      </c>
      <c r="BT214" t="n">
        <v>-399.3599999999999</v>
      </c>
      <c r="BU214" t="n">
        <v>-788.5</v>
      </c>
      <c r="BV214" t="n">
        <v>-2116.514682539683</v>
      </c>
      <c r="BW214" t="n">
        <v>-348.7222222222222</v>
      </c>
      <c r="BX214" t="n">
        <v>0</v>
      </c>
      <c r="BY214" t="n">
        <v>-220</v>
      </c>
      <c r="BZ214" t="n">
        <v>-529.1535714285712</v>
      </c>
      <c r="CA214" t="n">
        <v>-78.37666666666672</v>
      </c>
      <c r="CB214" t="n">
        <v>-124.7166666666667</v>
      </c>
      <c r="CC214" t="n">
        <v>-0.2577777777777778</v>
      </c>
      <c r="CD214" t="n">
        <v>-587.5333333333332</v>
      </c>
      <c r="CE214" t="n">
        <v>-11454.33333333333</v>
      </c>
      <c r="CF214" t="n">
        <v>-9707.284285714282</v>
      </c>
      <c r="CG214" t="n">
        <v>-239.2</v>
      </c>
      <c r="CH214" t="n">
        <v>-2390.279999999999</v>
      </c>
      <c r="CI214" t="n">
        <v>-707.3333333333333</v>
      </c>
      <c r="CJ214" t="n">
        <v>0</v>
      </c>
      <c r="CK214" t="n">
        <v>-80</v>
      </c>
      <c r="CL214" t="n">
        <v>-309.3333333333334</v>
      </c>
      <c r="CM214" t="n">
        <v>-1212.574603174603</v>
      </c>
      <c r="CN214" t="n">
        <v>-257.5587301587302</v>
      </c>
      <c r="CO214" t="n">
        <v>-253.3142857142857</v>
      </c>
      <c r="CP214" t="n">
        <v>-40.2</v>
      </c>
      <c r="CQ214" t="n">
        <v>-370.6825396825396</v>
      </c>
      <c r="CR214" t="n">
        <v>0</v>
      </c>
      <c r="CS214" t="n">
        <v>-238.7063492063493</v>
      </c>
      <c r="CT214" t="n">
        <v>0</v>
      </c>
      <c r="CU214" t="n">
        <v>-779.6111111111111</v>
      </c>
      <c r="CV214" t="n">
        <v>-1862.04</v>
      </c>
      <c r="CW214" t="n">
        <v>-80</v>
      </c>
      <c r="CX214" t="n">
        <v>-1287.776</v>
      </c>
      <c r="CY214" t="n">
        <v>-71.19428571428571</v>
      </c>
      <c r="CZ214" t="n">
        <v>-542.9680000000001</v>
      </c>
      <c r="DA214" t="n">
        <v>-481.1371428571429</v>
      </c>
      <c r="DB214" t="n">
        <v>-18172.33134920635</v>
      </c>
      <c r="DC214" t="n">
        <v>-1626.354761904761</v>
      </c>
      <c r="DD214" t="n">
        <v>-3229.430555555557</v>
      </c>
      <c r="DE214" t="n">
        <v>-808</v>
      </c>
      <c r="DF214" t="n">
        <v>0</v>
      </c>
      <c r="DG214" t="n">
        <v>-1269.5</v>
      </c>
      <c r="DH214" t="n">
        <v>-21</v>
      </c>
      <c r="DI214" t="n">
        <v>-408.6777777777777</v>
      </c>
      <c r="DJ214" t="n">
        <v>-645.211111111111</v>
      </c>
      <c r="DK214" t="n">
        <v>-199.2200000000001</v>
      </c>
      <c r="DL214" t="n">
        <v>-916.3111111111114</v>
      </c>
      <c r="DM214" t="n">
        <v>-1228.666666666667</v>
      </c>
      <c r="DQ214" t="n">
        <v>-295.1111111111111</v>
      </c>
      <c r="DR214" t="n">
        <v>-830.8888888888889</v>
      </c>
      <c r="DS214" t="n">
        <v>0</v>
      </c>
      <c r="DT214" t="n">
        <v>0</v>
      </c>
      <c r="DU214" t="n">
        <v>0</v>
      </c>
      <c r="DW214" t="n">
        <v>0</v>
      </c>
      <c r="DX214" t="n">
        <v>0</v>
      </c>
      <c r="DY214" t="n">
        <v>-153377.9487685185</v>
      </c>
      <c r="DZ214" t="inlineStr">
        <is>
          <t>Отклонение между Планом производства и Заявкой на производство на ближайшие 04-10 дней, кг</t>
        </is>
      </c>
    </row>
    <row r="215">
      <c r="A215" s="1" t="inlineStr">
        <is>
          <t>Отклонение между Планом производства и Заявкой на производство на ближайшие 11-17 дней, кг</t>
        </is>
      </c>
      <c r="B215" t="n">
        <v>-2592.042833333334</v>
      </c>
      <c r="C215" t="n">
        <v>-155.1515000000001</v>
      </c>
      <c r="D215" t="n">
        <v>-2007.922875</v>
      </c>
      <c r="E215" t="n">
        <v>-206.8836</v>
      </c>
      <c r="F215" t="n">
        <v>-1879.361555555556</v>
      </c>
      <c r="G215" t="n">
        <v>-93.24000000000004</v>
      </c>
      <c r="H215" t="n">
        <v>0</v>
      </c>
      <c r="I215" t="n">
        <v>-2119.982777777777</v>
      </c>
      <c r="J215" t="n">
        <v>-1428.169555555556</v>
      </c>
      <c r="K215" t="n">
        <v>-760.8701666666667</v>
      </c>
      <c r="L215" t="n">
        <v>-95.68066666666665</v>
      </c>
      <c r="M215" t="n">
        <v>0</v>
      </c>
      <c r="N215" t="n">
        <v>-297.9795</v>
      </c>
      <c r="O215" t="n">
        <v>-615.3839999999994</v>
      </c>
      <c r="P215" t="n">
        <v>-288.3533333333332</v>
      </c>
      <c r="Q215" t="n">
        <v>-580.1599999999996</v>
      </c>
      <c r="R215" t="n">
        <v>-800.0000000000001</v>
      </c>
      <c r="S215" t="n">
        <v>-614.1333333333333</v>
      </c>
      <c r="T215" t="n">
        <v>-16269.35142222222</v>
      </c>
      <c r="U215" t="n">
        <v>-456.9299999999999</v>
      </c>
      <c r="V215" t="n">
        <v>-1944.671000000001</v>
      </c>
      <c r="W215" t="n">
        <v>-1044.96</v>
      </c>
      <c r="X215" t="n">
        <v>0</v>
      </c>
      <c r="Y215" t="n">
        <v>0</v>
      </c>
      <c r="Z215" t="n">
        <v>-2486.9069</v>
      </c>
      <c r="AA215" t="n">
        <v>-224.3803333333334</v>
      </c>
      <c r="AB215" t="n">
        <v>-5136.096599999999</v>
      </c>
      <c r="AC215" t="n">
        <v>-1109.560833333333</v>
      </c>
      <c r="AD215" t="n">
        <v>-158.388</v>
      </c>
      <c r="AE215" t="n">
        <v>-1730.12</v>
      </c>
      <c r="AF215" t="n">
        <v>0</v>
      </c>
      <c r="AG215" t="n">
        <v>0</v>
      </c>
      <c r="AH215" t="n">
        <v>-1791.150666666666</v>
      </c>
      <c r="AI215" t="n">
        <v>-272.7706666666666</v>
      </c>
      <c r="AJ215" t="n">
        <v>-4253.640000000001</v>
      </c>
      <c r="AK215" t="n">
        <v>0</v>
      </c>
      <c r="AL215" t="n">
        <v>-1700</v>
      </c>
      <c r="AM215" t="n">
        <v>-2444.585666666667</v>
      </c>
      <c r="AN215" t="n">
        <v>-5483.592416666667</v>
      </c>
      <c r="AO215" t="n">
        <v>-155.8199999999999</v>
      </c>
      <c r="AP215" t="n">
        <v>-2077.6</v>
      </c>
      <c r="AQ215" t="n">
        <v>-242.8399999999999</v>
      </c>
      <c r="AR215" t="n">
        <v>-1050.317333333334</v>
      </c>
      <c r="AS215" t="n">
        <v>-326.6178888888888</v>
      </c>
      <c r="AT215" t="n">
        <v>-57.82641666666666</v>
      </c>
      <c r="AU215" t="n">
        <v>-66.93633333333332</v>
      </c>
      <c r="AV215" t="n">
        <v>-24.08233333333333</v>
      </c>
      <c r="AW215" t="n">
        <v>0</v>
      </c>
      <c r="AX215" t="n">
        <v>0</v>
      </c>
      <c r="AY215" t="n">
        <v>0</v>
      </c>
      <c r="AZ215" t="n">
        <v>-6019.226576388888</v>
      </c>
      <c r="BA215" t="n">
        <v>-1473.229888888889</v>
      </c>
      <c r="BB215" t="n">
        <v>-556.15</v>
      </c>
      <c r="BC215" t="n">
        <v>-1197.888222222223</v>
      </c>
      <c r="BD215" t="n">
        <v>-288.7919999999999</v>
      </c>
      <c r="BE215" t="n">
        <v>-5188.775</v>
      </c>
      <c r="BF215" t="n">
        <v>-192.325</v>
      </c>
      <c r="BG215" t="n">
        <v>0</v>
      </c>
      <c r="BH215" t="n">
        <v>-72.24000000000001</v>
      </c>
      <c r="BI215" t="n">
        <v>0</v>
      </c>
      <c r="BJ215" t="n">
        <v>-886.9000000000001</v>
      </c>
      <c r="BK215" t="n">
        <v>-92.96516666666665</v>
      </c>
      <c r="BL215" t="n">
        <v>-123.7988888888889</v>
      </c>
      <c r="BM215" t="n">
        <v>-17953.29802777778</v>
      </c>
      <c r="BN215" t="n">
        <v>-212.1401666666667</v>
      </c>
      <c r="BO215" t="n">
        <v>-4186.079694444445</v>
      </c>
      <c r="BP215" t="n">
        <v>0</v>
      </c>
      <c r="BQ215" t="n">
        <v>-168.7</v>
      </c>
      <c r="BR215" t="n">
        <v>0</v>
      </c>
      <c r="BS215" t="n">
        <v>-163.4266666666667</v>
      </c>
      <c r="BT215" t="n">
        <v>-419.328</v>
      </c>
      <c r="BU215" t="n">
        <v>-5386.05</v>
      </c>
      <c r="BV215" t="n">
        <v>-2514.134791666668</v>
      </c>
      <c r="BW215" t="n">
        <v>-661.5583333333334</v>
      </c>
      <c r="BX215" t="n">
        <v>0</v>
      </c>
      <c r="BY215" t="n">
        <v>-220</v>
      </c>
      <c r="BZ215" t="n">
        <v>-555.6112500000002</v>
      </c>
      <c r="CA215" t="n">
        <v>-82.29550000000017</v>
      </c>
      <c r="CB215" t="n">
        <v>-1055.615</v>
      </c>
      <c r="CC215" t="n">
        <v>-0.2706666666666667</v>
      </c>
      <c r="CD215" t="n">
        <v>-616.9100000000002</v>
      </c>
      <c r="CE215" t="n">
        <v>-12327.05</v>
      </c>
      <c r="CF215" t="n">
        <v>-15616.0685</v>
      </c>
      <c r="CG215" t="n">
        <v>-251.1599999999999</v>
      </c>
      <c r="CH215" t="n">
        <v>-2509.793999999999</v>
      </c>
      <c r="CI215" t="n">
        <v>-742.7</v>
      </c>
      <c r="CJ215" t="n">
        <v>0</v>
      </c>
      <c r="CK215" t="n">
        <v>-80</v>
      </c>
      <c r="CL215" t="n">
        <v>-324.8</v>
      </c>
      <c r="CM215" t="n">
        <v>-1300.043333333334</v>
      </c>
      <c r="CN215" t="n">
        <v>-1672.3975</v>
      </c>
      <c r="CO215" t="n">
        <v>-300</v>
      </c>
      <c r="CP215" t="n">
        <v>-42.20999999999999</v>
      </c>
      <c r="CQ215" t="n">
        <v>-389.2166666666667</v>
      </c>
      <c r="CR215" t="n">
        <v>0</v>
      </c>
      <c r="CS215" t="n">
        <v>-2840.641666666666</v>
      </c>
      <c r="CT215" t="n">
        <v>0</v>
      </c>
      <c r="CU215" t="n">
        <v>-918.5916666666667</v>
      </c>
      <c r="CV215" t="n">
        <v>-1955.141999999999</v>
      </c>
      <c r="CW215" t="n">
        <v>-80</v>
      </c>
      <c r="CX215" t="n">
        <v>-1184.628800000001</v>
      </c>
      <c r="CY215" t="n">
        <v>-80.262</v>
      </c>
      <c r="CZ215" t="n">
        <v>-570.1164000000006</v>
      </c>
      <c r="DA215" t="n">
        <v>-491.1439999999999</v>
      </c>
      <c r="DB215" t="n">
        <v>-11642.80791666667</v>
      </c>
      <c r="DC215" t="n">
        <v>-2457.6725</v>
      </c>
      <c r="DD215" t="n">
        <v>-3670.902083333334</v>
      </c>
      <c r="DE215" t="n">
        <v>-848.4000000000001</v>
      </c>
      <c r="DF215" t="n">
        <v>0</v>
      </c>
      <c r="DG215" t="n">
        <v>-1332.975</v>
      </c>
      <c r="DH215" t="n">
        <v>-22.05</v>
      </c>
      <c r="DI215" t="n">
        <v>-3091.111666666667</v>
      </c>
      <c r="DJ215" t="n">
        <v>-1658.081666666667</v>
      </c>
      <c r="DK215" t="n">
        <v>-304.351</v>
      </c>
      <c r="DL215" t="n">
        <v>-962.1266666666666</v>
      </c>
      <c r="DM215" t="n">
        <v>-1290.100000000001</v>
      </c>
      <c r="DQ215" t="n">
        <v>-309.8666666666668</v>
      </c>
      <c r="DR215" t="n">
        <v>-872.4333333333336</v>
      </c>
      <c r="DS215" t="n">
        <v>0</v>
      </c>
      <c r="DT215" t="n">
        <v>0</v>
      </c>
      <c r="DU215" t="n">
        <v>0</v>
      </c>
      <c r="DW215" t="n">
        <v>0</v>
      </c>
      <c r="DX215" t="n">
        <v>0</v>
      </c>
      <c r="DY215" t="n">
        <v>-187471.0143819444</v>
      </c>
      <c r="DZ215" t="inlineStr">
        <is>
          <t>Отклонение между Планом производства и Заявкой на производство на ближайшие 11-17 дней, кг</t>
        </is>
      </c>
    </row>
    <row r="216">
      <c r="A216" s="1" t="inlineStr">
        <is>
          <t>Отклонение между Планом производства и Заявкой на производство на ближайшие 18-24 дней, кг</t>
        </is>
      </c>
      <c r="B216" t="n">
        <v>-2715.473444444444</v>
      </c>
      <c r="C216" t="n">
        <v>-162.5396666666666</v>
      </c>
      <c r="D216" t="n">
        <v>-2103.53825</v>
      </c>
      <c r="E216" t="n">
        <v>-216.7351999999999</v>
      </c>
      <c r="F216" t="n">
        <v>-1968.854962962964</v>
      </c>
      <c r="G216" t="n">
        <v>-97.67999999999998</v>
      </c>
      <c r="H216" t="n">
        <v>0</v>
      </c>
      <c r="I216" t="n">
        <v>-963.7914814814822</v>
      </c>
      <c r="J216" t="n">
        <v>-1496.17762962963</v>
      </c>
      <c r="K216" t="n">
        <v>-273.2925555555556</v>
      </c>
      <c r="L216" t="n">
        <v>-100.2368888888889</v>
      </c>
      <c r="M216" t="n">
        <v>0</v>
      </c>
      <c r="N216" t="n">
        <v>-312.1689999999999</v>
      </c>
      <c r="O216" t="n">
        <v>-644.6880000000007</v>
      </c>
      <c r="P216" t="n">
        <v>-302.0844444444447</v>
      </c>
      <c r="Q216" t="n">
        <v>-607.7866666666669</v>
      </c>
      <c r="R216" t="n">
        <v>-800.0000000000003</v>
      </c>
      <c r="S216" t="n">
        <v>-643.3777777777781</v>
      </c>
      <c r="T216" t="n">
        <v>-12246.99291851852</v>
      </c>
      <c r="U216" t="n">
        <v>-478.6885714285711</v>
      </c>
      <c r="V216" t="n">
        <v>-2037.274380952381</v>
      </c>
      <c r="W216" t="n">
        <v>-1094.72</v>
      </c>
      <c r="X216" t="n">
        <v>0</v>
      </c>
      <c r="Y216" t="n">
        <v>0</v>
      </c>
      <c r="Z216" t="n">
        <v>-1872.73103809524</v>
      </c>
      <c r="AA216" t="n">
        <v>-235.0651111111111</v>
      </c>
      <c r="AB216" t="n">
        <v>-3471.124311111111</v>
      </c>
      <c r="AC216" t="n">
        <v>-1478.802777777777</v>
      </c>
      <c r="AD216" t="n">
        <v>-162.4160000000001</v>
      </c>
      <c r="AE216" t="n">
        <v>-1812.506666666667</v>
      </c>
      <c r="AF216" t="n">
        <v>0</v>
      </c>
      <c r="AG216" t="n">
        <v>0</v>
      </c>
      <c r="AH216" t="n">
        <v>-1267.243555555556</v>
      </c>
      <c r="AI216" t="n">
        <v>-278.2835555555557</v>
      </c>
      <c r="AJ216" t="n">
        <v>-4456.194285714286</v>
      </c>
      <c r="AK216" t="n">
        <v>0</v>
      </c>
      <c r="AL216" t="n">
        <v>-1700</v>
      </c>
      <c r="AM216" t="n">
        <v>-710.4802222222224</v>
      </c>
      <c r="AN216" t="n">
        <v>-4782.43015079365</v>
      </c>
      <c r="AO216" t="n">
        <v>-163.24</v>
      </c>
      <c r="AP216" t="n">
        <v>-2176.533333333334</v>
      </c>
      <c r="AQ216" t="n">
        <v>-244.88</v>
      </c>
      <c r="AR216" t="n">
        <v>-1100.332444444444</v>
      </c>
      <c r="AS216" t="n">
        <v>-340.0854074074073</v>
      </c>
      <c r="AT216" t="n">
        <v>-60.58005555555557</v>
      </c>
      <c r="AU216" t="n">
        <v>-70.1237777777778</v>
      </c>
      <c r="AV216" t="n">
        <v>-25.22911111111113</v>
      </c>
      <c r="AW216" t="n">
        <v>0</v>
      </c>
      <c r="AX216" t="n">
        <v>0</v>
      </c>
      <c r="AY216" t="n">
        <v>0</v>
      </c>
      <c r="AZ216" t="n">
        <v>-1758.815937169315</v>
      </c>
      <c r="BA216" t="n">
        <v>-561.7598835978838</v>
      </c>
      <c r="BB216" t="n">
        <v>-582.6333333333333</v>
      </c>
      <c r="BC216" t="n">
        <v>-1254.930518518519</v>
      </c>
      <c r="BD216" t="n">
        <v>-302.5440000000001</v>
      </c>
      <c r="BE216" t="n">
        <v>-5197.764285714286</v>
      </c>
      <c r="BF216" t="n">
        <v>-201.4833333333333</v>
      </c>
      <c r="BG216" t="n">
        <v>0</v>
      </c>
      <c r="BH216" t="n">
        <v>-75.68000000000001</v>
      </c>
      <c r="BI216" t="n">
        <v>0</v>
      </c>
      <c r="BJ216" t="n">
        <v>-929.1333333333332</v>
      </c>
      <c r="BK216" t="n">
        <v>-97.24922222222227</v>
      </c>
      <c r="BL216" t="n">
        <v>-129.694074074074</v>
      </c>
      <c r="BM216" t="n">
        <v>-11509.45031481482</v>
      </c>
      <c r="BN216" t="n">
        <v>-216.0325555555556</v>
      </c>
      <c r="BO216" t="n">
        <v>-3199.416822751324</v>
      </c>
      <c r="BP216" t="n">
        <v>0</v>
      </c>
      <c r="BQ216" t="n">
        <v>-176.7333333333333</v>
      </c>
      <c r="BR216" t="n">
        <v>0</v>
      </c>
      <c r="BS216" t="n">
        <v>-171.2088888888889</v>
      </c>
      <c r="BT216" t="n">
        <v>-439.296</v>
      </c>
      <c r="BU216" t="n">
        <v>-5404.433333333333</v>
      </c>
      <c r="BV216" t="n">
        <v>-2296.81740079365</v>
      </c>
      <c r="BW216" t="n">
        <v>-374.3944444444446</v>
      </c>
      <c r="BX216" t="n">
        <v>0</v>
      </c>
      <c r="BY216" t="n">
        <v>-220</v>
      </c>
      <c r="BZ216" t="n">
        <v>-582.0689285714279</v>
      </c>
      <c r="CA216" t="n">
        <v>-86.21433333333334</v>
      </c>
      <c r="CB216" t="n">
        <v>-141.8083333333334</v>
      </c>
      <c r="CC216" t="n">
        <v>-0.2835555555555556</v>
      </c>
      <c r="CD216" t="n">
        <v>-646.2866666666665</v>
      </c>
      <c r="CE216" t="n">
        <v>-12599.76666666666</v>
      </c>
      <c r="CF216" t="n">
        <v>-6553.892714285721</v>
      </c>
      <c r="CG216" t="n">
        <v>-263.1200000000001</v>
      </c>
      <c r="CH216" t="n">
        <v>-2629.308</v>
      </c>
      <c r="CI216" t="n">
        <v>-778.0666666666666</v>
      </c>
      <c r="CJ216" t="n">
        <v>0</v>
      </c>
      <c r="CK216" t="n">
        <v>-80</v>
      </c>
      <c r="CL216" t="n">
        <v>-340.2666666666665</v>
      </c>
      <c r="CM216" t="n">
        <v>-12712.59777777778</v>
      </c>
      <c r="CN216" t="n">
        <v>-682.1116666666667</v>
      </c>
      <c r="CO216" t="n">
        <v>-300</v>
      </c>
      <c r="CP216" t="n">
        <v>-44.22000000000003</v>
      </c>
      <c r="CQ216" t="n">
        <v>-407.7507936507935</v>
      </c>
      <c r="CR216" t="n">
        <v>0</v>
      </c>
      <c r="CS216" t="n">
        <v>-262.5769841269839</v>
      </c>
      <c r="CT216" t="n">
        <v>0</v>
      </c>
      <c r="CU216" t="n">
        <v>-817.5722222222228</v>
      </c>
      <c r="CV216" t="n">
        <v>-2048.244000000001</v>
      </c>
      <c r="CW216" t="n">
        <v>-80.00000000000003</v>
      </c>
      <c r="CX216" t="n">
        <v>-1122.401599999999</v>
      </c>
      <c r="CY216" t="n">
        <v>-84.084</v>
      </c>
      <c r="CZ216" t="n">
        <v>-597.2647999999999</v>
      </c>
      <c r="DA216" t="n">
        <v>-501.1508571428572</v>
      </c>
      <c r="DB216" t="n">
        <v>-17335.28448412698</v>
      </c>
      <c r="DC216" t="n">
        <v>-1788.990238095239</v>
      </c>
      <c r="DD216" t="n">
        <v>-3512.373611111112</v>
      </c>
      <c r="DE216" t="n">
        <v>-888.8000000000002</v>
      </c>
      <c r="DF216" t="n">
        <v>0</v>
      </c>
      <c r="DG216" t="n">
        <v>-1396.45</v>
      </c>
      <c r="DH216" t="n">
        <v>-23.1</v>
      </c>
      <c r="DI216" t="n">
        <v>-449.5455555555554</v>
      </c>
      <c r="DJ216" t="n">
        <v>-916.5522222222219</v>
      </c>
      <c r="DK216" t="n">
        <v>-215.0820000000002</v>
      </c>
      <c r="DL216" t="n">
        <v>-1007.942222222223</v>
      </c>
      <c r="DM216" t="n">
        <v>-1351.533333333333</v>
      </c>
      <c r="DQ216" t="n">
        <v>-324.6222222222223</v>
      </c>
      <c r="DR216" t="n">
        <v>-913.9777777777776</v>
      </c>
      <c r="DS216" t="n">
        <v>0</v>
      </c>
      <c r="DT216" t="n">
        <v>0</v>
      </c>
      <c r="DU216" t="n">
        <v>0</v>
      </c>
      <c r="DW216" t="n">
        <v>0</v>
      </c>
      <c r="DX216" t="n">
        <v>0</v>
      </c>
      <c r="DY216" t="n">
        <v>-165259.1655588624</v>
      </c>
      <c r="DZ216" t="inlineStr">
        <is>
          <t>Отклонение между Планом производства и Заявкой на производство на ближайшие 18-24 дней, кг</t>
        </is>
      </c>
    </row>
    <row r="217">
      <c r="A217" s="1" t="inlineStr">
        <is>
          <t>Отклонение между Планом производства и Заявкой на производство на ближайшие 25-31 дней, кг</t>
        </is>
      </c>
      <c r="B217" t="n">
        <v>-2221.750999999999</v>
      </c>
      <c r="C217" t="n">
        <v>-132.987</v>
      </c>
      <c r="D217" t="n">
        <v>-1721.076750000001</v>
      </c>
      <c r="E217" t="n">
        <v>-177.3288</v>
      </c>
      <c r="F217" t="n">
        <v>-1610.881333333333</v>
      </c>
      <c r="G217" t="n">
        <v>-79.92000000000007</v>
      </c>
      <c r="H217" t="n">
        <v>0</v>
      </c>
      <c r="I217" t="n">
        <v>-788.5566666666655</v>
      </c>
      <c r="J217" t="n">
        <v>-1224.145333333332</v>
      </c>
      <c r="K217" t="n">
        <v>-223.6030000000001</v>
      </c>
      <c r="L217" t="n">
        <v>-82.01200000000001</v>
      </c>
      <c r="M217" t="n">
        <v>0</v>
      </c>
      <c r="N217" t="n">
        <v>-255.4110000000003</v>
      </c>
      <c r="O217" t="n">
        <v>-527.4719999999996</v>
      </c>
      <c r="P217" t="n">
        <v>-247.1599999999999</v>
      </c>
      <c r="Q217" t="n">
        <v>-497.2799999999995</v>
      </c>
      <c r="R217" t="n">
        <v>-800.0000000000001</v>
      </c>
      <c r="S217" t="n">
        <v>-526.3999999999997</v>
      </c>
      <c r="T217" t="n">
        <v>-12556.58693333332</v>
      </c>
      <c r="U217" t="n">
        <v>-391.6542857142859</v>
      </c>
      <c r="V217" t="n">
        <v>-1666.860857142859</v>
      </c>
      <c r="W217" t="n">
        <v>-895.6799999999998</v>
      </c>
      <c r="X217" t="n">
        <v>0</v>
      </c>
      <c r="Y217" t="n">
        <v>0</v>
      </c>
      <c r="Z217" t="n">
        <v>-1532.234485714287</v>
      </c>
      <c r="AA217" t="n">
        <v>-192.3260000000001</v>
      </c>
      <c r="AB217" t="n">
        <v>-2854.0108</v>
      </c>
      <c r="AC217" t="n">
        <v>-1396.474999999999</v>
      </c>
      <c r="AD217" t="n">
        <v>-146.3039999999999</v>
      </c>
      <c r="AE217" t="n">
        <v>-1482.960000000001</v>
      </c>
      <c r="AF217" t="n">
        <v>0</v>
      </c>
      <c r="AG217" t="n">
        <v>0</v>
      </c>
      <c r="AH217" t="n">
        <v>-2321.463999999999</v>
      </c>
      <c r="AI217" t="n">
        <v>-256.232</v>
      </c>
      <c r="AJ217" t="n">
        <v>-3645.977142857146</v>
      </c>
      <c r="AK217" t="n">
        <v>0</v>
      </c>
      <c r="AL217" t="n">
        <v>-1700</v>
      </c>
      <c r="AM217" t="n">
        <v>-581.3019999999997</v>
      </c>
      <c r="AN217" t="n">
        <v>-4131.079214285718</v>
      </c>
      <c r="AO217" t="n">
        <v>-133.5599999999999</v>
      </c>
      <c r="AP217" t="n">
        <v>-1780.800000000001</v>
      </c>
      <c r="AQ217" t="n">
        <v>-236.7199999999999</v>
      </c>
      <c r="AR217" t="n">
        <v>-900.2720000000008</v>
      </c>
      <c r="AS217" t="n">
        <v>-286.2153333333335</v>
      </c>
      <c r="AT217" t="n">
        <v>-49.5655</v>
      </c>
      <c r="AU217" t="n">
        <v>-57.37400000000002</v>
      </c>
      <c r="AV217" t="n">
        <v>-20.64199999999998</v>
      </c>
      <c r="AW217" t="n">
        <v>0</v>
      </c>
      <c r="AX217" t="n">
        <v>0</v>
      </c>
      <c r="AY217" t="n">
        <v>0</v>
      </c>
      <c r="AZ217" t="n">
        <v>-1547.358494047618</v>
      </c>
      <c r="BA217" t="n">
        <v>-502.2399047619053</v>
      </c>
      <c r="BB217" t="n">
        <v>-476.6999999999997</v>
      </c>
      <c r="BC217" t="n">
        <v>-1026.761333333334</v>
      </c>
      <c r="BD217" t="n">
        <v>-247.5359999999998</v>
      </c>
      <c r="BE217" t="n">
        <v>-489.471428571429</v>
      </c>
      <c r="BF217" t="n">
        <v>-164.8500000000001</v>
      </c>
      <c r="BG217" t="n">
        <v>0</v>
      </c>
      <c r="BH217" t="n">
        <v>-61.92000000000002</v>
      </c>
      <c r="BI217" t="n">
        <v>0</v>
      </c>
      <c r="BJ217" t="n">
        <v>-760.1999999999998</v>
      </c>
      <c r="BK217" t="n">
        <v>-80.11299999999997</v>
      </c>
      <c r="BL217" t="n">
        <v>-106.1133333333333</v>
      </c>
      <c r="BM217" t="n">
        <v>-6432.641166666668</v>
      </c>
      <c r="BN217" t="n">
        <v>-200.463</v>
      </c>
      <c r="BO217" t="n">
        <v>-2654.068309523807</v>
      </c>
      <c r="BP217" t="n">
        <v>0</v>
      </c>
      <c r="BQ217" t="n">
        <v>-144.6000000000001</v>
      </c>
      <c r="BR217" t="n">
        <v>0</v>
      </c>
      <c r="BS217" t="n">
        <v>-140.08</v>
      </c>
      <c r="BT217" t="n">
        <v>-359.424</v>
      </c>
      <c r="BU217" t="n">
        <v>-709.6499999999996</v>
      </c>
      <c r="BV217" t="n">
        <v>-1966.086964285714</v>
      </c>
      <c r="BW217" t="n">
        <v>-323.05</v>
      </c>
      <c r="BX217" t="n">
        <v>0</v>
      </c>
      <c r="BY217" t="n">
        <v>-220</v>
      </c>
      <c r="BZ217" t="n">
        <v>-476.2382142857136</v>
      </c>
      <c r="CA217" t="n">
        <v>-70.53899999999999</v>
      </c>
      <c r="CB217" t="n">
        <v>-116.0250000000001</v>
      </c>
      <c r="CC217" t="n">
        <v>-0.232</v>
      </c>
      <c r="CD217" t="n">
        <v>-528.7799999999992</v>
      </c>
      <c r="CE217" t="n">
        <v>-10308.9</v>
      </c>
      <c r="CF217" t="n">
        <v>-15243.47585714285</v>
      </c>
      <c r="CG217" t="n">
        <v>-215.28</v>
      </c>
      <c r="CH217" t="n">
        <v>-2151.252</v>
      </c>
      <c r="CI217" t="n">
        <v>-636.6000000000001</v>
      </c>
      <c r="CJ217" t="n">
        <v>0</v>
      </c>
      <c r="CK217" t="n">
        <v>-80</v>
      </c>
      <c r="CL217" t="n">
        <v>-278.4000000000001</v>
      </c>
      <c r="CM217" t="n">
        <v>-12662.38</v>
      </c>
      <c r="CN217" t="n">
        <v>-643.2550000000001</v>
      </c>
      <c r="CO217" t="n">
        <v>-300</v>
      </c>
      <c r="CP217" t="n">
        <v>-36.18000000000001</v>
      </c>
      <c r="CQ217" t="n">
        <v>-333.6142857142855</v>
      </c>
      <c r="CR217" t="n">
        <v>0</v>
      </c>
      <c r="CS217" t="n">
        <v>-214.8357142857149</v>
      </c>
      <c r="CT217" t="n">
        <v>0</v>
      </c>
      <c r="CU217" t="n">
        <v>-741.6500000000003</v>
      </c>
      <c r="CV217" t="n">
        <v>-1675.835999999998</v>
      </c>
      <c r="CW217" t="n">
        <v>-79.99999999999997</v>
      </c>
      <c r="CX217" t="n">
        <v>-1593.0824</v>
      </c>
      <c r="CY217" t="n">
        <v>-68.79600000000002</v>
      </c>
      <c r="CZ217" t="n">
        <v>-488.6712000000002</v>
      </c>
      <c r="DA217" t="n">
        <v>-461.1234285714287</v>
      </c>
      <c r="DB217" t="n">
        <v>-6967.37821428572</v>
      </c>
      <c r="DC217" t="n">
        <v>-1463.719285714284</v>
      </c>
      <c r="DD217" t="n">
        <v>-2974.437500000002</v>
      </c>
      <c r="DE217" t="n">
        <v>-727.1999999999998</v>
      </c>
      <c r="DF217" t="n">
        <v>0</v>
      </c>
      <c r="DG217" t="n">
        <v>-1142.55</v>
      </c>
      <c r="DH217" t="n">
        <v>-18.90000000000001</v>
      </c>
      <c r="DI217" t="n">
        <v>-367.8100000000004</v>
      </c>
      <c r="DJ217" t="n">
        <v>-865.8699999999999</v>
      </c>
      <c r="DK217" t="n">
        <v>-183.3580000000001</v>
      </c>
      <c r="DL217" t="n">
        <v>-824.6800000000005</v>
      </c>
      <c r="DM217" t="n">
        <v>-1105.8</v>
      </c>
      <c r="DQ217" t="n">
        <v>-265.6000000000001</v>
      </c>
      <c r="DR217" t="n">
        <v>-747.8000000000004</v>
      </c>
      <c r="DS217" t="n">
        <v>0</v>
      </c>
      <c r="DT217" t="n">
        <v>0</v>
      </c>
      <c r="DU217" t="n">
        <v>0</v>
      </c>
      <c r="DW217" t="n">
        <v>0</v>
      </c>
      <c r="DX217" t="n">
        <v>0</v>
      </c>
      <c r="DY217" t="n">
        <v>-136005.856470238</v>
      </c>
      <c r="DZ217" t="inlineStr">
        <is>
          <t>Отклонение между Планом производства и Заявкой на производство на ближайшие 25-31 дней, кг</t>
        </is>
      </c>
    </row>
    <row r="218">
      <c r="A218" s="1" t="inlineStr">
        <is>
          <t>Отклонение между Планом производства и Заявкой на производство на ближайшие 32-38 дней, кг</t>
        </is>
      </c>
      <c r="B218" t="n">
        <v>-2221.751</v>
      </c>
      <c r="C218" t="n">
        <v>-132.9869999999999</v>
      </c>
      <c r="D218" t="n">
        <v>-1721.07675</v>
      </c>
      <c r="E218" t="n">
        <v>-177.3288</v>
      </c>
      <c r="F218" t="n">
        <v>-1610.881333333333</v>
      </c>
      <c r="G218" t="n">
        <v>-79.91999999999993</v>
      </c>
      <c r="H218" t="n">
        <v>0</v>
      </c>
      <c r="I218" t="n">
        <v>-788.5566666666673</v>
      </c>
      <c r="J218" t="n">
        <v>-2015.921333333335</v>
      </c>
      <c r="K218" t="n">
        <v>-223.6030000000001</v>
      </c>
      <c r="L218" t="n">
        <v>-82.01199999999999</v>
      </c>
      <c r="M218" t="n">
        <v>0</v>
      </c>
      <c r="N218" t="n">
        <v>-255.4109999999997</v>
      </c>
      <c r="O218" t="n">
        <v>-527.4719999999999</v>
      </c>
      <c r="P218" t="n">
        <v>-247.1600000000003</v>
      </c>
      <c r="Q218" t="n">
        <v>-497.2799999999997</v>
      </c>
      <c r="R218" t="n">
        <v>-799.9999999999999</v>
      </c>
      <c r="S218" t="n">
        <v>-526.4</v>
      </c>
      <c r="T218" t="n">
        <v>-14556.58693333332</v>
      </c>
      <c r="U218" t="n">
        <v>-391.6542857142855</v>
      </c>
      <c r="V218" t="n">
        <v>-1666.860857142856</v>
      </c>
      <c r="W218" t="n">
        <v>-895.6799999999998</v>
      </c>
      <c r="X218" t="n">
        <v>0</v>
      </c>
      <c r="Y218" t="n">
        <v>0</v>
      </c>
      <c r="Z218" t="n">
        <v>-1532.234485714286</v>
      </c>
      <c r="AA218" t="n">
        <v>-192.326</v>
      </c>
      <c r="AB218" t="n">
        <v>-2777.0108</v>
      </c>
      <c r="AC218" t="n">
        <v>-500.1950000000002</v>
      </c>
      <c r="AD218" t="n">
        <v>-72.50400000000002</v>
      </c>
      <c r="AE218" t="n">
        <v>-1482.959999999999</v>
      </c>
      <c r="AF218" t="n">
        <v>0</v>
      </c>
      <c r="AG218" t="n">
        <v>0</v>
      </c>
      <c r="AH218" t="n">
        <v>-2094.664</v>
      </c>
      <c r="AI218" t="n">
        <v>-99.23199999999997</v>
      </c>
      <c r="AJ218" t="n">
        <v>-3645.977142857148</v>
      </c>
      <c r="AK218" t="n">
        <v>0</v>
      </c>
      <c r="AL218" t="n">
        <v>-1700</v>
      </c>
      <c r="AM218" t="n">
        <v>-581.3019999999997</v>
      </c>
      <c r="AN218" t="n">
        <v>-13464.5192142857</v>
      </c>
      <c r="AO218" t="n">
        <v>-133.5600000000001</v>
      </c>
      <c r="AP218" t="n">
        <v>-1780.799999999999</v>
      </c>
      <c r="AQ218" t="n">
        <v>-51.00000000000009</v>
      </c>
      <c r="AR218" t="n">
        <v>-900.2719999999986</v>
      </c>
      <c r="AS218" t="n">
        <v>-242.4153333333335</v>
      </c>
      <c r="AT218" t="n">
        <v>-49.56549999999993</v>
      </c>
      <c r="AU218" t="n">
        <v>-57.37400000000002</v>
      </c>
      <c r="AV218" t="n">
        <v>-20.64200000000003</v>
      </c>
      <c r="AW218" t="n">
        <v>0</v>
      </c>
      <c r="AX218" t="n">
        <v>0</v>
      </c>
      <c r="AY218" t="n">
        <v>0</v>
      </c>
      <c r="AZ218" t="n">
        <v>-1051.558494047622</v>
      </c>
      <c r="BA218" t="n">
        <v>-267.839904761905</v>
      </c>
      <c r="BB218" t="n">
        <v>-476.6999999999998</v>
      </c>
      <c r="BC218" t="n">
        <v>-1026.761333333333</v>
      </c>
      <c r="BD218" t="n">
        <v>-247.5360000000003</v>
      </c>
      <c r="BE218" t="n">
        <v>-489.471428571429</v>
      </c>
      <c r="BF218" t="n">
        <v>-164.8499999999999</v>
      </c>
      <c r="BG218" t="n">
        <v>0</v>
      </c>
      <c r="BH218" t="n">
        <v>-61.92000000000002</v>
      </c>
      <c r="BI218" t="n">
        <v>0</v>
      </c>
      <c r="BJ218" t="n">
        <v>-760.1999999999998</v>
      </c>
      <c r="BK218" t="n">
        <v>-77.11300000000006</v>
      </c>
      <c r="BL218" t="n">
        <v>-106.1133333333332</v>
      </c>
      <c r="BM218" t="n">
        <v>-916.6786666666667</v>
      </c>
      <c r="BN218" t="n">
        <v>-70.0630000000001</v>
      </c>
      <c r="BO218" t="n">
        <v>-2454.068309523813</v>
      </c>
      <c r="BP218" t="n">
        <v>0</v>
      </c>
      <c r="BQ218" t="n">
        <v>-144.5999999999999</v>
      </c>
      <c r="BR218" t="n">
        <v>0</v>
      </c>
      <c r="BS218" t="n">
        <v>-140.08</v>
      </c>
      <c r="BT218" t="n">
        <v>-359.424</v>
      </c>
      <c r="BU218" t="n">
        <v>-709.6499999999996</v>
      </c>
      <c r="BV218" t="n">
        <v>-1488.286964285714</v>
      </c>
      <c r="BW218" t="n">
        <v>-231.05</v>
      </c>
      <c r="BX218" t="n">
        <v>0</v>
      </c>
      <c r="BY218" t="n">
        <v>-220</v>
      </c>
      <c r="BZ218" t="n">
        <v>-476.2382142857143</v>
      </c>
      <c r="CA218" t="n">
        <v>-70.53900000000004</v>
      </c>
      <c r="CB218" t="n">
        <v>-116.0250000000001</v>
      </c>
      <c r="CC218" t="n">
        <v>-0.2319999999999999</v>
      </c>
      <c r="CD218" t="n">
        <v>-528.7799999999999</v>
      </c>
      <c r="CE218" t="n">
        <v>-10308.90000000001</v>
      </c>
      <c r="CF218" t="n">
        <v>-11243.47585714286</v>
      </c>
      <c r="CG218" t="n">
        <v>-215.28</v>
      </c>
      <c r="CH218" t="n">
        <v>-2151.252000000001</v>
      </c>
      <c r="CI218" t="n">
        <v>-636.6000000000006</v>
      </c>
      <c r="CJ218" t="n">
        <v>0</v>
      </c>
      <c r="CK218" t="n">
        <v>-80</v>
      </c>
      <c r="CL218" t="n">
        <v>-278.3999999999997</v>
      </c>
      <c r="CM218" t="n">
        <v>-11825.98000000001</v>
      </c>
      <c r="CN218" t="n">
        <v>-174.855</v>
      </c>
      <c r="CO218" t="n">
        <v>-300</v>
      </c>
      <c r="CP218" t="n">
        <v>-36.17999999999999</v>
      </c>
      <c r="CQ218" t="n">
        <v>-333.6142857142854</v>
      </c>
      <c r="CR218" t="n">
        <v>0</v>
      </c>
      <c r="CS218" t="n">
        <v>-214.8357142857139</v>
      </c>
      <c r="CT218" t="n">
        <v>0</v>
      </c>
      <c r="CU218" t="n">
        <v>-341.6499999999996</v>
      </c>
      <c r="CV218" t="n">
        <v>-1675.836</v>
      </c>
      <c r="CW218" t="n">
        <v>-80</v>
      </c>
      <c r="CX218" t="n">
        <v>-1477.682400000001</v>
      </c>
      <c r="CY218" t="n">
        <v>-68.79599999999996</v>
      </c>
      <c r="CZ218" t="n">
        <v>-488.6712000000005</v>
      </c>
      <c r="DA218" t="n">
        <v>-219.4199999999997</v>
      </c>
      <c r="DB218" t="n">
        <v>-958.0782142857061</v>
      </c>
      <c r="DC218" t="n">
        <v>-8163.719285714285</v>
      </c>
      <c r="DD218" t="n">
        <v>-2974.437500000005</v>
      </c>
      <c r="DE218" t="n">
        <v>-727.2000000000003</v>
      </c>
      <c r="DF218" t="n">
        <v>0</v>
      </c>
      <c r="DG218" t="n">
        <v>-1142.55</v>
      </c>
      <c r="DH218" t="n">
        <v>-18.9</v>
      </c>
      <c r="DI218" t="n">
        <v>-367.8100000000004</v>
      </c>
      <c r="DJ218" t="n">
        <v>-678.0699999999995</v>
      </c>
      <c r="DK218" t="n">
        <v>-142.7579999999998</v>
      </c>
      <c r="DL218" t="n">
        <v>-824.6800000000003</v>
      </c>
      <c r="DM218" t="n">
        <v>-1105.8</v>
      </c>
      <c r="DQ218" t="n">
        <v>-265.5999999999999</v>
      </c>
      <c r="DR218" t="n">
        <v>-747.8000000000004</v>
      </c>
      <c r="DS218" t="n">
        <v>0</v>
      </c>
      <c r="DT218" t="n">
        <v>0</v>
      </c>
      <c r="DU218" t="n">
        <v>0</v>
      </c>
      <c r="DW218" t="n">
        <v>0</v>
      </c>
      <c r="DX218" t="n">
        <v>0</v>
      </c>
      <c r="DY218" t="n">
        <v>-133721.7065416666</v>
      </c>
      <c r="DZ218" t="inlineStr">
        <is>
          <t>Отклонение между Планом производства и Заявкой на производство на ближайшие 32-38 дней, кг</t>
        </is>
      </c>
    </row>
    <row r="219">
      <c r="A219" s="1" t="inlineStr">
        <is>
          <t>Отклонение между Планом производства и Заявкой на производство на ближайшие 39-45 дней, кг</t>
        </is>
      </c>
      <c r="B219" t="n">
        <v>-2345.18161111111</v>
      </c>
      <c r="C219" t="n">
        <v>-140.3751666666667</v>
      </c>
      <c r="D219" t="n">
        <v>-1816.692125</v>
      </c>
      <c r="E219" t="n">
        <v>-187.1803999999999</v>
      </c>
      <c r="F219" t="n">
        <v>-1700.374740740741</v>
      </c>
      <c r="G219" t="n">
        <v>-84.36</v>
      </c>
      <c r="H219" t="n">
        <v>0</v>
      </c>
      <c r="I219" t="n">
        <v>-832.3653703703703</v>
      </c>
      <c r="J219" t="n">
        <v>-2072.361407407408</v>
      </c>
      <c r="K219" t="n">
        <v>-236.0253888888889</v>
      </c>
      <c r="L219" t="n">
        <v>-86.56822222222222</v>
      </c>
      <c r="M219" t="n">
        <v>0</v>
      </c>
      <c r="N219" t="n">
        <v>-269.6004999999999</v>
      </c>
      <c r="O219" t="n">
        <v>-556.7759999999998</v>
      </c>
      <c r="P219" t="n">
        <v>-260.8911111111111</v>
      </c>
      <c r="Q219" t="n">
        <v>-524.9066666666664</v>
      </c>
      <c r="R219" t="n">
        <v>-800.0000000000001</v>
      </c>
      <c r="S219" t="n">
        <v>-555.6444444444444</v>
      </c>
      <c r="T219" t="n">
        <v>-14078.07042962962</v>
      </c>
      <c r="U219" t="n">
        <v>-413.412857142857</v>
      </c>
      <c r="V219" t="n">
        <v>-1759.464238095239</v>
      </c>
      <c r="W219" t="n">
        <v>-945.4400000000003</v>
      </c>
      <c r="X219" t="n">
        <v>0</v>
      </c>
      <c r="Y219" t="n">
        <v>0</v>
      </c>
      <c r="Z219" t="n">
        <v>-2323.364023809524</v>
      </c>
      <c r="AA219" t="n">
        <v>-203.0107777777778</v>
      </c>
      <c r="AB219" t="n">
        <v>-2931.289177777777</v>
      </c>
      <c r="AC219" t="n">
        <v>-527.983611111111</v>
      </c>
      <c r="AD219" t="n">
        <v>-76.53200000000004</v>
      </c>
      <c r="AE219" t="n">
        <v>-1565.346666666667</v>
      </c>
      <c r="AF219" t="n">
        <v>0</v>
      </c>
      <c r="AG219" t="n">
        <v>0</v>
      </c>
      <c r="AH219" t="n">
        <v>-898.5648888888891</v>
      </c>
      <c r="AI219" t="n">
        <v>-104.7448888888889</v>
      </c>
      <c r="AJ219" t="n">
        <v>-3848.531428571429</v>
      </c>
      <c r="AK219" t="n">
        <v>0</v>
      </c>
      <c r="AL219" t="n">
        <v>-1700</v>
      </c>
      <c r="AM219" t="n">
        <v>-613.5965555555556</v>
      </c>
      <c r="AN219" t="n">
        <v>-5601.436948412698</v>
      </c>
      <c r="AO219" t="n">
        <v>-140.98</v>
      </c>
      <c r="AP219" t="n">
        <v>-1879.733333333333</v>
      </c>
      <c r="AQ219" t="n">
        <v>-53.83333333333324</v>
      </c>
      <c r="AR219" t="n">
        <v>-950.2871111111114</v>
      </c>
      <c r="AS219" t="n">
        <v>-255.8828518518518</v>
      </c>
      <c r="AT219" t="n">
        <v>-52.31913888888889</v>
      </c>
      <c r="AU219" t="n">
        <v>-60.56144444444445</v>
      </c>
      <c r="AV219" t="n">
        <v>-21.78877777777778</v>
      </c>
      <c r="AW219" t="n">
        <v>0</v>
      </c>
      <c r="AX219" t="n">
        <v>0</v>
      </c>
      <c r="AY219" t="n">
        <v>0</v>
      </c>
      <c r="AZ219" t="n">
        <v>-1076.369917328042</v>
      </c>
      <c r="BA219" t="n">
        <v>-282.7198994708995</v>
      </c>
      <c r="BB219" t="n">
        <v>-503.1833333333333</v>
      </c>
      <c r="BC219" t="n">
        <v>-1083.80362962963</v>
      </c>
      <c r="BD219" t="n">
        <v>-261.288</v>
      </c>
      <c r="BE219" t="n">
        <v>-516.6642857142857</v>
      </c>
      <c r="BF219" t="n">
        <v>-174.0083333333333</v>
      </c>
      <c r="BG219" t="n">
        <v>0</v>
      </c>
      <c r="BH219" t="n">
        <v>-65.36000000000001</v>
      </c>
      <c r="BI219" t="n">
        <v>0</v>
      </c>
      <c r="BJ219" t="n">
        <v>-802.4333333333333</v>
      </c>
      <c r="BK219" t="n">
        <v>-81.39705555555555</v>
      </c>
      <c r="BL219" t="n">
        <v>-112.0085185185185</v>
      </c>
      <c r="BM219" t="n">
        <v>-929.1434537037035</v>
      </c>
      <c r="BN219" t="n">
        <v>-73.95538888888889</v>
      </c>
      <c r="BO219" t="n">
        <v>-2590.405437830687</v>
      </c>
      <c r="BP219" t="n">
        <v>0</v>
      </c>
      <c r="BQ219" t="n">
        <v>-152.6333333333333</v>
      </c>
      <c r="BR219" t="n">
        <v>0</v>
      </c>
      <c r="BS219" t="n">
        <v>-147.8622222222222</v>
      </c>
      <c r="BT219" t="n">
        <v>-379.3919999999999</v>
      </c>
      <c r="BU219" t="n">
        <v>-749.0749999999999</v>
      </c>
      <c r="BV219" t="n">
        <v>-1570.969573412699</v>
      </c>
      <c r="BW219" t="n">
        <v>-243.8861111111111</v>
      </c>
      <c r="BX219" t="n">
        <v>0</v>
      </c>
      <c r="BY219" t="n">
        <v>-220</v>
      </c>
      <c r="BZ219" t="n">
        <v>-502.6958928571428</v>
      </c>
      <c r="CA219" t="n">
        <v>-74.45783333333338</v>
      </c>
      <c r="CB219" t="n">
        <v>-650.3183333333334</v>
      </c>
      <c r="CC219" t="n">
        <v>-0.2448888888888889</v>
      </c>
      <c r="CD219" t="n">
        <v>-558.1566666666668</v>
      </c>
      <c r="CE219" t="n">
        <v>-10881.61666666666</v>
      </c>
      <c r="CF219" t="n">
        <v>-8534.780071428573</v>
      </c>
      <c r="CG219" t="n">
        <v>-227.24</v>
      </c>
      <c r="CH219" t="n">
        <v>-2270.766</v>
      </c>
      <c r="CI219" t="n">
        <v>-671.9666666666666</v>
      </c>
      <c r="CJ219" t="n">
        <v>0</v>
      </c>
      <c r="CK219" t="n">
        <v>-80</v>
      </c>
      <c r="CL219" t="n">
        <v>-293.8666666666666</v>
      </c>
      <c r="CM219" t="n">
        <v>-12438.53444444445</v>
      </c>
      <c r="CN219" t="n">
        <v>-784.5691666666668</v>
      </c>
      <c r="CO219" t="n">
        <v>-300</v>
      </c>
      <c r="CP219" t="n">
        <v>-38.19</v>
      </c>
      <c r="CQ219" t="n">
        <v>-352.1484126984127</v>
      </c>
      <c r="CR219" t="n">
        <v>0</v>
      </c>
      <c r="CS219" t="n">
        <v>-226.7710317460317</v>
      </c>
      <c r="CT219" t="n">
        <v>0</v>
      </c>
      <c r="CU219" t="n">
        <v>-360.6305555555556</v>
      </c>
      <c r="CV219" t="n">
        <v>-1768.937999999999</v>
      </c>
      <c r="CW219" t="n">
        <v>-80</v>
      </c>
      <c r="CX219" t="n">
        <v>-869.6832000000004</v>
      </c>
      <c r="CY219" t="n">
        <v>-72.61799999999998</v>
      </c>
      <c r="CZ219" t="n">
        <v>-515.8196</v>
      </c>
      <c r="DA219" t="n">
        <v>-231.61</v>
      </c>
      <c r="DB219" t="n">
        <v>-1011.304781746032</v>
      </c>
      <c r="DC219" t="n">
        <v>-4545.037023809524</v>
      </c>
      <c r="DD219" t="n">
        <v>-5687.959027777779</v>
      </c>
      <c r="DE219" t="n">
        <v>-767.5999999999999</v>
      </c>
      <c r="DF219" t="n">
        <v>0</v>
      </c>
      <c r="DG219" t="n">
        <v>-1206.025</v>
      </c>
      <c r="DH219" t="n">
        <v>-19.95</v>
      </c>
      <c r="DI219" t="n">
        <v>-388.2438888888889</v>
      </c>
      <c r="DJ219" t="n">
        <v>-690.7405555555556</v>
      </c>
      <c r="DK219" t="n">
        <v>-150.689</v>
      </c>
      <c r="DL219" t="n">
        <v>-870.4955555555557</v>
      </c>
      <c r="DM219" t="n">
        <v>-1167.233333333333</v>
      </c>
      <c r="DQ219" t="n">
        <v>-280.3555555555556</v>
      </c>
      <c r="DR219" t="n">
        <v>-789.3444444444444</v>
      </c>
      <c r="DS219" t="n">
        <v>0</v>
      </c>
      <c r="DT219" t="n">
        <v>0</v>
      </c>
      <c r="DU219" t="n">
        <v>0</v>
      </c>
      <c r="DW219" t="n">
        <v>0</v>
      </c>
      <c r="DX219" t="n">
        <v>0</v>
      </c>
      <c r="DY219" t="n">
        <v>-125852.6367287037</v>
      </c>
      <c r="DZ219" t="inlineStr">
        <is>
          <t>Отклонение между Планом производства и Заявкой на производство на ближайшие 39-45 дней, кг</t>
        </is>
      </c>
    </row>
    <row r="220">
      <c r="A220" s="1" t="inlineStr">
        <is>
          <t>Отклонение между Планом производства и Заявкой на производство на ближайшие 46-52 дней, кг</t>
        </is>
      </c>
      <c r="B220" t="n">
        <v>-2468.612222222221</v>
      </c>
      <c r="C220" t="n">
        <v>-147.7633333333333</v>
      </c>
      <c r="D220" t="n">
        <v>-1912.3075</v>
      </c>
      <c r="E220" t="n">
        <v>-197.032</v>
      </c>
      <c r="F220" t="n">
        <v>-1789.868148148148</v>
      </c>
      <c r="G220" t="n">
        <v>-88.80000000000001</v>
      </c>
      <c r="H220" t="n">
        <v>0</v>
      </c>
      <c r="I220" t="n">
        <v>-2076.174074074074</v>
      </c>
      <c r="J220" t="n">
        <v>-1360.161481481482</v>
      </c>
      <c r="K220" t="n">
        <v>-748.4477777777777</v>
      </c>
      <c r="L220" t="n">
        <v>-91.12444444444448</v>
      </c>
      <c r="M220" t="n">
        <v>0</v>
      </c>
      <c r="N220" t="n">
        <v>-283.79</v>
      </c>
      <c r="O220" t="n">
        <v>-586.0799999999999</v>
      </c>
      <c r="P220" t="n">
        <v>-274.6222222222223</v>
      </c>
      <c r="Q220" t="n">
        <v>-552.5333333333332</v>
      </c>
      <c r="R220" t="n">
        <v>-800.0000000000001</v>
      </c>
      <c r="S220" t="n">
        <v>-584.8888888888889</v>
      </c>
      <c r="T220" t="n">
        <v>-12255.94992592592</v>
      </c>
      <c r="U220" t="n">
        <v>-435.1714285714286</v>
      </c>
      <c r="V220" t="n">
        <v>-1852.067619047619</v>
      </c>
      <c r="W220" t="n">
        <v>-995.2</v>
      </c>
      <c r="X220" t="n">
        <v>0</v>
      </c>
      <c r="Y220" t="n">
        <v>0</v>
      </c>
      <c r="Z220" t="n">
        <v>-2946.963333333334</v>
      </c>
      <c r="AA220" t="n">
        <v>-213.6955555555556</v>
      </c>
      <c r="AB220" t="n">
        <v>-3085.567555555556</v>
      </c>
      <c r="AC220" t="n">
        <v>-555.7722222222219</v>
      </c>
      <c r="AD220" t="n">
        <v>-80.56000000000004</v>
      </c>
      <c r="AE220" t="n">
        <v>-1647.733333333334</v>
      </c>
      <c r="AF220" t="n">
        <v>0</v>
      </c>
      <c r="AG220" t="n">
        <v>0</v>
      </c>
      <c r="AH220" t="n">
        <v>-1517.057777777778</v>
      </c>
      <c r="AI220" t="n">
        <v>-110.2577777777778</v>
      </c>
      <c r="AJ220" t="n">
        <v>-4051.085714285713</v>
      </c>
      <c r="AK220" t="n">
        <v>0</v>
      </c>
      <c r="AL220" t="n">
        <v>-1700</v>
      </c>
      <c r="AM220" t="n">
        <v>-2412.291111111112</v>
      </c>
      <c r="AN220" t="n">
        <v>-9857.440396825397</v>
      </c>
      <c r="AO220" t="n">
        <v>-148.4</v>
      </c>
      <c r="AP220" t="n">
        <v>-1978.666666666667</v>
      </c>
      <c r="AQ220" t="n">
        <v>-56.66666666666664</v>
      </c>
      <c r="AR220" t="n">
        <v>-1000.302222222223</v>
      </c>
      <c r="AS220" t="n">
        <v>-295.7703703703703</v>
      </c>
      <c r="AT220" t="n">
        <v>-55.07277777777779</v>
      </c>
      <c r="AU220" t="n">
        <v>-63.74888888888889</v>
      </c>
      <c r="AV220" t="n">
        <v>-22.93555555555556</v>
      </c>
      <c r="AW220" t="n">
        <v>0</v>
      </c>
      <c r="AX220" t="n">
        <v>0</v>
      </c>
      <c r="AY220" t="n">
        <v>0</v>
      </c>
      <c r="AZ220" t="n">
        <v>-1133.020965608466</v>
      </c>
      <c r="BA220" t="n">
        <v>-297.5998941798943</v>
      </c>
      <c r="BB220" t="n">
        <v>-529.6666666666666</v>
      </c>
      <c r="BC220" t="n">
        <v>-1140.845925925927</v>
      </c>
      <c r="BD220" t="n">
        <v>-275.0399999999999</v>
      </c>
      <c r="BE220" t="n">
        <v>-543.8571428571428</v>
      </c>
      <c r="BF220" t="n">
        <v>-183.1666666666667</v>
      </c>
      <c r="BG220" t="n">
        <v>0</v>
      </c>
      <c r="BH220" t="n">
        <v>-68.80000000000001</v>
      </c>
      <c r="BI220" t="n">
        <v>0</v>
      </c>
      <c r="BJ220" t="n">
        <v>-844.6666666666665</v>
      </c>
      <c r="BK220" t="n">
        <v>-85.68111111111109</v>
      </c>
      <c r="BL220" t="n">
        <v>-117.9037037037037</v>
      </c>
      <c r="BM220" t="n">
        <v>-2887.379074074074</v>
      </c>
      <c r="BN220" t="n">
        <v>-77.84777777777779</v>
      </c>
      <c r="BO220" t="n">
        <v>-3487.917566137566</v>
      </c>
      <c r="BP220" t="n">
        <v>0</v>
      </c>
      <c r="BQ220" t="n">
        <v>-160.6666666666667</v>
      </c>
      <c r="BR220" t="n">
        <v>0</v>
      </c>
      <c r="BS220" t="n">
        <v>-155.6444444444444</v>
      </c>
      <c r="BT220" t="n">
        <v>-399.36</v>
      </c>
      <c r="BU220" t="n">
        <v>-788.5000000000001</v>
      </c>
      <c r="BV220" t="n">
        <v>-1953.652182539683</v>
      </c>
      <c r="BW220" t="n">
        <v>-556.7222222222222</v>
      </c>
      <c r="BX220" t="n">
        <v>0</v>
      </c>
      <c r="BY220" t="n">
        <v>-219.9999999999999</v>
      </c>
      <c r="BZ220" t="n">
        <v>-529.1535714285714</v>
      </c>
      <c r="CA220" t="n">
        <v>-78.37666666666672</v>
      </c>
      <c r="CB220" t="n">
        <v>-652.9666666666667</v>
      </c>
      <c r="CC220" t="n">
        <v>-0.2577777777777778</v>
      </c>
      <c r="CD220" t="n">
        <v>-587.5333333333333</v>
      </c>
      <c r="CE220" t="n">
        <v>-11754.33333333332</v>
      </c>
      <c r="CF220" t="n">
        <v>-16546.08428571429</v>
      </c>
      <c r="CG220" t="n">
        <v>-239.2</v>
      </c>
      <c r="CH220" t="n">
        <v>-2390.28</v>
      </c>
      <c r="CI220" t="n">
        <v>-707.3333333333334</v>
      </c>
      <c r="CJ220" t="n">
        <v>0</v>
      </c>
      <c r="CK220" t="n">
        <v>-80</v>
      </c>
      <c r="CL220" t="n">
        <v>-309.3333333333334</v>
      </c>
      <c r="CM220" t="n">
        <v>-12451.08888888889</v>
      </c>
      <c r="CN220" t="n">
        <v>-794.2833333333334</v>
      </c>
      <c r="CO220" t="n">
        <v>-299.9999999999999</v>
      </c>
      <c r="CP220" t="n">
        <v>-40.19999999999999</v>
      </c>
      <c r="CQ220" t="n">
        <v>-370.6825396825396</v>
      </c>
      <c r="CR220" t="n">
        <v>0</v>
      </c>
      <c r="CS220" t="n">
        <v>-328.7063492063492</v>
      </c>
      <c r="CT220" t="n">
        <v>0</v>
      </c>
      <c r="CU220" t="n">
        <v>-3403.611111111112</v>
      </c>
      <c r="CV220" t="n">
        <v>-1862.04</v>
      </c>
      <c r="CW220" t="n">
        <v>-80</v>
      </c>
      <c r="CX220" t="n">
        <v>-1023.456</v>
      </c>
      <c r="CY220" t="n">
        <v>-76.43999999999998</v>
      </c>
      <c r="CZ220" t="n">
        <v>-542.9679999999998</v>
      </c>
      <c r="DA220" t="n">
        <v>-243.7999999999999</v>
      </c>
      <c r="DB220" t="n">
        <v>-1514.531349206349</v>
      </c>
      <c r="DC220" t="n">
        <v>-5251.15476190476</v>
      </c>
      <c r="DD220" t="n">
        <v>-4129.430555555557</v>
      </c>
      <c r="DE220" t="n">
        <v>-808</v>
      </c>
      <c r="DF220" t="n">
        <v>0</v>
      </c>
      <c r="DG220" t="n">
        <v>-1269.5</v>
      </c>
      <c r="DH220" t="n">
        <v>-21</v>
      </c>
      <c r="DI220" t="n">
        <v>-570.6777777777776</v>
      </c>
      <c r="DJ220" t="n">
        <v>-703.411111111111</v>
      </c>
      <c r="DK220" t="n">
        <v>-255.8200000000001</v>
      </c>
      <c r="DL220" t="n">
        <v>-916.3111111111114</v>
      </c>
      <c r="DM220" t="n">
        <v>-1228.666666666667</v>
      </c>
      <c r="DQ220" t="n">
        <v>-295.1111111111111</v>
      </c>
      <c r="DR220" t="n">
        <v>-830.8888888888887</v>
      </c>
      <c r="DS220" t="n">
        <v>0</v>
      </c>
      <c r="DT220" t="n">
        <v>0</v>
      </c>
      <c r="DU220" t="n">
        <v>0</v>
      </c>
      <c r="DW220" t="n">
        <v>0</v>
      </c>
      <c r="DX220" t="n">
        <v>0</v>
      </c>
      <c r="DY220" t="n">
        <v>-150395.1528597883</v>
      </c>
      <c r="DZ220" t="inlineStr">
        <is>
          <t>Отклонение между Планом производства и Заявкой на производство на ближайшие 46-52 дней, кг</t>
        </is>
      </c>
    </row>
    <row r="221">
      <c r="A221" s="1" t="inlineStr">
        <is>
          <t>Отклонение между Планом производства и Заявкой на производство на ближайшие 53-59 дней, кг</t>
        </is>
      </c>
      <c r="B221" t="n">
        <v>-2468.612222222221</v>
      </c>
      <c r="C221" t="n">
        <v>-147.7633333333333</v>
      </c>
      <c r="D221" t="n">
        <v>-1912.307499999999</v>
      </c>
      <c r="E221" t="n">
        <v>-197.032</v>
      </c>
      <c r="F221" t="n">
        <v>-1789.868148148148</v>
      </c>
      <c r="G221" t="n">
        <v>-88.8</v>
      </c>
      <c r="H221" t="n">
        <v>0</v>
      </c>
      <c r="I221" t="n">
        <v>-876.174074074074</v>
      </c>
      <c r="J221" t="n">
        <v>-1360.161481481481</v>
      </c>
      <c r="K221" t="n">
        <v>-248.4477777777776</v>
      </c>
      <c r="L221" t="n">
        <v>-91.12444444444442</v>
      </c>
      <c r="M221" t="n">
        <v>0</v>
      </c>
      <c r="N221" t="n">
        <v>-283.7900000000002</v>
      </c>
      <c r="O221" t="n">
        <v>-586.0799999999999</v>
      </c>
      <c r="P221" t="n">
        <v>-274.6222222222222</v>
      </c>
      <c r="Q221" t="n">
        <v>-552.5333333333331</v>
      </c>
      <c r="R221" t="n">
        <v>-799.9999999999999</v>
      </c>
      <c r="S221" t="n">
        <v>-584.8888888888889</v>
      </c>
      <c r="T221" t="n">
        <v>-11135.94992592592</v>
      </c>
      <c r="U221" t="n">
        <v>-435.1714285714284</v>
      </c>
      <c r="V221" t="n">
        <v>-1852.067619047618</v>
      </c>
      <c r="W221" t="n">
        <v>-995.1999999999991</v>
      </c>
      <c r="X221" t="n">
        <v>0</v>
      </c>
      <c r="Y221" t="n">
        <v>0</v>
      </c>
      <c r="Z221" t="n">
        <v>-2247.663333333334</v>
      </c>
      <c r="AA221" t="n">
        <v>-213.6955555555556</v>
      </c>
      <c r="AB221" t="n">
        <v>-3085.567555555556</v>
      </c>
      <c r="AC221" t="n">
        <v>-555.7722222222221</v>
      </c>
      <c r="AD221" t="n">
        <v>-80.56000000000006</v>
      </c>
      <c r="AE221" t="n">
        <v>-1647.733333333334</v>
      </c>
      <c r="AF221" t="n">
        <v>0</v>
      </c>
      <c r="AG221" t="n">
        <v>0</v>
      </c>
      <c r="AH221" t="n">
        <v>-945.8577777777778</v>
      </c>
      <c r="AI221" t="n">
        <v>-110.2577777777778</v>
      </c>
      <c r="AJ221" t="n">
        <v>-4051.085714285716</v>
      </c>
      <c r="AK221" t="n">
        <v>0</v>
      </c>
      <c r="AL221" t="n">
        <v>-1700</v>
      </c>
      <c r="AM221" t="n">
        <v>-645.8911111111107</v>
      </c>
      <c r="AN221" t="n">
        <v>-4993.4403968254</v>
      </c>
      <c r="AO221" t="n">
        <v>-148.3999999999999</v>
      </c>
      <c r="AP221" t="n">
        <v>-1978.666666666667</v>
      </c>
      <c r="AQ221" t="n">
        <v>-56.66666666666666</v>
      </c>
      <c r="AR221" t="n">
        <v>-1000.302222222223</v>
      </c>
      <c r="AS221" t="n">
        <v>-295.7703703703701</v>
      </c>
      <c r="AT221" t="n">
        <v>-55.07277777777777</v>
      </c>
      <c r="AU221" t="n">
        <v>-63.74888888888891</v>
      </c>
      <c r="AV221" t="n">
        <v>-22.93555555555556</v>
      </c>
      <c r="AW221" t="n">
        <v>0</v>
      </c>
      <c r="AX221" t="n">
        <v>0</v>
      </c>
      <c r="AY221" t="n">
        <v>0</v>
      </c>
      <c r="AZ221" t="n">
        <v>-2443.30667989418</v>
      </c>
      <c r="BA221" t="n">
        <v>-727.457037037037</v>
      </c>
      <c r="BB221" t="n">
        <v>-529.6666666666666</v>
      </c>
      <c r="BC221" t="n">
        <v>-1140.845925925926</v>
      </c>
      <c r="BD221" t="n">
        <v>-275.0399999999999</v>
      </c>
      <c r="BE221" t="n">
        <v>-543.857142857143</v>
      </c>
      <c r="BF221" t="n">
        <v>-183.1666666666666</v>
      </c>
      <c r="BG221" t="n">
        <v>0</v>
      </c>
      <c r="BH221" t="n">
        <v>-68.80000000000001</v>
      </c>
      <c r="BI221" t="n">
        <v>0</v>
      </c>
      <c r="BJ221" t="n">
        <v>-844.6666666666666</v>
      </c>
      <c r="BK221" t="n">
        <v>-85.68111111111112</v>
      </c>
      <c r="BL221" t="n">
        <v>-117.9037037037037</v>
      </c>
      <c r="BM221" t="n">
        <v>-3305.950502645505</v>
      </c>
      <c r="BN221" t="n">
        <v>-77.84777777777775</v>
      </c>
      <c r="BO221" t="n">
        <v>-3487.917566137565</v>
      </c>
      <c r="BP221" t="n">
        <v>0</v>
      </c>
      <c r="BQ221" t="n">
        <v>-160.6666666666666</v>
      </c>
      <c r="BR221" t="n">
        <v>0</v>
      </c>
      <c r="BS221" t="n">
        <v>-155.6444444444444</v>
      </c>
      <c r="BT221" t="n">
        <v>-399.3600000000001</v>
      </c>
      <c r="BU221" t="n">
        <v>-788.5000000000001</v>
      </c>
      <c r="BV221" t="n">
        <v>-1653.652182539683</v>
      </c>
      <c r="BW221" t="n">
        <v>-256.7222222222222</v>
      </c>
      <c r="BX221" t="n">
        <v>0</v>
      </c>
      <c r="BY221" t="n">
        <v>-220.0000000000001</v>
      </c>
      <c r="BZ221" t="n">
        <v>-529.1535714285711</v>
      </c>
      <c r="CA221" t="n">
        <v>-78.37666666666667</v>
      </c>
      <c r="CB221" t="n">
        <v>-128.9166666666667</v>
      </c>
      <c r="CC221" t="n">
        <v>-0.2577777777777777</v>
      </c>
      <c r="CD221" t="n">
        <v>-587.5333333333332</v>
      </c>
      <c r="CE221" t="n">
        <v>-11454.33333333333</v>
      </c>
      <c r="CF221" t="n">
        <v>-8826.084285714283</v>
      </c>
      <c r="CG221" t="n">
        <v>-239.2</v>
      </c>
      <c r="CH221" t="n">
        <v>-2390.279999999999</v>
      </c>
      <c r="CI221" t="n">
        <v>-707.333333333333</v>
      </c>
      <c r="CJ221" t="n">
        <v>0</v>
      </c>
      <c r="CK221" t="n">
        <v>-80</v>
      </c>
      <c r="CL221" t="n">
        <v>-309.3333333333331</v>
      </c>
      <c r="CM221" t="n">
        <v>-251.0888888888913</v>
      </c>
      <c r="CN221" t="n">
        <v>-194.2833333333332</v>
      </c>
      <c r="CO221" t="n">
        <v>-300.0000000000001</v>
      </c>
      <c r="CP221" t="n">
        <v>-40.2</v>
      </c>
      <c r="CQ221" t="n">
        <v>-370.6825396825396</v>
      </c>
      <c r="CR221" t="n">
        <v>0</v>
      </c>
      <c r="CS221" t="n">
        <v>-238.7063492063493</v>
      </c>
      <c r="CT221" t="n">
        <v>0</v>
      </c>
      <c r="CU221" t="n">
        <v>-2491.611111111111</v>
      </c>
      <c r="CV221" t="n">
        <v>-1862.039999999999</v>
      </c>
      <c r="CW221" t="n">
        <v>-80</v>
      </c>
      <c r="CX221" t="n">
        <v>-915.4560000000004</v>
      </c>
      <c r="CY221" t="n">
        <v>-76.43999999999998</v>
      </c>
      <c r="CZ221" t="n">
        <v>-542.9680000000001</v>
      </c>
      <c r="DA221" t="n">
        <v>-243.8000000000002</v>
      </c>
      <c r="DB221" t="n">
        <v>-1064.531349206348</v>
      </c>
      <c r="DC221" t="n">
        <v>-4051.154761904761</v>
      </c>
      <c r="DD221" t="n">
        <v>-3829.430555555558</v>
      </c>
      <c r="DE221" t="n">
        <v>-808</v>
      </c>
      <c r="DF221" t="n">
        <v>0</v>
      </c>
      <c r="DG221" t="n">
        <v>-1269.5</v>
      </c>
      <c r="DH221" t="n">
        <v>-21</v>
      </c>
      <c r="DI221" t="n">
        <v>-408.6777777777779</v>
      </c>
      <c r="DJ221" t="n">
        <v>-257.4111111111108</v>
      </c>
      <c r="DK221" t="n">
        <v>-158.6200000000001</v>
      </c>
      <c r="DL221" t="n">
        <v>-916.3111111111114</v>
      </c>
      <c r="DM221" t="n">
        <v>-1228.666666666667</v>
      </c>
      <c r="DQ221" t="n">
        <v>-295.1111111111112</v>
      </c>
      <c r="DR221" t="n">
        <v>-830.8888888888896</v>
      </c>
      <c r="DS221" t="n">
        <v>0</v>
      </c>
      <c r="DT221" t="n">
        <v>0</v>
      </c>
      <c r="DU221" t="n">
        <v>0</v>
      </c>
      <c r="DW221" t="n">
        <v>0</v>
      </c>
      <c r="DX221" t="n">
        <v>0</v>
      </c>
      <c r="DY221" t="n">
        <v>-116123.7171455026</v>
      </c>
      <c r="DZ221" t="inlineStr">
        <is>
          <t>Отклонение между Планом производства и Заявкой на производство на ближайшие 53-59 дней, кг</t>
        </is>
      </c>
    </row>
    <row r="222">
      <c r="A222" s="1" t="n"/>
    </row>
    <row r="223">
      <c r="A223" s="1" t="inlineStr">
        <is>
          <t>ЖБК, кг на 1 кг ГП</t>
        </is>
      </c>
      <c r="B223" t="n">
        <v>0.475</v>
      </c>
      <c r="C223" t="n">
        <v>0.475</v>
      </c>
      <c r="D223" t="n">
        <v>0.475</v>
      </c>
      <c r="E223" t="n">
        <v>0.475</v>
      </c>
      <c r="F223" t="n">
        <v>0.475</v>
      </c>
      <c r="G223" t="n">
        <v>0.475</v>
      </c>
      <c r="I223" t="n">
        <v>0.475</v>
      </c>
      <c r="J223" t="n">
        <v>0.475</v>
      </c>
      <c r="K223" t="n">
        <v>0.475</v>
      </c>
      <c r="L223" t="n">
        <v>0.475</v>
      </c>
      <c r="M223" t="n">
        <v>0.475</v>
      </c>
      <c r="N223" t="n">
        <v>0.265</v>
      </c>
      <c r="O223" t="n">
        <v>0.475</v>
      </c>
      <c r="P223" t="n">
        <v>0.475</v>
      </c>
      <c r="Q223" t="n">
        <v>0.265</v>
      </c>
      <c r="R223" t="n">
        <v>0.475</v>
      </c>
      <c r="S223" t="n">
        <v>0.475</v>
      </c>
      <c r="T223" t="n">
        <v>0.475</v>
      </c>
      <c r="U223" t="n">
        <v>0.475</v>
      </c>
      <c r="V223" t="n">
        <v>0.75</v>
      </c>
      <c r="W223" t="n">
        <v>0.475</v>
      </c>
      <c r="Y223" t="n">
        <v>0.475</v>
      </c>
      <c r="Z223" t="n">
        <v>0.514</v>
      </c>
      <c r="AA223" t="n">
        <v>0.514</v>
      </c>
      <c r="AB223" t="n">
        <v>0.514</v>
      </c>
      <c r="AC223" t="n">
        <v>0.514</v>
      </c>
      <c r="AD223" t="n">
        <v>0.514</v>
      </c>
      <c r="AE223" t="n">
        <v>0.514</v>
      </c>
      <c r="AH223" t="n">
        <v>0.514</v>
      </c>
      <c r="AI223" t="n">
        <v>0.514</v>
      </c>
      <c r="AJ223" t="n">
        <v>0.514</v>
      </c>
      <c r="AM223" t="n">
        <v>0.514</v>
      </c>
      <c r="AN223" t="n">
        <v>0.514</v>
      </c>
      <c r="AO223" t="n">
        <v>0.514</v>
      </c>
      <c r="AP223" t="n">
        <v>0.514</v>
      </c>
      <c r="AQ223" t="n">
        <v>0.514</v>
      </c>
      <c r="AR223" t="n">
        <v>0.514</v>
      </c>
      <c r="AS223" t="n">
        <v>0.633</v>
      </c>
      <c r="AT223" t="n">
        <v>0.646</v>
      </c>
      <c r="AU223" t="n">
        <v>0.646</v>
      </c>
      <c r="AV223" t="n">
        <v>0.646</v>
      </c>
      <c r="AW223" t="n">
        <v>0.646</v>
      </c>
      <c r="AX223" t="n">
        <v>0.514</v>
      </c>
      <c r="AY223" t="n">
        <v>0.514</v>
      </c>
      <c r="AZ223" t="n">
        <v>0.463</v>
      </c>
      <c r="BA223" t="n">
        <v>0.463</v>
      </c>
      <c r="BB223" t="n">
        <v>0.463</v>
      </c>
      <c r="BC223" t="n">
        <v>0.463</v>
      </c>
      <c r="BD223" t="n">
        <v>0.463</v>
      </c>
      <c r="BE223" t="n">
        <v>0.463</v>
      </c>
      <c r="BF223" t="n">
        <v>0.463</v>
      </c>
      <c r="BG223" t="n">
        <v>0.463</v>
      </c>
      <c r="BH223" t="n">
        <v>0.463</v>
      </c>
      <c r="BJ223" t="n">
        <v>0.463</v>
      </c>
      <c r="BK223" t="n">
        <v>0.463</v>
      </c>
      <c r="BL223" t="n">
        <v>0.459</v>
      </c>
      <c r="BM223" t="n">
        <v>0.459</v>
      </c>
      <c r="BN223" t="n">
        <v>0.459</v>
      </c>
      <c r="BO223" t="n">
        <v>0.463</v>
      </c>
      <c r="BP223" t="n">
        <v>0.463</v>
      </c>
      <c r="BQ223" t="n">
        <v>0.459</v>
      </c>
      <c r="BS223" t="n">
        <v>0.459</v>
      </c>
      <c r="BT223" t="n">
        <v>0.459</v>
      </c>
      <c r="BU223" t="n">
        <v>0.459</v>
      </c>
      <c r="BV223" t="n">
        <v>0.3</v>
      </c>
      <c r="BW223" t="n">
        <v>0.3</v>
      </c>
      <c r="BX223" t="n">
        <v>0.3</v>
      </c>
      <c r="BY223" t="n">
        <v>0.3</v>
      </c>
      <c r="BZ223" t="n">
        <v>0.242</v>
      </c>
      <c r="CA223" t="n">
        <v>0.242</v>
      </c>
      <c r="CB223" t="n">
        <v>0.242</v>
      </c>
      <c r="CC223" t="n">
        <v>0.242</v>
      </c>
      <c r="CD223" t="n">
        <v>0.242</v>
      </c>
      <c r="CE223" t="n">
        <v>0.265</v>
      </c>
      <c r="CF223" t="n">
        <v>0.265</v>
      </c>
      <c r="CG223" t="n">
        <v>0.265</v>
      </c>
      <c r="CH223" t="n">
        <v>0.265</v>
      </c>
      <c r="CI223" t="n">
        <v>0.265</v>
      </c>
      <c r="CL223" t="n">
        <v>0.265</v>
      </c>
      <c r="CM223" t="n">
        <v>0.242</v>
      </c>
      <c r="CN223" t="n">
        <v>0.242</v>
      </c>
      <c r="CO223" t="n">
        <v>0.242</v>
      </c>
      <c r="CP223" t="n">
        <v>0.265</v>
      </c>
      <c r="CS223" t="n">
        <v>0.365</v>
      </c>
      <c r="CU223" t="n">
        <v>0.365</v>
      </c>
      <c r="CV223" t="n">
        <v>0.365</v>
      </c>
      <c r="CW223" t="n">
        <v>0.365</v>
      </c>
      <c r="CX223" t="n">
        <v>0.365</v>
      </c>
      <c r="CY223" t="n">
        <v>0.36</v>
      </c>
      <c r="CZ223" t="n">
        <v>0.36</v>
      </c>
      <c r="DA223" t="n">
        <v>0.357</v>
      </c>
      <c r="DB223" t="n">
        <v>0.49</v>
      </c>
      <c r="DC223" t="n">
        <v>0.49</v>
      </c>
      <c r="DD223" t="n">
        <v>0.49</v>
      </c>
      <c r="DE223" t="n">
        <v>0.49</v>
      </c>
      <c r="DG223" t="n">
        <v>0.49</v>
      </c>
      <c r="DH223" t="n">
        <v>0.49</v>
      </c>
      <c r="DI223" t="n">
        <v>0.49</v>
      </c>
      <c r="DJ223" t="n">
        <v>0.49</v>
      </c>
      <c r="DK223" t="n">
        <v>0.32</v>
      </c>
      <c r="DL223" t="n">
        <v>0.764</v>
      </c>
      <c r="DM223" t="n">
        <v>0.764</v>
      </c>
      <c r="DN223" t="n">
        <v>0.764</v>
      </c>
      <c r="DO223" t="n">
        <v>0.764</v>
      </c>
      <c r="DP223" t="n">
        <v>0.764</v>
      </c>
      <c r="DQ223" t="n">
        <v>0.8557</v>
      </c>
      <c r="DR223" t="n">
        <v>0.852</v>
      </c>
      <c r="DZ223" t="inlineStr">
        <is>
          <t>ЖБК, кг на 1 кг ГП</t>
        </is>
      </c>
    </row>
    <row r="224">
      <c r="A224" s="1" t="inlineStr">
        <is>
          <t>К-во   кг ЖБК в 1 тн молока</t>
        </is>
      </c>
      <c r="B224" t="n">
        <v>68.5</v>
      </c>
      <c r="DZ224" t="inlineStr">
        <is>
          <t>К-во   кг ЖБК в 1 тн молока</t>
        </is>
      </c>
    </row>
    <row r="225">
      <c r="A225" s="1" t="inlineStr">
        <is>
          <t xml:space="preserve">Потребность молока на выпуск продукции на ближайшие 10 дн, тн 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n">
        <v>0</v>
      </c>
      <c r="CT225" t="n">
        <v>0</v>
      </c>
      <c r="CU225" t="n">
        <v>0</v>
      </c>
      <c r="CV225" t="n">
        <v>0</v>
      </c>
      <c r="CW225" t="n">
        <v>0</v>
      </c>
      <c r="CX225" t="n">
        <v>0</v>
      </c>
      <c r="CY225" t="n">
        <v>0</v>
      </c>
      <c r="CZ225" t="n">
        <v>0</v>
      </c>
      <c r="DA225" t="n">
        <v>0</v>
      </c>
      <c r="DB225" t="n">
        <v>0</v>
      </c>
      <c r="DC225" t="n">
        <v>0</v>
      </c>
      <c r="DD225" t="n">
        <v>0</v>
      </c>
      <c r="DE225" t="n">
        <v>0</v>
      </c>
      <c r="DF225" t="n">
        <v>0</v>
      </c>
      <c r="DG225" t="n">
        <v>0</v>
      </c>
      <c r="DH225" t="n">
        <v>0</v>
      </c>
      <c r="DI225" t="n">
        <v>0</v>
      </c>
      <c r="DJ225" t="n">
        <v>0</v>
      </c>
      <c r="DK225" t="n">
        <v>0</v>
      </c>
      <c r="DL225" t="n">
        <v>0</v>
      </c>
      <c r="DM225" t="n">
        <v>0</v>
      </c>
      <c r="DN225" t="n">
        <v>0</v>
      </c>
      <c r="DO225" t="n">
        <v>0</v>
      </c>
      <c r="DP225" t="n">
        <v>0</v>
      </c>
      <c r="DQ225" t="n">
        <v>0</v>
      </c>
      <c r="DR225" t="n">
        <v>0</v>
      </c>
      <c r="DS225" t="n">
        <v>0</v>
      </c>
      <c r="DT225" t="n">
        <v>0</v>
      </c>
      <c r="DU225" t="n">
        <v>0</v>
      </c>
      <c r="DW225" t="n">
        <v>0</v>
      </c>
      <c r="DX225" t="n">
        <v>0</v>
      </c>
      <c r="DY225" t="n">
        <v>0</v>
      </c>
      <c r="DZ225" t="inlineStr">
        <is>
          <t xml:space="preserve">Потребность молока на выпуск продукции на ближайшие 10 дн, тн </t>
        </is>
      </c>
    </row>
    <row r="226">
      <c r="A226" s="1" t="inlineStr">
        <is>
          <t xml:space="preserve">Потребность молока на выпуск продукции на ближайшие 11-17 дн, тн 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n">
        <v>0</v>
      </c>
      <c r="CT226" t="n">
        <v>0</v>
      </c>
      <c r="CU226" t="n">
        <v>0</v>
      </c>
      <c r="CV226" t="n">
        <v>0</v>
      </c>
      <c r="CW226" t="n">
        <v>0</v>
      </c>
      <c r="CX226" t="n">
        <v>0</v>
      </c>
      <c r="CY226" t="n">
        <v>0</v>
      </c>
      <c r="CZ226" t="n">
        <v>0</v>
      </c>
      <c r="DA226" t="n">
        <v>0</v>
      </c>
      <c r="DB226" t="n">
        <v>0</v>
      </c>
      <c r="DC226" t="n">
        <v>0</v>
      </c>
      <c r="DD226" t="n">
        <v>0</v>
      </c>
      <c r="DE226" t="n">
        <v>0</v>
      </c>
      <c r="DF226" t="n">
        <v>0</v>
      </c>
      <c r="DG226" t="n">
        <v>0</v>
      </c>
      <c r="DH226" t="n">
        <v>0</v>
      </c>
      <c r="DI226" t="n">
        <v>0</v>
      </c>
      <c r="DJ226" t="n">
        <v>0</v>
      </c>
      <c r="DK226" t="n">
        <v>0</v>
      </c>
      <c r="DL226" t="n">
        <v>0</v>
      </c>
      <c r="DM226" t="n">
        <v>0</v>
      </c>
      <c r="DN226" t="n">
        <v>0</v>
      </c>
      <c r="DO226" t="n">
        <v>0</v>
      </c>
      <c r="DP226" t="n">
        <v>0</v>
      </c>
      <c r="DQ226" t="n">
        <v>0</v>
      </c>
      <c r="DR226" t="n">
        <v>0</v>
      </c>
      <c r="DS226" t="n">
        <v>0</v>
      </c>
      <c r="DT226" t="n">
        <v>0</v>
      </c>
      <c r="DU226" t="n">
        <v>0</v>
      </c>
      <c r="DW226" t="n">
        <v>0</v>
      </c>
      <c r="DX226" t="n">
        <v>0</v>
      </c>
      <c r="DY226" t="n">
        <v>0</v>
      </c>
      <c r="DZ226" t="inlineStr">
        <is>
          <t xml:space="preserve">Потребность молока на выпуск продукции на ближайшие 11-17 дн, тн </t>
        </is>
      </c>
    </row>
    <row r="227">
      <c r="A227" s="1" t="inlineStr">
        <is>
          <t xml:space="preserve">Потребность молока на выпуск продукции на ближайшие 18-24 дн, тн 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n">
        <v>0</v>
      </c>
      <c r="CT227" t="n">
        <v>0</v>
      </c>
      <c r="CU227" t="n">
        <v>0</v>
      </c>
      <c r="CV227" t="n">
        <v>0</v>
      </c>
      <c r="CW227" t="n">
        <v>0</v>
      </c>
      <c r="CX227" t="n">
        <v>0</v>
      </c>
      <c r="CY227" t="n">
        <v>0</v>
      </c>
      <c r="CZ227" t="n">
        <v>0</v>
      </c>
      <c r="DA227" t="n">
        <v>0</v>
      </c>
      <c r="DB227" t="n">
        <v>0</v>
      </c>
      <c r="DC227" t="n">
        <v>0</v>
      </c>
      <c r="DD227" t="n">
        <v>0</v>
      </c>
      <c r="DE227" t="n">
        <v>0</v>
      </c>
      <c r="DF227" t="n">
        <v>0</v>
      </c>
      <c r="DG227" t="n">
        <v>0</v>
      </c>
      <c r="DH227" t="n">
        <v>0</v>
      </c>
      <c r="DI227" t="n">
        <v>0</v>
      </c>
      <c r="DJ227" t="n">
        <v>0</v>
      </c>
      <c r="DK227" t="n">
        <v>0</v>
      </c>
      <c r="DL227" t="n">
        <v>0</v>
      </c>
      <c r="DM227" t="n">
        <v>0</v>
      </c>
      <c r="DN227" t="n">
        <v>0</v>
      </c>
      <c r="DO227" t="n">
        <v>0</v>
      </c>
      <c r="DP227" t="n">
        <v>0</v>
      </c>
      <c r="DQ227" t="n">
        <v>0</v>
      </c>
      <c r="DR227" t="n">
        <v>0</v>
      </c>
      <c r="DS227" t="n">
        <v>0</v>
      </c>
      <c r="DT227" t="n">
        <v>0</v>
      </c>
      <c r="DU227" t="n">
        <v>0</v>
      </c>
      <c r="DW227" t="n">
        <v>0</v>
      </c>
      <c r="DX227" t="n">
        <v>0</v>
      </c>
      <c r="DY227" t="n">
        <v>0</v>
      </c>
      <c r="DZ227" t="inlineStr">
        <is>
          <t xml:space="preserve">Потребность молока на выпуск продукции на ближайшие 18-24 дн, тн </t>
        </is>
      </c>
    </row>
    <row r="228">
      <c r="A228" s="1" t="inlineStr">
        <is>
          <t xml:space="preserve">Потребность молока на выпуск продукции на ближайшие 25-31 дн, тн 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n">
        <v>0</v>
      </c>
      <c r="CT228" t="n">
        <v>0</v>
      </c>
      <c r="CU228" t="n">
        <v>0</v>
      </c>
      <c r="CV228" t="n">
        <v>0</v>
      </c>
      <c r="CW228" t="n">
        <v>0</v>
      </c>
      <c r="CX228" t="n">
        <v>0</v>
      </c>
      <c r="CY228" t="n">
        <v>0</v>
      </c>
      <c r="CZ228" t="n">
        <v>0</v>
      </c>
      <c r="DA228" t="n">
        <v>0</v>
      </c>
      <c r="DB228" t="n">
        <v>0</v>
      </c>
      <c r="DC228" t="n">
        <v>0</v>
      </c>
      <c r="DD228" t="n">
        <v>0</v>
      </c>
      <c r="DE228" t="n">
        <v>0</v>
      </c>
      <c r="DF228" t="n">
        <v>0</v>
      </c>
      <c r="DG228" t="n">
        <v>0</v>
      </c>
      <c r="DH228" t="n">
        <v>0</v>
      </c>
      <c r="DI228" t="n">
        <v>0</v>
      </c>
      <c r="DJ228" t="n">
        <v>0</v>
      </c>
      <c r="DK228" t="n">
        <v>0</v>
      </c>
      <c r="DL228" t="n">
        <v>0</v>
      </c>
      <c r="DM228" t="n">
        <v>0</v>
      </c>
      <c r="DN228" t="n">
        <v>0</v>
      </c>
      <c r="DO228" t="n">
        <v>0</v>
      </c>
      <c r="DP228" t="n">
        <v>0</v>
      </c>
      <c r="DQ228" t="n">
        <v>0</v>
      </c>
      <c r="DR228" t="n">
        <v>0</v>
      </c>
      <c r="DS228" t="n">
        <v>0</v>
      </c>
      <c r="DT228" t="n">
        <v>0</v>
      </c>
      <c r="DU228" t="n">
        <v>0</v>
      </c>
      <c r="DW228" t="n">
        <v>0</v>
      </c>
      <c r="DX228" t="n">
        <v>0</v>
      </c>
      <c r="DY228" t="n">
        <v>0</v>
      </c>
      <c r="DZ228" t="inlineStr">
        <is>
          <t xml:space="preserve">Потребность молока на выпуск продукции на ближайшие 25-31 дн, тн </t>
        </is>
      </c>
    </row>
    <row r="229">
      <c r="A229" s="1" t="inlineStr">
        <is>
          <t>Справочная/вспомогательная информация:</t>
        </is>
      </c>
      <c r="DZ229" t="inlineStr">
        <is>
          <t>Справочная/вспомогательная информация:</t>
        </is>
      </c>
    </row>
    <row r="230">
      <c r="A230" s="1" t="inlineStr">
        <is>
          <t>Срок хранения, дней</t>
        </is>
      </c>
      <c r="B230" t="n">
        <v>50</v>
      </c>
      <c r="C230" t="n">
        <v>50</v>
      </c>
      <c r="D230" t="n">
        <v>50</v>
      </c>
      <c r="E230" t="n">
        <v>50</v>
      </c>
      <c r="F230" t="n">
        <v>50</v>
      </c>
      <c r="G230" t="n">
        <v>50</v>
      </c>
      <c r="H230" t="n">
        <v>50</v>
      </c>
      <c r="I230" t="n">
        <v>50</v>
      </c>
      <c r="J230" t="n">
        <v>50</v>
      </c>
      <c r="K230" t="n">
        <v>50</v>
      </c>
      <c r="L230" t="n">
        <v>50</v>
      </c>
      <c r="M230" t="n">
        <v>50</v>
      </c>
      <c r="N230" t="n">
        <v>35</v>
      </c>
      <c r="O230" t="n">
        <v>50</v>
      </c>
      <c r="P230" t="n">
        <v>50</v>
      </c>
      <c r="Q230" t="n">
        <v>35</v>
      </c>
      <c r="R230" t="n">
        <v>65</v>
      </c>
      <c r="S230" t="n">
        <v>45</v>
      </c>
      <c r="T230" t="n">
        <v>50</v>
      </c>
      <c r="U230" t="n">
        <v>50</v>
      </c>
      <c r="V230" t="n">
        <v>50</v>
      </c>
      <c r="W230" t="n">
        <v>45</v>
      </c>
      <c r="X230" t="n">
        <v>50</v>
      </c>
      <c r="Y230" t="n">
        <v>25</v>
      </c>
      <c r="Z230" t="n">
        <v>50</v>
      </c>
      <c r="AA230" t="n">
        <v>65</v>
      </c>
      <c r="AB230" t="n">
        <v>65</v>
      </c>
      <c r="AC230" t="n">
        <v>65</v>
      </c>
      <c r="AD230" t="n">
        <v>65</v>
      </c>
      <c r="AE230" t="n">
        <v>35</v>
      </c>
      <c r="AF230" t="n">
        <v>65</v>
      </c>
      <c r="AG230" t="n">
        <v>65</v>
      </c>
      <c r="AH230" t="n">
        <v>65</v>
      </c>
      <c r="AI230" t="n">
        <v>65</v>
      </c>
      <c r="AJ230" t="n">
        <v>75</v>
      </c>
      <c r="AK230" t="n">
        <v>65</v>
      </c>
      <c r="AL230" t="n">
        <v>75</v>
      </c>
      <c r="AM230" t="n">
        <v>65</v>
      </c>
      <c r="AN230" t="n">
        <v>65</v>
      </c>
      <c r="AO230" t="n">
        <v>65</v>
      </c>
      <c r="AP230" t="n">
        <v>45</v>
      </c>
      <c r="AQ230" t="n">
        <v>45</v>
      </c>
      <c r="AR230" t="n">
        <v>65</v>
      </c>
      <c r="AS230" t="n">
        <v>120</v>
      </c>
      <c r="AT230" t="n">
        <v>120</v>
      </c>
      <c r="AU230" t="n">
        <v>120</v>
      </c>
      <c r="AV230" t="n">
        <v>120</v>
      </c>
      <c r="AW230" t="n">
        <v>120</v>
      </c>
      <c r="AX230" t="n">
        <v>20</v>
      </c>
      <c r="AY230" t="n">
        <v>35</v>
      </c>
      <c r="AZ230" t="n">
        <v>31</v>
      </c>
      <c r="BA230" t="n">
        <v>31</v>
      </c>
      <c r="BB230" t="n">
        <v>31</v>
      </c>
      <c r="BC230" t="n">
        <v>31</v>
      </c>
      <c r="BD230" t="n">
        <v>25</v>
      </c>
      <c r="BE230" t="n">
        <v>25</v>
      </c>
      <c r="BF230" t="n">
        <v>25</v>
      </c>
      <c r="BG230" t="n">
        <v>31</v>
      </c>
      <c r="BH230" t="n">
        <v>31</v>
      </c>
      <c r="BI230" t="n">
        <v>31</v>
      </c>
      <c r="BJ230" t="n">
        <v>25</v>
      </c>
      <c r="BK230" t="n">
        <v>31</v>
      </c>
      <c r="BL230" t="n">
        <v>31</v>
      </c>
      <c r="BM230" t="n">
        <v>31</v>
      </c>
      <c r="BN230" t="n">
        <v>31</v>
      </c>
      <c r="BO230" t="n">
        <v>31</v>
      </c>
      <c r="BP230" t="n">
        <v>31</v>
      </c>
      <c r="BQ230" t="n">
        <v>25</v>
      </c>
      <c r="BR230" t="n">
        <v>31</v>
      </c>
      <c r="BS230" t="n">
        <v>31</v>
      </c>
      <c r="BT230" t="n">
        <v>25</v>
      </c>
      <c r="BU230" t="n">
        <v>25</v>
      </c>
      <c r="BV230" t="n">
        <v>90</v>
      </c>
      <c r="BW230" t="n">
        <v>90</v>
      </c>
      <c r="BX230" t="n">
        <v>90</v>
      </c>
      <c r="BY230" t="n">
        <v>90</v>
      </c>
      <c r="BZ230" t="n">
        <v>120</v>
      </c>
      <c r="CA230" t="n">
        <v>120</v>
      </c>
      <c r="CB230" t="n">
        <v>25</v>
      </c>
      <c r="CC230" t="n">
        <v>25</v>
      </c>
      <c r="CD230" t="n">
        <v>60</v>
      </c>
      <c r="CE230" t="n">
        <v>120</v>
      </c>
      <c r="CF230" t="n">
        <v>120</v>
      </c>
      <c r="CG230" t="n">
        <v>120</v>
      </c>
      <c r="CH230" t="n">
        <v>90</v>
      </c>
      <c r="CI230" t="n">
        <v>90</v>
      </c>
      <c r="CJ230" t="n">
        <v>90</v>
      </c>
      <c r="CK230" t="n">
        <v>90</v>
      </c>
      <c r="CL230" t="n">
        <v>120</v>
      </c>
      <c r="CM230" t="n">
        <v>90</v>
      </c>
      <c r="CN230" t="n">
        <v>90</v>
      </c>
      <c r="CO230" t="n">
        <v>90</v>
      </c>
      <c r="CP230" t="n">
        <v>90</v>
      </c>
      <c r="CQ230" t="n">
        <v>45</v>
      </c>
      <c r="CR230" t="n">
        <v>45</v>
      </c>
      <c r="CS230" t="n">
        <v>120</v>
      </c>
      <c r="CT230" t="n">
        <v>120</v>
      </c>
      <c r="CU230" t="n">
        <v>120</v>
      </c>
      <c r="CV230" t="n">
        <v>60</v>
      </c>
      <c r="CW230" t="n">
        <v>120</v>
      </c>
      <c r="CX230" t="n">
        <v>120</v>
      </c>
      <c r="CY230" t="n">
        <v>90</v>
      </c>
      <c r="CZ230" t="n">
        <v>90</v>
      </c>
      <c r="DA230" t="n">
        <v>120</v>
      </c>
      <c r="DB230" t="n">
        <v>120</v>
      </c>
      <c r="DC230" t="n">
        <v>120</v>
      </c>
      <c r="DD230" t="n">
        <v>120</v>
      </c>
      <c r="DE230" t="n">
        <v>90</v>
      </c>
      <c r="DF230" t="n">
        <v>120</v>
      </c>
      <c r="DG230" t="n">
        <v>90</v>
      </c>
      <c r="DH230" t="n">
        <v>90</v>
      </c>
      <c r="DI230" t="n">
        <v>120</v>
      </c>
      <c r="DJ230" t="n">
        <v>90</v>
      </c>
      <c r="DK230" t="n">
        <v>120</v>
      </c>
      <c r="DL230" t="n">
        <v>60</v>
      </c>
      <c r="DM230" t="n">
        <v>60</v>
      </c>
      <c r="DN230" t="n">
        <v>60</v>
      </c>
      <c r="DO230" t="n">
        <v>60</v>
      </c>
      <c r="DP230" t="n">
        <v>60</v>
      </c>
      <c r="DQ230" t="n">
        <v>60</v>
      </c>
      <c r="DR230" t="n">
        <v>60</v>
      </c>
      <c r="DZ230" t="inlineStr">
        <is>
          <t>Срок хранения, дней</t>
        </is>
      </c>
    </row>
    <row r="231">
      <c r="A231" s="1" t="inlineStr">
        <is>
          <t>Срок хранения на складе, дней</t>
        </is>
      </c>
      <c r="B231" t="n">
        <v>10</v>
      </c>
      <c r="C231" t="n">
        <v>10</v>
      </c>
      <c r="D231" t="n">
        <v>10</v>
      </c>
      <c r="E231" t="n">
        <v>10</v>
      </c>
      <c r="F231" t="n">
        <v>10</v>
      </c>
      <c r="G231" t="n">
        <v>10</v>
      </c>
      <c r="H231" t="n">
        <v>10</v>
      </c>
      <c r="I231" t="n">
        <v>10</v>
      </c>
      <c r="J231" t="n">
        <v>10</v>
      </c>
      <c r="K231" t="n">
        <v>10</v>
      </c>
      <c r="L231" t="n">
        <v>10</v>
      </c>
      <c r="M231" t="n">
        <v>10</v>
      </c>
      <c r="N231" t="n">
        <v>7</v>
      </c>
      <c r="O231" t="n">
        <v>10</v>
      </c>
      <c r="P231" t="n">
        <v>10</v>
      </c>
      <c r="Q231" t="n">
        <v>7</v>
      </c>
      <c r="R231" t="n">
        <v>13</v>
      </c>
      <c r="S231" t="n">
        <v>10</v>
      </c>
      <c r="T231" t="n">
        <v>10</v>
      </c>
      <c r="U231" t="n">
        <v>10</v>
      </c>
      <c r="V231" t="n">
        <v>10</v>
      </c>
      <c r="W231" t="n">
        <v>10</v>
      </c>
      <c r="X231" t="n">
        <v>10</v>
      </c>
      <c r="Y231" t="n">
        <v>3</v>
      </c>
      <c r="Z231" t="n">
        <v>10</v>
      </c>
      <c r="AA231" t="n">
        <v>13</v>
      </c>
      <c r="AB231" t="n">
        <v>13</v>
      </c>
      <c r="AC231" t="n">
        <v>13</v>
      </c>
      <c r="AD231" t="n">
        <v>13</v>
      </c>
      <c r="AE231" t="n">
        <v>7</v>
      </c>
      <c r="AF231" t="n">
        <v>13</v>
      </c>
      <c r="AG231" t="n">
        <v>13</v>
      </c>
      <c r="AH231" t="n">
        <v>13</v>
      </c>
      <c r="AI231" t="n">
        <v>13</v>
      </c>
      <c r="AJ231" t="n">
        <v>15</v>
      </c>
      <c r="AK231" t="n">
        <v>13</v>
      </c>
      <c r="AL231" t="n">
        <v>15</v>
      </c>
      <c r="AM231" t="n">
        <v>13</v>
      </c>
      <c r="AN231" t="n">
        <v>13</v>
      </c>
      <c r="AO231" t="n">
        <v>13</v>
      </c>
      <c r="AP231" t="n">
        <v>10</v>
      </c>
      <c r="AQ231" t="n">
        <v>10</v>
      </c>
      <c r="AR231" t="n">
        <v>13</v>
      </c>
      <c r="AS231" t="n">
        <v>24</v>
      </c>
      <c r="AT231" t="n">
        <v>24</v>
      </c>
      <c r="AU231" t="n">
        <v>24</v>
      </c>
      <c r="AV231" t="n">
        <v>24</v>
      </c>
      <c r="AW231" t="n">
        <v>24</v>
      </c>
      <c r="AX231" t="n">
        <v>4</v>
      </c>
      <c r="AY231" t="n">
        <v>7</v>
      </c>
      <c r="AZ231" t="n">
        <v>6</v>
      </c>
      <c r="BA231" t="n">
        <v>6</v>
      </c>
      <c r="BB231" t="n">
        <v>6</v>
      </c>
      <c r="BC231" t="n">
        <v>6</v>
      </c>
      <c r="BD231" t="n">
        <v>5</v>
      </c>
      <c r="BE231" t="n">
        <v>5</v>
      </c>
      <c r="BF231" t="n">
        <v>5</v>
      </c>
      <c r="BG231" t="n">
        <v>6</v>
      </c>
      <c r="BH231" t="n">
        <v>6</v>
      </c>
      <c r="BI231" t="n">
        <v>6</v>
      </c>
      <c r="BJ231" t="n">
        <v>3</v>
      </c>
      <c r="BK231" t="n">
        <v>6</v>
      </c>
      <c r="BL231" t="n">
        <v>6</v>
      </c>
      <c r="BM231" t="n">
        <v>6</v>
      </c>
      <c r="BN231" t="n">
        <v>6</v>
      </c>
      <c r="BO231" t="n">
        <v>6</v>
      </c>
      <c r="BP231" t="n">
        <v>6</v>
      </c>
      <c r="BQ231" t="n">
        <v>5</v>
      </c>
      <c r="BR231" t="n">
        <v>6</v>
      </c>
      <c r="BS231" t="n">
        <v>6</v>
      </c>
      <c r="BT231" t="n">
        <v>5</v>
      </c>
      <c r="BU231" t="n">
        <v>5</v>
      </c>
      <c r="BV231" t="n">
        <v>18</v>
      </c>
      <c r="BW231" t="n">
        <v>18</v>
      </c>
      <c r="BX231" t="n">
        <v>18</v>
      </c>
      <c r="BY231" t="n">
        <v>18</v>
      </c>
      <c r="BZ231" t="n">
        <v>24</v>
      </c>
      <c r="CA231" t="n">
        <v>24</v>
      </c>
      <c r="CB231" t="n">
        <v>3</v>
      </c>
      <c r="CC231" t="n">
        <v>3</v>
      </c>
      <c r="CD231" t="n">
        <v>12</v>
      </c>
      <c r="CE231" t="n">
        <v>24</v>
      </c>
      <c r="CF231" t="n">
        <v>24</v>
      </c>
      <c r="CG231" t="n">
        <v>24</v>
      </c>
      <c r="CH231" t="n">
        <v>18</v>
      </c>
      <c r="CI231" t="n">
        <v>18</v>
      </c>
      <c r="CJ231" t="n">
        <v>18</v>
      </c>
      <c r="CK231" t="n">
        <v>18</v>
      </c>
      <c r="CL231" t="n">
        <v>24</v>
      </c>
      <c r="CM231" t="n">
        <v>18</v>
      </c>
      <c r="CN231" t="n">
        <v>18</v>
      </c>
      <c r="CO231" t="n">
        <v>18</v>
      </c>
      <c r="CP231" t="n">
        <v>18</v>
      </c>
      <c r="CQ231" t="n">
        <v>10</v>
      </c>
      <c r="CR231" t="n">
        <v>10</v>
      </c>
      <c r="CS231" t="n">
        <v>24</v>
      </c>
      <c r="CT231" t="n">
        <v>24</v>
      </c>
      <c r="CU231" t="n">
        <v>24</v>
      </c>
      <c r="CV231" t="n">
        <v>12</v>
      </c>
      <c r="CW231" t="n">
        <v>24</v>
      </c>
      <c r="CX231" t="n">
        <v>24</v>
      </c>
      <c r="CY231" t="n">
        <v>18</v>
      </c>
      <c r="CZ231" t="n">
        <v>18</v>
      </c>
      <c r="DA231" t="n">
        <v>24</v>
      </c>
      <c r="DB231" t="n">
        <v>24</v>
      </c>
      <c r="DC231" t="n">
        <v>24</v>
      </c>
      <c r="DD231" t="n">
        <v>24</v>
      </c>
      <c r="DE231" t="n">
        <v>18</v>
      </c>
      <c r="DF231" t="n">
        <v>24</v>
      </c>
      <c r="DG231" t="n">
        <v>18</v>
      </c>
      <c r="DH231" t="n">
        <v>18</v>
      </c>
      <c r="DI231" t="n">
        <v>24</v>
      </c>
      <c r="DJ231" t="n">
        <v>18</v>
      </c>
      <c r="DK231" t="n">
        <v>24</v>
      </c>
      <c r="DL231" t="n">
        <v>12</v>
      </c>
      <c r="DM231" t="n">
        <v>12</v>
      </c>
      <c r="DN231" t="n">
        <v>12</v>
      </c>
      <c r="DO231" t="n">
        <v>12</v>
      </c>
      <c r="DP231" t="n">
        <v>12</v>
      </c>
      <c r="DQ231" t="n">
        <v>12</v>
      </c>
      <c r="DR231" t="n">
        <v>12</v>
      </c>
      <c r="DS231" t="n">
        <v>0</v>
      </c>
      <c r="DT231" t="n">
        <v>0</v>
      </c>
      <c r="DU231" t="n">
        <v>0</v>
      </c>
      <c r="DW231" t="n">
        <v>0</v>
      </c>
      <c r="DX231" t="n">
        <v>0</v>
      </c>
      <c r="DZ231" t="inlineStr">
        <is>
          <t>Срок хранения на складе, дней</t>
        </is>
      </c>
    </row>
    <row r="232">
      <c r="A232" s="1" t="inlineStr">
        <is>
          <t>Нормативные остатки, дней</t>
        </is>
      </c>
      <c r="B232" t="n">
        <v>2</v>
      </c>
      <c r="C232" t="n">
        <v>2</v>
      </c>
      <c r="D232" t="n">
        <v>2</v>
      </c>
      <c r="E232" t="n">
        <v>2</v>
      </c>
      <c r="F232" t="n">
        <v>2</v>
      </c>
      <c r="G232" t="n">
        <v>2</v>
      </c>
      <c r="H232" t="n">
        <v>2</v>
      </c>
      <c r="I232" t="n">
        <v>2</v>
      </c>
      <c r="J232" t="n">
        <v>2</v>
      </c>
      <c r="K232" t="n">
        <v>2</v>
      </c>
      <c r="L232" t="n">
        <v>2</v>
      </c>
      <c r="M232" t="n">
        <v>2</v>
      </c>
      <c r="N232" t="n">
        <v>2</v>
      </c>
      <c r="O232" t="n">
        <v>2</v>
      </c>
      <c r="P232" t="n">
        <v>2</v>
      </c>
      <c r="Q232" t="n">
        <v>2</v>
      </c>
      <c r="R232" t="n">
        <v>4</v>
      </c>
      <c r="S232" t="n">
        <v>2</v>
      </c>
      <c r="T232" t="n">
        <v>2</v>
      </c>
      <c r="U232" t="n">
        <v>2</v>
      </c>
      <c r="V232" t="n">
        <v>2</v>
      </c>
      <c r="W232" t="n">
        <v>2</v>
      </c>
      <c r="X232" t="n">
        <v>2</v>
      </c>
      <c r="Y232" t="n">
        <v>0</v>
      </c>
      <c r="Z232" t="n">
        <v>2</v>
      </c>
      <c r="AA232" t="n">
        <v>4</v>
      </c>
      <c r="AB232" t="n">
        <v>4</v>
      </c>
      <c r="AC232" t="n">
        <v>4</v>
      </c>
      <c r="AD232" t="n">
        <v>4</v>
      </c>
      <c r="AE232" t="n">
        <v>2</v>
      </c>
      <c r="AF232" t="n">
        <v>4</v>
      </c>
      <c r="AG232" t="n">
        <v>4</v>
      </c>
      <c r="AH232" t="n">
        <v>4</v>
      </c>
      <c r="AI232" t="n">
        <v>4</v>
      </c>
      <c r="AJ232" t="n">
        <v>4</v>
      </c>
      <c r="AK232" t="n">
        <v>4</v>
      </c>
      <c r="AL232" t="n">
        <v>4</v>
      </c>
      <c r="AM232" t="n">
        <v>4</v>
      </c>
      <c r="AN232" t="n">
        <v>4</v>
      </c>
      <c r="AO232" t="n">
        <v>4</v>
      </c>
      <c r="AP232" t="n">
        <v>2</v>
      </c>
      <c r="AQ232" t="n">
        <v>2</v>
      </c>
      <c r="AR232" t="n">
        <v>4</v>
      </c>
      <c r="AS232" t="n">
        <v>6</v>
      </c>
      <c r="AT232" t="n">
        <v>6</v>
      </c>
      <c r="AU232" t="n">
        <v>6</v>
      </c>
      <c r="AV232" t="n">
        <v>6</v>
      </c>
      <c r="AW232" t="n">
        <v>6</v>
      </c>
      <c r="AX232" t="n">
        <v>2</v>
      </c>
      <c r="AY232" t="n">
        <v>2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6</v>
      </c>
      <c r="BW232" t="n">
        <v>6</v>
      </c>
      <c r="BX232" t="n">
        <v>6</v>
      </c>
      <c r="BY232" t="n">
        <v>6</v>
      </c>
      <c r="BZ232" t="n">
        <v>9</v>
      </c>
      <c r="CA232" t="n">
        <v>9</v>
      </c>
      <c r="CB232" t="n">
        <v>0</v>
      </c>
      <c r="CC232" t="n">
        <v>0</v>
      </c>
      <c r="CD232" t="n">
        <v>4</v>
      </c>
      <c r="CE232" t="n">
        <v>6</v>
      </c>
      <c r="CF232" t="n">
        <v>6</v>
      </c>
      <c r="CG232" t="n">
        <v>6</v>
      </c>
      <c r="CH232" t="n">
        <v>6</v>
      </c>
      <c r="CI232" t="n">
        <v>6</v>
      </c>
      <c r="CJ232" t="n">
        <v>6</v>
      </c>
      <c r="CK232" t="n">
        <v>6</v>
      </c>
      <c r="CL232" t="n">
        <v>6</v>
      </c>
      <c r="CM232" t="n">
        <v>6</v>
      </c>
      <c r="CN232" t="n">
        <v>6</v>
      </c>
      <c r="CO232" t="n">
        <v>6</v>
      </c>
      <c r="CP232" t="n">
        <v>6</v>
      </c>
      <c r="CQ232" t="n">
        <v>2</v>
      </c>
      <c r="CR232" t="n">
        <v>2</v>
      </c>
      <c r="CS232" t="n">
        <v>6</v>
      </c>
      <c r="CT232" t="n">
        <v>6</v>
      </c>
      <c r="CU232" t="n">
        <v>6</v>
      </c>
      <c r="CV232" t="n">
        <v>4</v>
      </c>
      <c r="CW232" t="n">
        <v>6</v>
      </c>
      <c r="CX232" t="n">
        <v>6</v>
      </c>
      <c r="CY232" t="n">
        <v>6</v>
      </c>
      <c r="CZ232" t="n">
        <v>6</v>
      </c>
      <c r="DA232" t="n">
        <v>6</v>
      </c>
      <c r="DB232" t="n">
        <v>6</v>
      </c>
      <c r="DC232" t="n">
        <v>6</v>
      </c>
      <c r="DD232" t="n">
        <v>6</v>
      </c>
      <c r="DE232" t="n">
        <v>6</v>
      </c>
      <c r="DF232" t="n">
        <v>6</v>
      </c>
      <c r="DG232" t="n">
        <v>6</v>
      </c>
      <c r="DH232" t="n">
        <v>6</v>
      </c>
      <c r="DI232" t="n">
        <v>6</v>
      </c>
      <c r="DJ232" t="n">
        <v>6</v>
      </c>
      <c r="DK232" t="n">
        <v>6</v>
      </c>
      <c r="DL232" t="n">
        <v>4</v>
      </c>
      <c r="DM232" t="n">
        <v>4</v>
      </c>
      <c r="DN232" t="n">
        <v>4</v>
      </c>
      <c r="DO232" t="n">
        <v>4</v>
      </c>
      <c r="DP232" t="n">
        <v>4</v>
      </c>
      <c r="DQ232" t="n">
        <v>4</v>
      </c>
      <c r="DR232" t="n">
        <v>4</v>
      </c>
      <c r="DS232" t="n">
        <v>0</v>
      </c>
      <c r="DT232" t="n">
        <v>0</v>
      </c>
      <c r="DU232" t="n">
        <v>0</v>
      </c>
      <c r="DW232" t="n">
        <v>0</v>
      </c>
      <c r="DX232" t="n">
        <v>0</v>
      </c>
      <c r="DZ232" t="inlineStr">
        <is>
          <t>Нормативные остатки, дней</t>
        </is>
      </c>
    </row>
    <row r="233">
      <c r="A233" s="1" t="inlineStr">
        <is>
          <t>Весовой / штучный товар</t>
        </is>
      </c>
      <c r="DZ233" t="inlineStr">
        <is>
          <t>Весовой / штучный товар</t>
        </is>
      </c>
    </row>
    <row r="234">
      <c r="A234" s="1" t="inlineStr">
        <is>
          <t>Подтвержденный План Производства на ближайшие 7 дней, коробок.: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D234" t="n">
        <v>0</v>
      </c>
      <c r="DE234" t="n">
        <v>0</v>
      </c>
      <c r="DF234" t="n">
        <v>0</v>
      </c>
      <c r="DG234" t="n">
        <v>0</v>
      </c>
      <c r="DH234" t="n">
        <v>0</v>
      </c>
      <c r="DI234" t="n">
        <v>0</v>
      </c>
      <c r="DJ234" t="n">
        <v>0</v>
      </c>
      <c r="DK234" t="n">
        <v>0</v>
      </c>
      <c r="DL234" t="n">
        <v>0</v>
      </c>
      <c r="DM234" t="n">
        <v>0</v>
      </c>
      <c r="DN234" t="n">
        <v>0</v>
      </c>
      <c r="DO234" t="n">
        <v>0</v>
      </c>
      <c r="DP234" t="n">
        <v>0</v>
      </c>
      <c r="DQ234" t="n">
        <v>0</v>
      </c>
      <c r="DR234" t="n">
        <v>0</v>
      </c>
      <c r="DS234" t="n">
        <v>0</v>
      </c>
      <c r="DT234" t="n">
        <v>0</v>
      </c>
      <c r="DU234" t="n">
        <v>0</v>
      </c>
      <c r="DW234" t="n">
        <v>0</v>
      </c>
      <c r="DX234" t="n">
        <v>0</v>
      </c>
      <c r="DZ234" t="inlineStr">
        <is>
          <t>Подтвержденный План Производства на ближайшие 7 дней, коробок.:</t>
        </is>
      </c>
    </row>
    <row r="235">
      <c r="A235" s="1" t="inlineStr">
        <is>
          <t>Код номенклатуры</t>
        </is>
      </c>
      <c r="B235" t="inlineStr">
        <is>
          <t>Н0000086159</t>
        </is>
      </c>
      <c r="C235" t="inlineStr">
        <is>
          <t>Н0000086487</t>
        </is>
      </c>
      <c r="D235" t="inlineStr">
        <is>
          <t>Н0000086542</t>
        </is>
      </c>
      <c r="E235" t="inlineStr">
        <is>
          <t>Н0000088745</t>
        </is>
      </c>
      <c r="F235" t="inlineStr">
        <is>
          <t>Н0000084595</t>
        </is>
      </c>
      <c r="G235" t="inlineStr">
        <is>
          <t>Н0000090511</t>
        </is>
      </c>
      <c r="H235" t="inlineStr">
        <is>
          <t>Н0000096641</t>
        </is>
      </c>
      <c r="I235" t="inlineStr">
        <is>
          <t>Н0000080826</t>
        </is>
      </c>
      <c r="J235" t="inlineStr">
        <is>
          <t>Н0000094227</t>
        </is>
      </c>
      <c r="K235" t="inlineStr">
        <is>
          <t>Н0000094228</t>
        </is>
      </c>
      <c r="L235" t="inlineStr">
        <is>
          <t>Н0000094632</t>
        </is>
      </c>
      <c r="M235" t="inlineStr">
        <is>
          <t>Н0000094779</t>
        </is>
      </c>
      <c r="N235" t="inlineStr">
        <is>
          <t>Н0000088771</t>
        </is>
      </c>
      <c r="O235" t="inlineStr">
        <is>
          <t>Н0000088717</t>
        </is>
      </c>
      <c r="P235" t="inlineStr">
        <is>
          <t>Н0000082882</t>
        </is>
      </c>
      <c r="Q235" t="inlineStr">
        <is>
          <t>Н0000088470</t>
        </is>
      </c>
      <c r="R235" t="n">
        <v>3503984</v>
      </c>
      <c r="S235" t="inlineStr">
        <is>
          <t>Н0000095992</t>
        </is>
      </c>
      <c r="T235" t="inlineStr">
        <is>
          <t>Н0000081879</t>
        </is>
      </c>
      <c r="U235" t="inlineStr">
        <is>
          <t>Н0000094741</t>
        </is>
      </c>
      <c r="V235" t="inlineStr">
        <is>
          <t>Н0000093444</t>
        </is>
      </c>
      <c r="W235" t="inlineStr">
        <is>
          <t>Н0000090330</t>
        </is>
      </c>
      <c r="X235" t="inlineStr">
        <is>
          <t>Н0000096639</t>
        </is>
      </c>
      <c r="Y235" t="inlineStr">
        <is>
          <t>Н0000094903</t>
        </is>
      </c>
      <c r="Z235" t="inlineStr">
        <is>
          <t>Н0000094742</t>
        </is>
      </c>
      <c r="AA235" t="inlineStr">
        <is>
          <t>Н0000094745</t>
        </is>
      </c>
      <c r="AB235" t="inlineStr">
        <is>
          <t>Н0000094725</t>
        </is>
      </c>
      <c r="AC235" t="inlineStr">
        <is>
          <t>Н0000093998</t>
        </is>
      </c>
      <c r="AD235" t="inlineStr">
        <is>
          <t>Н0000095934</t>
        </is>
      </c>
      <c r="AE235" t="inlineStr">
        <is>
          <t>Н0000094497</t>
        </is>
      </c>
      <c r="AF235" t="inlineStr">
        <is>
          <t>Н0000096638</t>
        </is>
      </c>
      <c r="AG235" t="inlineStr">
        <is>
          <t>Н0000096640</t>
        </is>
      </c>
      <c r="AH235" t="inlineStr">
        <is>
          <t>Н0000094726</t>
        </is>
      </c>
      <c r="AI235" t="inlineStr">
        <is>
          <t>Н0000095554</t>
        </is>
      </c>
      <c r="AJ235" t="inlineStr">
        <is>
          <t>Н0000095251</t>
        </is>
      </c>
      <c r="AK235" t="inlineStr">
        <is>
          <t>Н0000095252</t>
        </is>
      </c>
      <c r="AL235" t="inlineStr">
        <is>
          <t>Н0000096418</t>
        </is>
      </c>
      <c r="AM235" t="inlineStr">
        <is>
          <t>Н0000094734</t>
        </is>
      </c>
      <c r="AN235" t="inlineStr">
        <is>
          <t>Н0000094735</t>
        </is>
      </c>
      <c r="AO235" t="inlineStr">
        <is>
          <t>Н0000095396</t>
        </is>
      </c>
      <c r="AP235" t="inlineStr">
        <is>
          <t>Н0000094274</t>
        </is>
      </c>
      <c r="AQ235" t="inlineStr">
        <is>
          <t>Н0000090331</t>
        </is>
      </c>
      <c r="AR235" t="inlineStr">
        <is>
          <t>Н0000089109</t>
        </is>
      </c>
      <c r="AS235" t="inlineStr">
        <is>
          <t>Н0000094740</t>
        </is>
      </c>
      <c r="AT235" t="inlineStr">
        <is>
          <t>Н0000091561</t>
        </is>
      </c>
      <c r="AU235" t="inlineStr">
        <is>
          <t>Н0000096349</t>
        </is>
      </c>
      <c r="AV235" t="inlineStr">
        <is>
          <t>Н0000093316</t>
        </is>
      </c>
      <c r="AW235" t="inlineStr">
        <is>
          <t>Н0000092242</t>
        </is>
      </c>
      <c r="AX235" t="inlineStr">
        <is>
          <t>Н0000093343</t>
        </is>
      </c>
      <c r="AY235" t="inlineStr">
        <is>
          <t>Н0000088954</t>
        </is>
      </c>
      <c r="AZ235" t="inlineStr">
        <is>
          <t>Н0000094736</t>
        </is>
      </c>
      <c r="BA235" t="inlineStr">
        <is>
          <t>Н0000094698</t>
        </is>
      </c>
      <c r="BB235" t="inlineStr">
        <is>
          <t>Н0000094729</t>
        </is>
      </c>
      <c r="BC235" t="inlineStr">
        <is>
          <t>Н0000094728</t>
        </is>
      </c>
      <c r="BD235" t="n">
        <v>327193010</v>
      </c>
      <c r="BE235" t="inlineStr">
        <is>
          <t>Н0000090381</t>
        </is>
      </c>
      <c r="BF235" t="inlineStr">
        <is>
          <t>Н0000087862</t>
        </is>
      </c>
      <c r="BG235" t="inlineStr">
        <is>
          <t>Н0000096234</t>
        </is>
      </c>
      <c r="BH235" t="inlineStr">
        <is>
          <t>Н0000095981</t>
        </is>
      </c>
      <c r="BI235" t="inlineStr">
        <is>
          <t>Н0000096635</t>
        </is>
      </c>
      <c r="BJ235" t="inlineStr">
        <is>
          <t>Н0000095415</t>
        </is>
      </c>
      <c r="BK235" t="inlineStr">
        <is>
          <t>Н0000094739</t>
        </is>
      </c>
      <c r="BL235" t="inlineStr">
        <is>
          <t>Н0000094897</t>
        </is>
      </c>
      <c r="BM235" t="inlineStr">
        <is>
          <t>Н0000094737</t>
        </is>
      </c>
      <c r="BN235" t="inlineStr">
        <is>
          <t>Н0000095553</t>
        </is>
      </c>
      <c r="BO235" t="inlineStr">
        <is>
          <t>Н0000094727</t>
        </is>
      </c>
      <c r="BP235" t="inlineStr">
        <is>
          <t>Н0000096233</t>
        </is>
      </c>
      <c r="BQ235" t="inlineStr">
        <is>
          <t>Н0000087861</t>
        </is>
      </c>
      <c r="BR235" t="inlineStr">
        <is>
          <t>Н0000096636</t>
        </is>
      </c>
      <c r="BS235" t="inlineStr">
        <is>
          <t>Н0000095985</t>
        </is>
      </c>
      <c r="BT235" t="n">
        <v>327192013</v>
      </c>
      <c r="BU235" t="inlineStr">
        <is>
          <t>Н0000090380</t>
        </is>
      </c>
      <c r="BV235" t="inlineStr">
        <is>
          <t>Н0000094030</t>
        </is>
      </c>
      <c r="BW235" t="inlineStr">
        <is>
          <t>Н0000094029</t>
        </is>
      </c>
      <c r="BX235" t="inlineStr">
        <is>
          <t>Н0000096235</t>
        </is>
      </c>
      <c r="BY235" t="inlineStr">
        <is>
          <t>Н0000086349</t>
        </is>
      </c>
      <c r="BZ235" t="inlineStr">
        <is>
          <t>Н0000086350</t>
        </is>
      </c>
      <c r="CA235" t="inlineStr">
        <is>
          <t>Н0000094994</t>
        </is>
      </c>
      <c r="CB235" t="inlineStr">
        <is>
          <t>Н0000095662</t>
        </is>
      </c>
      <c r="CC235" t="inlineStr">
        <is>
          <t>Н0000095663</t>
        </is>
      </c>
      <c r="CD235" t="inlineStr">
        <is>
          <t>Н0000094993</t>
        </is>
      </c>
      <c r="CE235" t="inlineStr">
        <is>
          <t>Н0000086888</t>
        </is>
      </c>
      <c r="CF235" t="inlineStr">
        <is>
          <t>Н0000088471</t>
        </is>
      </c>
      <c r="CG235" t="inlineStr">
        <is>
          <t>Н0000095392</t>
        </is>
      </c>
      <c r="CH235" t="inlineStr">
        <is>
          <t>Н0000093950</t>
        </is>
      </c>
      <c r="CI235" t="inlineStr">
        <is>
          <t>Н0000095119</t>
        </is>
      </c>
      <c r="CJ235" t="inlineStr">
        <is>
          <t>Н0000095120</t>
        </is>
      </c>
      <c r="CK235" t="inlineStr">
        <is>
          <t>Н0000095121</t>
        </is>
      </c>
      <c r="CL235" t="inlineStr">
        <is>
          <t>Н0000092930</t>
        </is>
      </c>
      <c r="CM235" t="inlineStr">
        <is>
          <t>Н0000095930</t>
        </is>
      </c>
      <c r="CN235" t="inlineStr">
        <is>
          <t>Н0000095931</t>
        </is>
      </c>
      <c r="CO235" t="inlineStr">
        <is>
          <t>Н0000095932</t>
        </is>
      </c>
      <c r="CP235" t="n">
        <v>326635016</v>
      </c>
      <c r="CQ235" t="inlineStr">
        <is>
          <t>Н0000090708</t>
        </is>
      </c>
      <c r="CR235" t="inlineStr">
        <is>
          <t>Н0000096634</t>
        </is>
      </c>
      <c r="CS235" t="inlineStr">
        <is>
          <t>Н0000085588</t>
        </is>
      </c>
      <c r="CT235" t="inlineStr">
        <is>
          <t>Н0000096632</t>
        </is>
      </c>
      <c r="CU235" t="inlineStr">
        <is>
          <t>Н0000089213</t>
        </is>
      </c>
      <c r="CV235" t="inlineStr">
        <is>
          <t>Н0000093541</t>
        </is>
      </c>
      <c r="CW235" t="inlineStr">
        <is>
          <t>Н0000095395</t>
        </is>
      </c>
      <c r="CX235" t="inlineStr">
        <is>
          <t>Н0000085591</t>
        </is>
      </c>
      <c r="CY235" t="inlineStr">
        <is>
          <t>Н0000095394</t>
        </is>
      </c>
      <c r="CZ235" t="inlineStr">
        <is>
          <t>Н0000085590</t>
        </is>
      </c>
      <c r="DA235" t="inlineStr">
        <is>
          <t>Н0000086352</t>
        </is>
      </c>
      <c r="DB235" t="inlineStr">
        <is>
          <t>Н0000079142</t>
        </is>
      </c>
      <c r="DC235" t="inlineStr">
        <is>
          <t>Н0000083955</t>
        </is>
      </c>
      <c r="DD235" t="inlineStr">
        <is>
          <t>Н0000083957</t>
        </is>
      </c>
      <c r="DE235" t="inlineStr">
        <is>
          <t>Н0000095118</t>
        </is>
      </c>
      <c r="DF235" t="inlineStr">
        <is>
          <t>Н0000095119</t>
        </is>
      </c>
      <c r="DG235" t="inlineStr">
        <is>
          <t>Н0000094363</t>
        </is>
      </c>
      <c r="DH235" t="n">
        <v>326636013</v>
      </c>
      <c r="DI235" t="inlineStr">
        <is>
          <t>Н0000085587</t>
        </is>
      </c>
      <c r="DJ235" t="inlineStr">
        <is>
          <t>Н0000095933</t>
        </is>
      </c>
      <c r="DK235" t="inlineStr">
        <is>
          <t>Н0000086351</t>
        </is>
      </c>
      <c r="DL235" t="inlineStr">
        <is>
          <t>Н0000079144</t>
        </is>
      </c>
      <c r="DM235" t="inlineStr">
        <is>
          <t>Н0000084378</t>
        </is>
      </c>
      <c r="DN235" t="inlineStr">
        <is>
          <t>Н0000096291</t>
        </is>
      </c>
      <c r="DO235" t="inlineStr">
        <is>
          <t>Н0000096292</t>
        </is>
      </c>
      <c r="DP235" t="inlineStr">
        <is>
          <t>Н0000096293</t>
        </is>
      </c>
      <c r="DQ235" t="inlineStr">
        <is>
          <t>Н0000093768</t>
        </is>
      </c>
      <c r="DR235" t="inlineStr">
        <is>
          <t>Н0000088626</t>
        </is>
      </c>
      <c r="DS235" t="n">
        <v>0</v>
      </c>
      <c r="DT235" t="inlineStr">
        <is>
          <t>Н0000079224</t>
        </is>
      </c>
      <c r="DU235" t="inlineStr">
        <is>
          <t>Н0000083041</t>
        </is>
      </c>
      <c r="DW235" t="inlineStr">
        <is>
          <t>Н0000092414</t>
        </is>
      </c>
      <c r="DX235" t="inlineStr">
        <is>
          <t>Н0000092414</t>
        </is>
      </c>
      <c r="DZ235" t="inlineStr">
        <is>
          <t>Код номенклатуры</t>
        </is>
      </c>
    </row>
    <row r="236">
      <c r="A236" s="1" t="n"/>
    </row>
    <row r="237">
      <c r="A237" s="1" t="inlineStr">
        <is>
          <t>Остатки ГП из 1С, ИТОГО, кг, в т.ч.:</t>
        </is>
      </c>
      <c r="B237" t="n">
        <v>515.072</v>
      </c>
      <c r="C237" t="n">
        <v>108.428</v>
      </c>
      <c r="D237" t="n">
        <v>773.7299999999999</v>
      </c>
      <c r="E237" t="n">
        <v>134.984</v>
      </c>
      <c r="F237" t="n">
        <v>728.16</v>
      </c>
      <c r="G237" t="n">
        <v>0</v>
      </c>
      <c r="H237" t="n">
        <v>0</v>
      </c>
      <c r="I237" t="n">
        <v>174.084</v>
      </c>
      <c r="J237" t="n">
        <v>153.72</v>
      </c>
      <c r="K237" t="n">
        <v>29.342</v>
      </c>
      <c r="L237" t="n">
        <v>0</v>
      </c>
      <c r="M237" t="n">
        <v>0</v>
      </c>
      <c r="N237" t="n">
        <v>41.44</v>
      </c>
      <c r="O237" t="n">
        <v>145.04</v>
      </c>
      <c r="P237" t="n">
        <v>52.54</v>
      </c>
      <c r="Q237" t="n">
        <v>53.28</v>
      </c>
      <c r="R237" t="n">
        <v>687.6799999999999</v>
      </c>
      <c r="S237" t="n">
        <v>26.88</v>
      </c>
      <c r="T237" t="n">
        <v>1482.88</v>
      </c>
      <c r="U237" t="n">
        <v>295.2</v>
      </c>
      <c r="V237" t="n">
        <v>450</v>
      </c>
      <c r="W237" t="n">
        <v>117.72</v>
      </c>
      <c r="X237" t="n">
        <v>0</v>
      </c>
      <c r="Y237" t="n">
        <v>0</v>
      </c>
      <c r="Z237" t="n">
        <v>475.08</v>
      </c>
      <c r="AA237" t="n">
        <v>89.91</v>
      </c>
      <c r="AB237" t="n">
        <v>890.5599999999999</v>
      </c>
      <c r="AC237" t="n">
        <v>246</v>
      </c>
      <c r="AD237" t="n">
        <v>88.91999999999999</v>
      </c>
      <c r="AE237" t="n">
        <v>91.2</v>
      </c>
      <c r="AF237" t="n">
        <v>0</v>
      </c>
      <c r="AG237" t="n">
        <v>0</v>
      </c>
      <c r="AH237" t="n">
        <v>751.8</v>
      </c>
      <c r="AI237" t="n">
        <v>198.52</v>
      </c>
      <c r="AJ237" t="n">
        <v>335.8</v>
      </c>
      <c r="AK237" t="n">
        <v>0</v>
      </c>
      <c r="AL237" t="n">
        <v>700.8</v>
      </c>
      <c r="AM237" t="n">
        <v>180.32</v>
      </c>
      <c r="AN237" t="n">
        <v>1396.8</v>
      </c>
      <c r="AO237" t="n">
        <v>12.6</v>
      </c>
      <c r="AP237" t="n">
        <v>6</v>
      </c>
      <c r="AQ237" t="n">
        <v>40.8</v>
      </c>
      <c r="AR237" t="n">
        <v>239.2</v>
      </c>
      <c r="AS237" t="n">
        <v>890.5</v>
      </c>
      <c r="AT237" t="n">
        <v>6.81</v>
      </c>
      <c r="AU237" t="n">
        <v>5.035</v>
      </c>
      <c r="AV237" t="n">
        <v>10.36</v>
      </c>
      <c r="AW237" t="n">
        <v>0</v>
      </c>
      <c r="AX237" t="n">
        <v>0</v>
      </c>
      <c r="AY237" t="n">
        <v>0</v>
      </c>
      <c r="AZ237" t="n">
        <v>1392.5</v>
      </c>
      <c r="BA237" t="n">
        <v>404.375</v>
      </c>
      <c r="BB237" t="n">
        <v>116</v>
      </c>
      <c r="BC237" t="n">
        <v>638.4</v>
      </c>
      <c r="BD237" t="n">
        <v>176.4</v>
      </c>
      <c r="BE237" t="n">
        <v>447</v>
      </c>
      <c r="BF237" t="n">
        <v>133.5</v>
      </c>
      <c r="BG237" t="n">
        <v>342.4</v>
      </c>
      <c r="BH237" t="n">
        <v>0</v>
      </c>
      <c r="BI237" t="n">
        <v>0</v>
      </c>
      <c r="BJ237" t="n">
        <v>50</v>
      </c>
      <c r="BK237" t="n">
        <v>54</v>
      </c>
      <c r="BL237" t="n">
        <v>89.2</v>
      </c>
      <c r="BM237" t="n">
        <v>579.125</v>
      </c>
      <c r="BN237" t="n">
        <v>105.75</v>
      </c>
      <c r="BO237" t="n">
        <v>2366.8</v>
      </c>
      <c r="BP237" t="n">
        <v>320</v>
      </c>
      <c r="BQ237" t="n">
        <v>106.5</v>
      </c>
      <c r="BR237" t="n">
        <v>0</v>
      </c>
      <c r="BS237" t="n">
        <v>0.8</v>
      </c>
      <c r="BT237" t="n">
        <v>354</v>
      </c>
      <c r="BU237" t="n">
        <v>67.5</v>
      </c>
      <c r="BV237" t="n">
        <v>1369</v>
      </c>
      <c r="BW237" t="n">
        <v>321</v>
      </c>
      <c r="BX237" t="n">
        <v>454.8</v>
      </c>
      <c r="BY237" t="n">
        <v>1</v>
      </c>
      <c r="BZ237" t="n">
        <v>164.16</v>
      </c>
      <c r="CA237" t="n">
        <v>366.24</v>
      </c>
      <c r="CB237" t="n">
        <v>23.7</v>
      </c>
      <c r="CC237" t="n">
        <v>0</v>
      </c>
      <c r="CD237" t="n">
        <v>223.44</v>
      </c>
      <c r="CE237" t="n">
        <v>6534</v>
      </c>
      <c r="CF237" t="n">
        <v>1833.4</v>
      </c>
      <c r="CG237" t="n">
        <v>109.2</v>
      </c>
      <c r="CH237" t="n">
        <v>211.68</v>
      </c>
      <c r="CI237" t="n">
        <v>453</v>
      </c>
      <c r="CJ237" t="n">
        <v>0</v>
      </c>
      <c r="CK237" t="n">
        <v>0</v>
      </c>
      <c r="CL237" t="n">
        <v>110.4</v>
      </c>
      <c r="CM237" t="n">
        <v>404.4</v>
      </c>
      <c r="CN237" t="n">
        <v>924.4</v>
      </c>
      <c r="CO237" t="n">
        <v>289</v>
      </c>
      <c r="CP237" t="n">
        <v>45</v>
      </c>
      <c r="CQ237" t="n">
        <v>233</v>
      </c>
      <c r="CR237" t="n">
        <v>0</v>
      </c>
      <c r="CS237" t="n">
        <v>213.5</v>
      </c>
      <c r="CT237" t="n">
        <v>0</v>
      </c>
      <c r="CU237" t="n">
        <v>160.8</v>
      </c>
      <c r="CV237" t="n">
        <v>234.54</v>
      </c>
      <c r="CW237" t="n">
        <v>2.4</v>
      </c>
      <c r="CX237" t="n">
        <v>575.28</v>
      </c>
      <c r="CY237" t="n">
        <v>59.4</v>
      </c>
      <c r="CZ237" t="n">
        <v>523.8</v>
      </c>
      <c r="DA237" t="n">
        <v>260.1</v>
      </c>
      <c r="DB237" t="n">
        <v>374.75</v>
      </c>
      <c r="DC237" t="n">
        <v>750.25</v>
      </c>
      <c r="DD237" t="n">
        <v>633.5</v>
      </c>
      <c r="DE237" t="n">
        <v>573</v>
      </c>
      <c r="DF237" t="n">
        <v>0</v>
      </c>
      <c r="DG237" t="n">
        <v>247.5</v>
      </c>
      <c r="DH237" t="n">
        <v>9</v>
      </c>
      <c r="DI237" t="n">
        <v>616</v>
      </c>
      <c r="DJ237" t="n">
        <v>394.6</v>
      </c>
      <c r="DK237" t="n">
        <v>0</v>
      </c>
      <c r="DL237" t="n">
        <v>1103.5</v>
      </c>
      <c r="DM237" t="n">
        <v>1190</v>
      </c>
      <c r="DN237" t="n">
        <v>534</v>
      </c>
      <c r="DO237" t="n">
        <v>290.5</v>
      </c>
      <c r="DP237" t="n">
        <v>1.5</v>
      </c>
      <c r="DQ237" t="n">
        <v>464</v>
      </c>
      <c r="DR237" t="n">
        <v>798</v>
      </c>
      <c r="DS237" t="n">
        <v>0</v>
      </c>
      <c r="DT237" t="n">
        <v>0</v>
      </c>
      <c r="DU237" t="n">
        <v>0</v>
      </c>
      <c r="DW237" t="n">
        <v>0</v>
      </c>
      <c r="DX237" t="n">
        <v>0</v>
      </c>
      <c r="DY237" t="n">
        <v>44452.185</v>
      </c>
      <c r="DZ237" t="inlineStr">
        <is>
          <t>Остатки ГП из 1С, ИТОГО, кг, в т.ч.:</t>
        </is>
      </c>
    </row>
    <row r="238">
      <c r="A238" s="1" t="inlineStr">
        <is>
          <t>Склад ГП на 18-00</t>
        </is>
      </c>
      <c r="B238" t="n">
        <v>474.85</v>
      </c>
      <c r="C238" t="n">
        <v>96.05200000000001</v>
      </c>
      <c r="D238" t="n">
        <v>770.478</v>
      </c>
      <c r="E238" t="n">
        <v>41.446</v>
      </c>
      <c r="F238" t="n">
        <v>481.74</v>
      </c>
      <c r="I238" t="n">
        <v>28.592</v>
      </c>
      <c r="J238" t="n">
        <v>23.24</v>
      </c>
      <c r="K238" t="n">
        <v>7.608</v>
      </c>
      <c r="N238" t="n">
        <v>41.44</v>
      </c>
      <c r="O238" t="n">
        <v>76.95999999999999</v>
      </c>
      <c r="P238" t="n">
        <v>25.16</v>
      </c>
      <c r="Q238" t="n">
        <v>8.880000000000001</v>
      </c>
      <c r="R238" t="n">
        <v>687.6799999999999</v>
      </c>
      <c r="S238" t="n">
        <v>24.64</v>
      </c>
      <c r="T238" t="inlineStr">
        <is>
          <t>3,062,03</t>
        </is>
      </c>
      <c r="U238" t="n">
        <v>270</v>
      </c>
      <c r="V238" t="n">
        <v>346.8</v>
      </c>
      <c r="W238" t="n">
        <v>97.2</v>
      </c>
      <c r="Z238" t="n">
        <v>226.44</v>
      </c>
      <c r="AA238" t="n">
        <v>49.95</v>
      </c>
      <c r="AB238" t="n">
        <v>533.6</v>
      </c>
      <c r="AC238" t="n">
        <v>190.2</v>
      </c>
      <c r="AD238" t="n">
        <v>54.12</v>
      </c>
      <c r="AE238" t="n">
        <v>1.2</v>
      </c>
      <c r="AH238" t="n">
        <v>454.72</v>
      </c>
      <c r="AI238" t="n">
        <v>138.04</v>
      </c>
      <c r="AJ238" t="n">
        <v>326.2</v>
      </c>
      <c r="AL238" t="n">
        <v>700.8</v>
      </c>
      <c r="AM238" t="n">
        <v>117.76</v>
      </c>
      <c r="AN238" t="n">
        <v>1247.4</v>
      </c>
      <c r="AO238" t="n">
        <v>12.6</v>
      </c>
      <c r="AP238" t="n">
        <v>6</v>
      </c>
      <c r="AQ238" t="n">
        <v>37.2</v>
      </c>
      <c r="AR238" t="n">
        <v>9.199999999999999</v>
      </c>
      <c r="AS238" t="n">
        <v>855.14</v>
      </c>
      <c r="AT238" t="n">
        <v>1.745</v>
      </c>
      <c r="AV238" t="n">
        <v>5.18</v>
      </c>
      <c r="AZ238" t="n">
        <v>1040.25</v>
      </c>
      <c r="BA238" t="n">
        <v>356.375</v>
      </c>
      <c r="BB238" t="n">
        <v>50</v>
      </c>
      <c r="BC238" t="n">
        <v>538.4</v>
      </c>
      <c r="BD238" t="n">
        <v>176.4</v>
      </c>
      <c r="BE238" t="n">
        <v>372</v>
      </c>
      <c r="BF238" t="n">
        <v>91.5</v>
      </c>
      <c r="BG238" t="n">
        <v>342.4</v>
      </c>
      <c r="BH238" t="n">
        <v>0</v>
      </c>
      <c r="BJ238" t="n">
        <v>0</v>
      </c>
      <c r="BK238" t="n">
        <v>49</v>
      </c>
      <c r="BL238" t="n">
        <v>84.40000000000001</v>
      </c>
      <c r="BM238" t="n">
        <v>327.125</v>
      </c>
      <c r="BN238" t="n">
        <v>105.75</v>
      </c>
      <c r="BO238" t="n">
        <v>1249.2</v>
      </c>
      <c r="BP238" t="n">
        <v>320</v>
      </c>
      <c r="BQ238" t="n">
        <v>61.5</v>
      </c>
      <c r="BS238" t="n">
        <v>0.8</v>
      </c>
      <c r="BT238" t="n">
        <v>354</v>
      </c>
      <c r="BU238" t="n">
        <v>0</v>
      </c>
      <c r="BV238" t="n">
        <v>1219.25</v>
      </c>
      <c r="BW238" t="n">
        <v>231</v>
      </c>
      <c r="BX238" t="n">
        <v>453.6</v>
      </c>
      <c r="BY238" t="n">
        <v>1</v>
      </c>
      <c r="BZ238" t="n">
        <v>151.2</v>
      </c>
      <c r="CA238" t="n">
        <v>366.24</v>
      </c>
      <c r="CB238" t="n">
        <v>9.300000000000001</v>
      </c>
      <c r="CD238" t="n">
        <v>223.44</v>
      </c>
      <c r="CE238" t="n">
        <v>6291</v>
      </c>
      <c r="CF238" t="n">
        <v>799</v>
      </c>
      <c r="CG238" t="n">
        <v>109.2</v>
      </c>
      <c r="CH238" t="n">
        <v>65.88</v>
      </c>
      <c r="CI238" t="n">
        <v>258</v>
      </c>
      <c r="CL238" t="n">
        <v>110.4</v>
      </c>
      <c r="CM238" t="n">
        <v>320.4</v>
      </c>
      <c r="CN238" t="n">
        <v>861</v>
      </c>
      <c r="CO238" t="n">
        <v>193</v>
      </c>
      <c r="CP238" t="n">
        <v>45</v>
      </c>
      <c r="CQ238" t="n">
        <v>194</v>
      </c>
      <c r="CS238" t="n">
        <v>165.5</v>
      </c>
      <c r="CU238" t="n">
        <v>146.4</v>
      </c>
      <c r="CV238" t="n">
        <v>7.74</v>
      </c>
      <c r="CW238" t="n">
        <v>2.4</v>
      </c>
      <c r="CX238" t="n">
        <v>415.44</v>
      </c>
      <c r="CY238" t="n">
        <v>59.4</v>
      </c>
      <c r="CZ238" t="n">
        <v>429.84</v>
      </c>
      <c r="DA238" t="n">
        <v>209.52</v>
      </c>
      <c r="DB238" t="n">
        <v>167.25</v>
      </c>
      <c r="DC238" t="n">
        <v>661.75</v>
      </c>
      <c r="DD238" t="n">
        <v>336.5</v>
      </c>
      <c r="DE238" t="n">
        <v>339</v>
      </c>
      <c r="DG238" t="n">
        <v>171</v>
      </c>
      <c r="DH238" t="n">
        <v>9</v>
      </c>
      <c r="DI238" t="n">
        <v>316</v>
      </c>
      <c r="DJ238" t="n">
        <v>331</v>
      </c>
      <c r="DL238" t="n">
        <v>1016.5</v>
      </c>
      <c r="DM238" t="n">
        <v>1172</v>
      </c>
      <c r="DN238" t="n">
        <v>492</v>
      </c>
      <c r="DO238" t="n">
        <v>287.5</v>
      </c>
      <c r="DP238" t="n">
        <v>1.5</v>
      </c>
      <c r="DQ238" t="n">
        <v>464</v>
      </c>
      <c r="DR238" t="n">
        <v>786</v>
      </c>
      <c r="DY238" t="n">
        <v>33878.51100000001</v>
      </c>
      <c r="DZ238" t="inlineStr">
        <is>
          <t>Складе ГП, на 18-00 Складе Прайм, на 12-00 00.01.1900, кг:, кг:</t>
        </is>
      </c>
    </row>
    <row r="239">
      <c r="A239" s="1" t="inlineStr">
        <is>
          <t>Склад ПроФреш на 12-00</t>
        </is>
      </c>
      <c r="B239" t="n">
        <v>40.222</v>
      </c>
      <c r="C239" t="n">
        <v>12.376</v>
      </c>
      <c r="D239" t="n">
        <v>3.252</v>
      </c>
      <c r="E239" t="n">
        <v>93.538</v>
      </c>
      <c r="F239" t="n">
        <v>246.42</v>
      </c>
      <c r="I239" t="n">
        <v>145.492</v>
      </c>
      <c r="J239" t="n">
        <v>130.48</v>
      </c>
      <c r="K239" t="n">
        <v>21.734</v>
      </c>
      <c r="O239" t="n">
        <v>68.08</v>
      </c>
      <c r="P239" t="n">
        <v>27.38</v>
      </c>
      <c r="Q239" t="n">
        <v>44.4</v>
      </c>
      <c r="S239" t="n">
        <v>2.24</v>
      </c>
      <c r="T239" t="n">
        <v>1482.88</v>
      </c>
      <c r="U239" t="n">
        <v>25.2</v>
      </c>
      <c r="V239" t="n">
        <v>103.2</v>
      </c>
      <c r="W239" t="n">
        <v>20.52</v>
      </c>
      <c r="Z239" t="n">
        <v>248.64</v>
      </c>
      <c r="AA239" t="n">
        <v>39.96</v>
      </c>
      <c r="AB239" t="n">
        <v>356.96</v>
      </c>
      <c r="AC239" t="n">
        <v>55.8</v>
      </c>
      <c r="AD239" t="n">
        <v>34.8</v>
      </c>
      <c r="AE239" t="n">
        <v>90</v>
      </c>
      <c r="AH239" t="n">
        <v>297.08</v>
      </c>
      <c r="AI239" t="n">
        <v>60.48</v>
      </c>
      <c r="AJ239" t="n">
        <v>9.6</v>
      </c>
      <c r="AM239" t="n">
        <v>62.56</v>
      </c>
      <c r="AN239" t="n">
        <v>149.4</v>
      </c>
      <c r="AQ239" t="n">
        <v>3.6</v>
      </c>
      <c r="AR239" t="n">
        <v>230</v>
      </c>
      <c r="AS239" t="n">
        <v>35.36</v>
      </c>
      <c r="AT239" t="n">
        <v>5.065</v>
      </c>
      <c r="AU239" t="n">
        <v>5.035</v>
      </c>
      <c r="AV239" t="n">
        <v>5.18</v>
      </c>
      <c r="AZ239" t="n">
        <v>352.25</v>
      </c>
      <c r="BA239" t="n">
        <v>48</v>
      </c>
      <c r="BB239" t="n">
        <v>66</v>
      </c>
      <c r="BC239" t="n">
        <v>100</v>
      </c>
      <c r="BE239" t="n">
        <v>75</v>
      </c>
      <c r="BF239" t="n">
        <v>42</v>
      </c>
      <c r="BH239" t="n">
        <v>0</v>
      </c>
      <c r="BJ239" t="n">
        <v>50</v>
      </c>
      <c r="BK239" t="n">
        <v>5</v>
      </c>
      <c r="BL239" t="n">
        <v>4.8</v>
      </c>
      <c r="BM239" t="n">
        <v>252</v>
      </c>
      <c r="BO239" t="n">
        <v>1117.6</v>
      </c>
      <c r="BQ239" t="n">
        <v>45</v>
      </c>
      <c r="BU239" t="n">
        <v>67.5</v>
      </c>
      <c r="BV239" t="n">
        <v>149.75</v>
      </c>
      <c r="BW239" t="n">
        <v>90</v>
      </c>
      <c r="BX239" t="n">
        <v>1.2</v>
      </c>
      <c r="BZ239" t="n">
        <v>12.96</v>
      </c>
      <c r="CB239" t="n">
        <v>14.4</v>
      </c>
      <c r="CE239" t="n">
        <v>243</v>
      </c>
      <c r="CF239" t="n">
        <v>1034.4</v>
      </c>
      <c r="CH239" t="n">
        <v>145.8</v>
      </c>
      <c r="CI239" t="n">
        <v>195</v>
      </c>
      <c r="CM239" t="n">
        <v>84</v>
      </c>
      <c r="CN239" t="n">
        <v>63.4</v>
      </c>
      <c r="CO239" t="n">
        <v>96</v>
      </c>
      <c r="CQ239" t="n">
        <v>39</v>
      </c>
      <c r="CS239" t="n">
        <v>48</v>
      </c>
      <c r="CU239" t="n">
        <v>14.4</v>
      </c>
      <c r="CV239" t="n">
        <v>226.8</v>
      </c>
      <c r="CX239" t="n">
        <v>159.84</v>
      </c>
      <c r="CZ239" t="n">
        <v>93.95999999999999</v>
      </c>
      <c r="DA239" t="n">
        <v>50.58</v>
      </c>
      <c r="DB239" t="n">
        <v>207.5</v>
      </c>
      <c r="DC239" t="n">
        <v>88.5</v>
      </c>
      <c r="DD239" t="n">
        <v>297</v>
      </c>
      <c r="DE239" t="n">
        <v>234</v>
      </c>
      <c r="DG239" t="n">
        <v>76.5</v>
      </c>
      <c r="DI239" t="n">
        <v>300</v>
      </c>
      <c r="DJ239" t="n">
        <v>63.6</v>
      </c>
      <c r="DL239" t="n">
        <v>87</v>
      </c>
      <c r="DM239" t="n">
        <v>18</v>
      </c>
      <c r="DN239" t="n">
        <v>42</v>
      </c>
      <c r="DO239" t="n">
        <v>3</v>
      </c>
      <c r="DR239" t="n">
        <v>12</v>
      </c>
      <c r="DY239" t="n">
        <v>10573.674</v>
      </c>
      <c r="DZ239" t="inlineStr">
        <is>
          <t>Складе Прайм, на 12-00 Складе ГП, на 18-00 00.01.1900, кг:, кг:</t>
        </is>
      </c>
    </row>
    <row r="240">
      <c r="A240" s="1" t="n">
        <v>0</v>
      </c>
      <c r="R240" t="n">
        <v>0</v>
      </c>
      <c r="Z240" t="n">
        <v>0</v>
      </c>
      <c r="DY240" t="n">
        <v>0</v>
      </c>
    </row>
    <row r="241">
      <c r="A241" s="1" t="n">
        <v>0</v>
      </c>
      <c r="R241" t="n">
        <v>0</v>
      </c>
      <c r="Z241" t="n">
        <v>0</v>
      </c>
      <c r="DY241" t="n">
        <v>0</v>
      </c>
    </row>
    <row r="242">
      <c r="A242" s="1" t="inlineStr">
        <is>
          <t xml:space="preserve">Складе ИП Антошина (Брянск) на 18-00 </t>
        </is>
      </c>
      <c r="R242" t="n">
        <v>0</v>
      </c>
      <c r="Z242" t="n">
        <v>0</v>
      </c>
      <c r="DY242" t="n">
        <v>0</v>
      </c>
      <c r="DZ242" t="inlineStr">
        <is>
          <t>Складе ИП Антошина (Брянск), на 18-00 Складе Прайм, на 12-00 00.01.1900, кг:, кг:</t>
        </is>
      </c>
    </row>
    <row r="243">
      <c r="A243" s="1" t="inlineStr">
        <is>
          <t>Камере созревания (производство) на 18-00</t>
        </is>
      </c>
      <c r="DY243" t="n">
        <v>0</v>
      </c>
      <c r="DZ243" t="inlineStr">
        <is>
          <t>Камере созревания (производство), на 18-00 Складе Прайм, на 12-00 00.01.1900, кг:, кг:</t>
        </is>
      </c>
    </row>
    <row r="244">
      <c r="A244" s="1" t="n"/>
    </row>
    <row r="245">
      <c r="A245" s="1" t="inlineStr">
        <is>
          <t>Отклонение (ИТОГО = Фактические остатки - Остатки ГП из 1С)</t>
        </is>
      </c>
      <c r="B245" t="n">
        <v>-191.072</v>
      </c>
      <c r="C245" t="n">
        <v>-108.428</v>
      </c>
      <c r="D245" t="n">
        <v>-467.068</v>
      </c>
      <c r="E245" t="n">
        <v>-128.984</v>
      </c>
      <c r="F245" t="n">
        <v>-118.4</v>
      </c>
      <c r="G245" t="n">
        <v>54</v>
      </c>
      <c r="H245" t="n">
        <v>0</v>
      </c>
      <c r="I245" t="n">
        <v>-174.084</v>
      </c>
      <c r="J245" t="n">
        <v>41.16</v>
      </c>
      <c r="K245" t="n">
        <v>-29.342</v>
      </c>
      <c r="L245" t="n">
        <v>0</v>
      </c>
      <c r="M245" t="n">
        <v>0</v>
      </c>
      <c r="N245" t="n">
        <v>0</v>
      </c>
      <c r="O245" t="n">
        <v>44.40000000000001</v>
      </c>
      <c r="P245" t="n">
        <v>-34.78</v>
      </c>
      <c r="Q245" t="n">
        <v>-26.64</v>
      </c>
      <c r="R245" t="n">
        <v>-40.31999999999994</v>
      </c>
      <c r="S245" t="n">
        <v>-6.720000000000001</v>
      </c>
      <c r="U245" t="n">
        <v>-246.6</v>
      </c>
      <c r="V245" t="n">
        <v>-450</v>
      </c>
      <c r="W245" t="n">
        <v>-108.12</v>
      </c>
      <c r="X245" t="n">
        <v>0</v>
      </c>
      <c r="Y245" t="n">
        <v>0</v>
      </c>
      <c r="Z245" t="n">
        <v>-475.08</v>
      </c>
      <c r="AA245" t="n">
        <v>-89.91</v>
      </c>
      <c r="AB245" t="n">
        <v>-890.5599999999999</v>
      </c>
      <c r="AC245" t="n">
        <v>-246</v>
      </c>
      <c r="AD245" t="n">
        <v>-88.91999999999999</v>
      </c>
      <c r="AE245" t="n">
        <v>-90</v>
      </c>
      <c r="AF245" t="n">
        <v>0</v>
      </c>
      <c r="AG245" t="n">
        <v>0</v>
      </c>
      <c r="AH245" t="n">
        <v>-632.24</v>
      </c>
      <c r="AI245" t="n">
        <v>-117.88</v>
      </c>
      <c r="AJ245" t="n">
        <v>105.8</v>
      </c>
      <c r="AK245" t="n">
        <v>0</v>
      </c>
      <c r="AL245" t="n">
        <v>-307.1999999999999</v>
      </c>
      <c r="AM245" t="n">
        <v>-172.96</v>
      </c>
      <c r="AN245" t="n">
        <v>-1287</v>
      </c>
      <c r="AO245" t="n">
        <v>0</v>
      </c>
      <c r="AP245" t="n">
        <v>-6</v>
      </c>
      <c r="AQ245" t="n">
        <v>-34.8</v>
      </c>
      <c r="AR245" t="n">
        <v>147.2</v>
      </c>
      <c r="AS245" t="n">
        <v>-177.0599999999999</v>
      </c>
      <c r="AT245" t="n">
        <v>-6.81</v>
      </c>
      <c r="AU245" t="n">
        <v>-5.035</v>
      </c>
      <c r="AV245" t="n">
        <v>-10.36</v>
      </c>
      <c r="AW245" t="n">
        <v>0</v>
      </c>
      <c r="AX245" t="n">
        <v>0</v>
      </c>
      <c r="AY245" t="n">
        <v>0</v>
      </c>
      <c r="AZ245" t="n">
        <v>-1392.5</v>
      </c>
      <c r="BA245" t="n">
        <v>-402.375</v>
      </c>
      <c r="BB245" t="n">
        <v>-116</v>
      </c>
      <c r="BC245" t="n">
        <v>-572</v>
      </c>
      <c r="BD245" t="n">
        <v>-176.4</v>
      </c>
      <c r="BE245" t="n">
        <v>-417</v>
      </c>
      <c r="BF245" t="n">
        <v>-132</v>
      </c>
      <c r="BG245" t="n">
        <v>-339.2</v>
      </c>
      <c r="BH245" t="n">
        <v>0</v>
      </c>
      <c r="BI245" t="n">
        <v>0</v>
      </c>
      <c r="BJ245" t="n">
        <v>-50</v>
      </c>
      <c r="BK245" t="n">
        <v>-43</v>
      </c>
      <c r="BL245" t="n">
        <v>-78</v>
      </c>
      <c r="BM245" t="n">
        <v>129.875</v>
      </c>
      <c r="BN245" t="n">
        <v>-82.75</v>
      </c>
      <c r="BO245" t="n">
        <v>-2365.2</v>
      </c>
      <c r="BP245" t="n">
        <v>-319.2</v>
      </c>
      <c r="BQ245" t="n">
        <v>-106.5</v>
      </c>
      <c r="BR245" t="n">
        <v>0</v>
      </c>
      <c r="BS245" t="n">
        <v>0</v>
      </c>
      <c r="BT245" t="n">
        <v>-354</v>
      </c>
      <c r="BU245" t="n">
        <v>-67.5</v>
      </c>
      <c r="BV245" t="n">
        <v>-1097.25</v>
      </c>
      <c r="BW245" t="n">
        <v>-231</v>
      </c>
      <c r="BX245" t="n">
        <v>-435.6</v>
      </c>
      <c r="BY245" t="n">
        <v>-1</v>
      </c>
      <c r="BZ245" t="n">
        <v>-109.08</v>
      </c>
      <c r="CA245" t="n">
        <v>-76.44</v>
      </c>
      <c r="CB245" t="n">
        <v>-12.9</v>
      </c>
      <c r="CC245" t="n">
        <v>0</v>
      </c>
      <c r="CD245" t="n">
        <v>10.08000000000001</v>
      </c>
      <c r="CE245" t="n">
        <v>-6246</v>
      </c>
      <c r="CF245" t="n">
        <v>-1579</v>
      </c>
      <c r="CG245" t="n">
        <v>0</v>
      </c>
      <c r="CH245" t="n">
        <v>-154.44</v>
      </c>
      <c r="CI245" t="n">
        <v>-424.5</v>
      </c>
      <c r="CJ245" t="n">
        <v>0</v>
      </c>
      <c r="CK245" t="n">
        <v>0</v>
      </c>
      <c r="CL245" t="n">
        <v>-36</v>
      </c>
      <c r="CM245" t="n">
        <v>-265.2</v>
      </c>
      <c r="CN245" t="n">
        <v>-452.8</v>
      </c>
      <c r="CO245" t="n">
        <v>-178.6</v>
      </c>
      <c r="CP245" t="n">
        <v>-22.5</v>
      </c>
      <c r="CQ245" t="n">
        <v>-109.5</v>
      </c>
      <c r="CR245" t="n">
        <v>0</v>
      </c>
      <c r="CS245" t="n">
        <v>-174.5</v>
      </c>
      <c r="CT245" t="n">
        <v>0</v>
      </c>
      <c r="CU245" t="n">
        <v>-146.4</v>
      </c>
      <c r="CV245" t="n">
        <v>-226.98</v>
      </c>
      <c r="CX245" t="n">
        <v>-350.64</v>
      </c>
      <c r="CY245" t="n">
        <v>0</v>
      </c>
      <c r="CZ245" t="n">
        <v>-318.6</v>
      </c>
      <c r="DA245" t="n">
        <v>-141.12</v>
      </c>
      <c r="DB245" t="n">
        <v>-14.75</v>
      </c>
      <c r="DC245" t="n">
        <v>-736.75</v>
      </c>
      <c r="DD245" t="n">
        <v>-609.5</v>
      </c>
      <c r="DE245" t="n">
        <v>-562.5</v>
      </c>
      <c r="DF245" t="n">
        <v>0</v>
      </c>
      <c r="DG245" t="n">
        <v>-232.5</v>
      </c>
      <c r="DH245" t="n">
        <v>-9</v>
      </c>
      <c r="DI245" t="n">
        <v>-598</v>
      </c>
      <c r="DJ245" t="n">
        <v>-394.6</v>
      </c>
      <c r="DK245" t="n">
        <v>0</v>
      </c>
      <c r="DL245" t="n">
        <v>-536.5</v>
      </c>
      <c r="DM245" t="n">
        <v>-632</v>
      </c>
      <c r="DN245" t="n">
        <v>-105</v>
      </c>
      <c r="DO245" t="n">
        <v>-67.5</v>
      </c>
      <c r="DP245" t="n">
        <v>-1.5</v>
      </c>
      <c r="DQ245" t="n">
        <v>-2</v>
      </c>
      <c r="DR245" t="n">
        <v>-324</v>
      </c>
      <c r="DS245" t="n">
        <v>0</v>
      </c>
      <c r="DT245" t="n">
        <v>0</v>
      </c>
      <c r="DX245" t="n">
        <v>0</v>
      </c>
      <c r="DY245" t="n">
        <v>-32348.51300000001</v>
      </c>
      <c r="DZ245" t="inlineStr">
        <is>
          <t>Отклонение (ИТОГО = Фактические остатки - Остатки ГП из 1С)</t>
        </is>
      </c>
    </row>
    <row r="246">
      <c r="A246" s="1" t="inlineStr">
        <is>
          <t>Отклонение Складе ГП, кг:</t>
        </is>
      </c>
      <c r="B246" t="n">
        <v>-150.85</v>
      </c>
      <c r="C246" t="n">
        <v>-96.05200000000001</v>
      </c>
      <c r="D246" t="n">
        <v>-463.816</v>
      </c>
      <c r="E246" t="n">
        <v>-35.446</v>
      </c>
      <c r="F246" t="n">
        <v>128.02</v>
      </c>
      <c r="G246" t="n">
        <v>54</v>
      </c>
      <c r="H246" t="n">
        <v>0</v>
      </c>
      <c r="I246" t="n">
        <v>-28.592</v>
      </c>
      <c r="J246" t="n">
        <v>171.64</v>
      </c>
      <c r="K246" t="n">
        <v>-7.608</v>
      </c>
      <c r="L246" t="n">
        <v>0</v>
      </c>
      <c r="M246" t="n">
        <v>0</v>
      </c>
      <c r="N246" t="n">
        <v>0</v>
      </c>
      <c r="O246" t="n">
        <v>112.48</v>
      </c>
      <c r="P246" t="n">
        <v>-7.399999999999999</v>
      </c>
      <c r="Q246" t="n">
        <v>17.76</v>
      </c>
      <c r="R246" t="n">
        <v>-40.31999999999994</v>
      </c>
      <c r="S246" t="n">
        <v>-4.48</v>
      </c>
      <c r="U246" t="n">
        <v>-221.4</v>
      </c>
      <c r="V246" t="n">
        <v>-346.8</v>
      </c>
      <c r="W246" t="n">
        <v>-87.60000000000001</v>
      </c>
      <c r="X246" t="n">
        <v>0</v>
      </c>
      <c r="Y246" t="n">
        <v>0</v>
      </c>
      <c r="Z246" t="n">
        <v>-226.44</v>
      </c>
      <c r="AA246" t="n">
        <v>-49.95</v>
      </c>
      <c r="AB246" t="n">
        <v>-533.6</v>
      </c>
      <c r="AC246" t="n">
        <v>-190.2</v>
      </c>
      <c r="AD246" t="n">
        <v>-54.12</v>
      </c>
      <c r="AE246" t="n">
        <v>0</v>
      </c>
      <c r="AF246" t="n">
        <v>0</v>
      </c>
      <c r="AG246" t="n">
        <v>0</v>
      </c>
      <c r="AH246" t="n">
        <v>-335.16</v>
      </c>
      <c r="AI246" t="n">
        <v>-57.39999999999999</v>
      </c>
      <c r="AJ246" t="n">
        <v>115.4</v>
      </c>
      <c r="AK246" t="n">
        <v>0</v>
      </c>
      <c r="AL246" t="n">
        <v>-307.1999999999999</v>
      </c>
      <c r="AM246" t="n">
        <v>-110.4</v>
      </c>
      <c r="AN246" t="n">
        <v>-1137.6</v>
      </c>
      <c r="AO246" t="n">
        <v>0</v>
      </c>
      <c r="AP246" t="n">
        <v>-6</v>
      </c>
      <c r="AQ246" t="n">
        <v>-31.2</v>
      </c>
      <c r="AR246" t="n">
        <v>377.2</v>
      </c>
      <c r="AS246" t="n">
        <v>-141.6999999999999</v>
      </c>
      <c r="AT246" t="n">
        <v>-1.745</v>
      </c>
      <c r="AU246" t="n">
        <v>0</v>
      </c>
      <c r="AV246" t="n">
        <v>-5.18</v>
      </c>
      <c r="AW246" t="n">
        <v>0</v>
      </c>
      <c r="AX246" t="n">
        <v>0</v>
      </c>
      <c r="AY246" t="n">
        <v>0</v>
      </c>
      <c r="AZ246" t="n">
        <v>-1040.25</v>
      </c>
      <c r="BA246" t="n">
        <v>-354.375</v>
      </c>
      <c r="BB246" t="n">
        <v>-50</v>
      </c>
      <c r="BC246" t="n">
        <v>-472</v>
      </c>
      <c r="BD246" t="n">
        <v>-176.4</v>
      </c>
      <c r="BE246" t="n">
        <v>-342</v>
      </c>
      <c r="BF246" t="n">
        <v>-90</v>
      </c>
      <c r="BG246" t="n">
        <v>-339.2</v>
      </c>
      <c r="BH246" t="n">
        <v>0</v>
      </c>
      <c r="BI246" t="n">
        <v>0</v>
      </c>
      <c r="BJ246" t="n">
        <v>0</v>
      </c>
      <c r="BK246" t="n">
        <v>-38</v>
      </c>
      <c r="BL246" t="n">
        <v>-73.2</v>
      </c>
      <c r="BM246" t="n">
        <v>381.875</v>
      </c>
      <c r="BN246" t="n">
        <v>-82.75</v>
      </c>
      <c r="BO246" t="n">
        <v>-1247.6</v>
      </c>
      <c r="BP246" t="n">
        <v>-319.2</v>
      </c>
      <c r="BQ246" t="n">
        <v>-61.5</v>
      </c>
      <c r="BR246" t="n">
        <v>0</v>
      </c>
      <c r="BS246" t="n">
        <v>0</v>
      </c>
      <c r="BT246" t="n">
        <v>-354</v>
      </c>
      <c r="BU246" t="n">
        <v>0</v>
      </c>
      <c r="BV246" t="n">
        <v>-947.5</v>
      </c>
      <c r="BW246" t="n">
        <v>-141</v>
      </c>
      <c r="BX246" t="n">
        <v>-434.4</v>
      </c>
      <c r="BY246" t="n">
        <v>-1</v>
      </c>
      <c r="BZ246" t="n">
        <v>-96.11999999999999</v>
      </c>
      <c r="CA246" t="n">
        <v>-76.44</v>
      </c>
      <c r="CB246" t="n">
        <v>1.5</v>
      </c>
      <c r="CC246" t="n">
        <v>0</v>
      </c>
      <c r="CD246" t="n">
        <v>10.08000000000001</v>
      </c>
      <c r="CE246" t="n">
        <v>-6003</v>
      </c>
      <c r="CF246" t="n">
        <v>-544.6</v>
      </c>
      <c r="CG246" t="n">
        <v>0</v>
      </c>
      <c r="CH246" t="n">
        <v>-8.639999999999993</v>
      </c>
      <c r="CI246" t="n">
        <v>-229.5</v>
      </c>
      <c r="CJ246" t="n">
        <v>0</v>
      </c>
      <c r="CK246" t="n">
        <v>0</v>
      </c>
      <c r="CL246" t="n">
        <v>-36</v>
      </c>
      <c r="CM246" t="n">
        <v>-181.2</v>
      </c>
      <c r="CN246" t="n">
        <v>-389.4</v>
      </c>
      <c r="CO246" t="n">
        <v>-82.59999999999999</v>
      </c>
      <c r="CP246" t="n">
        <v>-22.5</v>
      </c>
      <c r="CQ246" t="n">
        <v>-70.5</v>
      </c>
      <c r="CR246" t="n">
        <v>0</v>
      </c>
      <c r="CS246" t="n">
        <v>-126.5</v>
      </c>
      <c r="CT246" t="n">
        <v>0</v>
      </c>
      <c r="CU246" t="n">
        <v>-132</v>
      </c>
      <c r="CV246" t="n">
        <v>-0.1800000000000006</v>
      </c>
      <c r="CX246" t="n">
        <v>-190.8</v>
      </c>
      <c r="CY246" t="n">
        <v>0</v>
      </c>
      <c r="CZ246" t="n">
        <v>-224.64</v>
      </c>
      <c r="DA246" t="n">
        <v>-90.54000000000001</v>
      </c>
      <c r="DB246" t="n">
        <v>192.75</v>
      </c>
      <c r="DC246" t="n">
        <v>-648.25</v>
      </c>
      <c r="DD246" t="n">
        <v>-312.5</v>
      </c>
      <c r="DE246" t="n">
        <v>-328.5</v>
      </c>
      <c r="DF246" t="n">
        <v>0</v>
      </c>
      <c r="DG246" t="n">
        <v>-156</v>
      </c>
      <c r="DH246" t="n">
        <v>-9</v>
      </c>
      <c r="DI246" t="n">
        <v>-298</v>
      </c>
      <c r="DJ246" t="n">
        <v>-331</v>
      </c>
      <c r="DK246" t="n">
        <v>0</v>
      </c>
      <c r="DL246" t="n">
        <v>-449.5</v>
      </c>
      <c r="DM246" t="n">
        <v>-614</v>
      </c>
      <c r="DN246" t="n">
        <v>-63</v>
      </c>
      <c r="DO246" t="n">
        <v>-64.5</v>
      </c>
      <c r="DP246" t="n">
        <v>-1.5</v>
      </c>
      <c r="DQ246" t="n">
        <v>-2</v>
      </c>
      <c r="DR246" t="n">
        <v>-312</v>
      </c>
      <c r="DS246" t="n">
        <v>0</v>
      </c>
      <c r="DT246" t="n">
        <v>0</v>
      </c>
      <c r="DU246" t="n">
        <v>0</v>
      </c>
      <c r="DV246" t="n">
        <v>0</v>
      </c>
      <c r="DW246" t="n">
        <v>0</v>
      </c>
      <c r="DX246" t="n">
        <v>0</v>
      </c>
      <c r="DY246" t="n">
        <v>-21774.83900000001</v>
      </c>
      <c r="DZ246" t="inlineStr">
        <is>
          <t>Отклонение Складе ГП, кг:</t>
        </is>
      </c>
    </row>
    <row r="247">
      <c r="A247" s="1" t="inlineStr">
        <is>
          <t>Отклонение Складе Прайм, кг:</t>
        </is>
      </c>
      <c r="B247" t="n">
        <v>-40.222</v>
      </c>
      <c r="C247" t="n">
        <v>-12.376</v>
      </c>
      <c r="D247" t="n">
        <v>-3.252</v>
      </c>
      <c r="E247" t="n">
        <v>-93.538</v>
      </c>
      <c r="F247" t="n">
        <v>-246.42</v>
      </c>
      <c r="G247" t="n">
        <v>0</v>
      </c>
      <c r="H247" t="n">
        <v>0</v>
      </c>
      <c r="I247" t="n">
        <v>-145.492</v>
      </c>
      <c r="J247" t="n">
        <v>-130.48</v>
      </c>
      <c r="K247" t="n">
        <v>-21.734</v>
      </c>
      <c r="L247" t="n">
        <v>0</v>
      </c>
      <c r="M247" t="n">
        <v>0</v>
      </c>
      <c r="N247" t="n">
        <v>0</v>
      </c>
      <c r="O247" t="n">
        <v>-68.08</v>
      </c>
      <c r="P247" t="n">
        <v>-27.38</v>
      </c>
      <c r="Q247" t="n">
        <v>-44.4</v>
      </c>
      <c r="R247" t="n">
        <v>0</v>
      </c>
      <c r="S247" t="n">
        <v>-2.24</v>
      </c>
      <c r="T247" t="n">
        <v>-1482.88</v>
      </c>
      <c r="U247" t="n">
        <v>-25.2</v>
      </c>
      <c r="V247" t="n">
        <v>-103.2</v>
      </c>
      <c r="W247" t="n">
        <v>-20.52</v>
      </c>
      <c r="X247" t="n">
        <v>0</v>
      </c>
      <c r="Y247" t="n">
        <v>0</v>
      </c>
      <c r="Z247" t="n">
        <v>-248.64</v>
      </c>
      <c r="AA247" t="n">
        <v>-39.96</v>
      </c>
      <c r="AB247" t="n">
        <v>-356.96</v>
      </c>
      <c r="AC247" t="n">
        <v>-55.8</v>
      </c>
      <c r="AD247" t="n">
        <v>-34.8</v>
      </c>
      <c r="AE247" t="n">
        <v>-90</v>
      </c>
      <c r="AF247" t="n">
        <v>0</v>
      </c>
      <c r="AG247" t="n">
        <v>0</v>
      </c>
      <c r="AH247" t="n">
        <v>-297.08</v>
      </c>
      <c r="AI247" t="n">
        <v>-60.48</v>
      </c>
      <c r="AJ247" t="n">
        <v>-9.6</v>
      </c>
      <c r="AK247" t="n">
        <v>0</v>
      </c>
      <c r="AL247" t="n">
        <v>0</v>
      </c>
      <c r="AM247" t="n">
        <v>-62.56</v>
      </c>
      <c r="AN247" t="n">
        <v>-149.4</v>
      </c>
      <c r="AO247" t="n">
        <v>0</v>
      </c>
      <c r="AP247" t="n">
        <v>0</v>
      </c>
      <c r="AQ247" t="n">
        <v>-3.6</v>
      </c>
      <c r="AR247" t="n">
        <v>-230</v>
      </c>
      <c r="AS247" t="n">
        <v>-35.36</v>
      </c>
      <c r="AT247" t="n">
        <v>-5.065</v>
      </c>
      <c r="AU247" t="n">
        <v>-5.035</v>
      </c>
      <c r="AV247" t="n">
        <v>-5.18</v>
      </c>
      <c r="AW247" t="n">
        <v>0</v>
      </c>
      <c r="AX247" t="n">
        <v>0</v>
      </c>
      <c r="AY247" t="n">
        <v>0</v>
      </c>
      <c r="AZ247" t="n">
        <v>-352.25</v>
      </c>
      <c r="BA247" t="n">
        <v>-48</v>
      </c>
      <c r="BB247" t="n">
        <v>-66</v>
      </c>
      <c r="BC247" t="n">
        <v>-100</v>
      </c>
      <c r="BD247" t="n">
        <v>0</v>
      </c>
      <c r="BE247" t="n">
        <v>-75</v>
      </c>
      <c r="BF247" t="n">
        <v>-42</v>
      </c>
      <c r="BG247" t="n">
        <v>0</v>
      </c>
      <c r="BH247" t="n">
        <v>0</v>
      </c>
      <c r="BI247" t="n">
        <v>0</v>
      </c>
      <c r="BJ247" t="n">
        <v>-50</v>
      </c>
      <c r="BK247" t="n">
        <v>-5</v>
      </c>
      <c r="BL247" t="n">
        <v>-4.8</v>
      </c>
      <c r="BM247" t="n">
        <v>-252</v>
      </c>
      <c r="BN247" t="n">
        <v>0</v>
      </c>
      <c r="BO247" t="n">
        <v>-1117.6</v>
      </c>
      <c r="BP247" t="n">
        <v>0</v>
      </c>
      <c r="BQ247" t="n">
        <v>-45</v>
      </c>
      <c r="BR247" t="n">
        <v>0</v>
      </c>
      <c r="BS247" t="n">
        <v>0</v>
      </c>
      <c r="BT247" t="n">
        <v>0</v>
      </c>
      <c r="BU247" t="n">
        <v>-67.5</v>
      </c>
      <c r="BV247" t="n">
        <v>-149.75</v>
      </c>
      <c r="BW247" t="n">
        <v>-90</v>
      </c>
      <c r="BX247" t="n">
        <v>-1.2</v>
      </c>
      <c r="BY247" t="n">
        <v>0</v>
      </c>
      <c r="BZ247" t="n">
        <v>-12.96</v>
      </c>
      <c r="CA247" t="n">
        <v>0</v>
      </c>
      <c r="CB247" t="n">
        <v>-14.4</v>
      </c>
      <c r="CC247" t="n">
        <v>0</v>
      </c>
      <c r="CD247" t="n">
        <v>0</v>
      </c>
      <c r="CE247" t="n">
        <v>-243</v>
      </c>
      <c r="CF247" t="n">
        <v>-1034.4</v>
      </c>
      <c r="CG247" t="n">
        <v>0</v>
      </c>
      <c r="CH247" t="n">
        <v>-145.8</v>
      </c>
      <c r="CI247" t="n">
        <v>-195</v>
      </c>
      <c r="CJ247" t="n">
        <v>0</v>
      </c>
      <c r="CK247" t="n">
        <v>0</v>
      </c>
      <c r="CL247" t="n">
        <v>0</v>
      </c>
      <c r="CM247" t="n">
        <v>-84</v>
      </c>
      <c r="CN247" t="n">
        <v>-63.4</v>
      </c>
      <c r="CO247" t="n">
        <v>-96</v>
      </c>
      <c r="CP247" t="n">
        <v>0</v>
      </c>
      <c r="CQ247" t="n">
        <v>-39</v>
      </c>
      <c r="CR247" t="n">
        <v>0</v>
      </c>
      <c r="CS247" t="n">
        <v>-48</v>
      </c>
      <c r="CT247" t="n">
        <v>0</v>
      </c>
      <c r="CU247" t="n">
        <v>-14.4</v>
      </c>
      <c r="CV247" t="n">
        <v>-226.8</v>
      </c>
      <c r="CX247" t="n">
        <v>-159.84</v>
      </c>
      <c r="CY247" t="n">
        <v>0</v>
      </c>
      <c r="CZ247" t="n">
        <v>-93.95999999999999</v>
      </c>
      <c r="DA247" t="n">
        <v>-50.58</v>
      </c>
      <c r="DB247" t="n">
        <v>-207.5</v>
      </c>
      <c r="DC247" t="n">
        <v>-88.5</v>
      </c>
      <c r="DD247" t="n">
        <v>-297</v>
      </c>
      <c r="DE247" t="n">
        <v>-234</v>
      </c>
      <c r="DF247" t="n">
        <v>0</v>
      </c>
      <c r="DG247" t="n">
        <v>-76.5</v>
      </c>
      <c r="DH247" t="n">
        <v>0</v>
      </c>
      <c r="DI247" t="n">
        <v>-300</v>
      </c>
      <c r="DJ247" t="n">
        <v>-63.6</v>
      </c>
      <c r="DK247" t="n">
        <v>0</v>
      </c>
      <c r="DL247" t="n">
        <v>-87</v>
      </c>
      <c r="DM247" t="n">
        <v>-18</v>
      </c>
      <c r="DN247" t="n">
        <v>-42</v>
      </c>
      <c r="DO247" t="n">
        <v>-3</v>
      </c>
      <c r="DP247" t="n">
        <v>0</v>
      </c>
      <c r="DQ247" t="n">
        <v>0</v>
      </c>
      <c r="DR247" t="n">
        <v>-12</v>
      </c>
      <c r="DS247" t="n">
        <v>0</v>
      </c>
      <c r="DT247" t="n">
        <v>0</v>
      </c>
      <c r="DU247" t="n">
        <v>0</v>
      </c>
      <c r="DV247" t="n">
        <v>0</v>
      </c>
      <c r="DW247" t="n">
        <v>0</v>
      </c>
      <c r="DX247" t="n">
        <v>0</v>
      </c>
      <c r="DY247" t="n">
        <v>-10573.674</v>
      </c>
      <c r="DZ247" t="inlineStr">
        <is>
          <t>Отклонение Складе Прайм, кг:</t>
        </is>
      </c>
    </row>
    <row r="248">
      <c r="A248" s="1" t="inlineStr">
        <is>
          <t>Отклонение Складе НатурПро, кг: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n">
        <v>0</v>
      </c>
      <c r="CT248" t="n">
        <v>0</v>
      </c>
      <c r="CU248" t="n">
        <v>0</v>
      </c>
      <c r="CV248" t="n">
        <v>0</v>
      </c>
      <c r="CX248" t="n">
        <v>0</v>
      </c>
      <c r="CY248" t="n">
        <v>0</v>
      </c>
      <c r="CZ248" t="n">
        <v>0</v>
      </c>
      <c r="DA248" t="n">
        <v>0</v>
      </c>
      <c r="DB248" t="n">
        <v>0</v>
      </c>
      <c r="DC248" t="n">
        <v>0</v>
      </c>
      <c r="DD248" t="n">
        <v>0</v>
      </c>
      <c r="DE248" t="n">
        <v>0</v>
      </c>
      <c r="DF248" t="n">
        <v>0</v>
      </c>
      <c r="DG248" t="n">
        <v>0</v>
      </c>
      <c r="DH248" t="n">
        <v>0</v>
      </c>
      <c r="DI248" t="n">
        <v>0</v>
      </c>
      <c r="DJ248" t="n">
        <v>0</v>
      </c>
      <c r="DK248" t="n">
        <v>0</v>
      </c>
      <c r="DL248" t="n">
        <v>0</v>
      </c>
      <c r="DM248" t="n">
        <v>0</v>
      </c>
      <c r="DN248" t="n">
        <v>0</v>
      </c>
      <c r="DO248" t="n">
        <v>0</v>
      </c>
      <c r="DP248" t="n">
        <v>0</v>
      </c>
      <c r="DQ248" t="n">
        <v>0</v>
      </c>
      <c r="DR248" t="n">
        <v>0</v>
      </c>
      <c r="DS248" t="n">
        <v>0</v>
      </c>
      <c r="DT248" t="n">
        <v>0</v>
      </c>
      <c r="DX248" t="n">
        <v>0</v>
      </c>
      <c r="DY248" t="n">
        <v>0</v>
      </c>
      <c r="DZ248" t="inlineStr">
        <is>
          <t>Отклонение Складе НатурПро, кг:</t>
        </is>
      </c>
    </row>
    <row r="249">
      <c r="A249" s="1" t="inlineStr">
        <is>
          <t>Отклонение Складе Смарт Логистик, кг: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0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n">
        <v>0</v>
      </c>
      <c r="CT249" t="n">
        <v>0</v>
      </c>
      <c r="CU249" t="n">
        <v>0</v>
      </c>
      <c r="CV249" t="n">
        <v>0</v>
      </c>
      <c r="CX249" t="n">
        <v>0</v>
      </c>
      <c r="CY249" t="n">
        <v>0</v>
      </c>
      <c r="CZ249" t="n">
        <v>0</v>
      </c>
      <c r="DA249" t="n">
        <v>0</v>
      </c>
      <c r="DB249" t="n">
        <v>0</v>
      </c>
      <c r="DC249" t="n">
        <v>0</v>
      </c>
      <c r="DD249" t="n">
        <v>0</v>
      </c>
      <c r="DE249" t="n">
        <v>0</v>
      </c>
      <c r="DF249" t="n">
        <v>0</v>
      </c>
      <c r="DG249" t="n">
        <v>0</v>
      </c>
      <c r="DH249" t="n">
        <v>0</v>
      </c>
      <c r="DI249" t="n">
        <v>0</v>
      </c>
      <c r="DJ249" t="n">
        <v>0</v>
      </c>
      <c r="DK249" t="n">
        <v>0</v>
      </c>
      <c r="DL249" t="n">
        <v>0</v>
      </c>
      <c r="DM249" t="n">
        <v>0</v>
      </c>
      <c r="DN249" t="n">
        <v>0</v>
      </c>
      <c r="DO249" t="n">
        <v>0</v>
      </c>
      <c r="DP249" t="n">
        <v>0</v>
      </c>
      <c r="DQ249" t="n">
        <v>0</v>
      </c>
      <c r="DR249" t="n">
        <v>0</v>
      </c>
      <c r="DS249" t="n">
        <v>0</v>
      </c>
      <c r="DT249" t="n">
        <v>0</v>
      </c>
      <c r="DX249" t="n">
        <v>0</v>
      </c>
      <c r="DY249" t="n">
        <v>0</v>
      </c>
      <c r="DZ249" t="inlineStr">
        <is>
          <t>Отклонение Складе Смарт Логистик, кг:</t>
        </is>
      </c>
    </row>
    <row r="250">
      <c r="A250" s="1" t="inlineStr">
        <is>
          <t>Отклонение Складе ИП Антошина (Брянск), кг: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0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0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n">
        <v>0</v>
      </c>
      <c r="CT250" t="n">
        <v>0</v>
      </c>
      <c r="CU250" t="n">
        <v>0</v>
      </c>
      <c r="CV250" t="n">
        <v>0</v>
      </c>
      <c r="CX250" t="n">
        <v>0</v>
      </c>
      <c r="CY250" t="n">
        <v>0</v>
      </c>
      <c r="CZ250" t="n">
        <v>0</v>
      </c>
      <c r="DA250" t="n">
        <v>0</v>
      </c>
      <c r="DB250" t="n">
        <v>0</v>
      </c>
      <c r="DC250" t="n">
        <v>0</v>
      </c>
      <c r="DD250" t="n">
        <v>0</v>
      </c>
      <c r="DE250" t="n">
        <v>0</v>
      </c>
      <c r="DF250" t="n">
        <v>0</v>
      </c>
      <c r="DG250" t="n">
        <v>0</v>
      </c>
      <c r="DH250" t="n">
        <v>0</v>
      </c>
      <c r="DI250" t="n">
        <v>0</v>
      </c>
      <c r="DJ250" t="n">
        <v>0</v>
      </c>
      <c r="DK250" t="n">
        <v>0</v>
      </c>
      <c r="DL250" t="n">
        <v>0</v>
      </c>
      <c r="DM250" t="n">
        <v>0</v>
      </c>
      <c r="DN250" t="n">
        <v>0</v>
      </c>
      <c r="DO250" t="n">
        <v>0</v>
      </c>
      <c r="DP250" t="n">
        <v>0</v>
      </c>
      <c r="DQ250" t="n">
        <v>0</v>
      </c>
      <c r="DR250" t="n">
        <v>0</v>
      </c>
      <c r="DS250" t="n">
        <v>0</v>
      </c>
      <c r="DT250" t="n">
        <v>0</v>
      </c>
      <c r="DX250" t="n">
        <v>0</v>
      </c>
      <c r="DY250" t="n">
        <v>0</v>
      </c>
      <c r="DZ250" t="inlineStr">
        <is>
          <t>Отклонение Складе ИП Антошина (Брянск), кг:</t>
        </is>
      </c>
    </row>
    <row r="251">
      <c r="A251" s="1" t="inlineStr">
        <is>
          <t>Отклонение Складе Брасовские сыры, кг: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n">
        <v>0</v>
      </c>
      <c r="CT251" t="n">
        <v>0</v>
      </c>
      <c r="CU251" t="n">
        <v>0</v>
      </c>
      <c r="CV251" t="n">
        <v>0</v>
      </c>
      <c r="CX251" t="n">
        <v>0</v>
      </c>
      <c r="CY251" t="n">
        <v>0</v>
      </c>
      <c r="CZ251" t="n">
        <v>0</v>
      </c>
      <c r="DA251" t="n">
        <v>0</v>
      </c>
      <c r="DB251" t="n">
        <v>0</v>
      </c>
      <c r="DC251" t="n">
        <v>0</v>
      </c>
      <c r="DD251" t="n">
        <v>0</v>
      </c>
      <c r="DE251" t="n">
        <v>0</v>
      </c>
      <c r="DF251" t="n">
        <v>0</v>
      </c>
      <c r="DG251" t="n">
        <v>0</v>
      </c>
      <c r="DH251" t="n">
        <v>0</v>
      </c>
      <c r="DI251" t="n">
        <v>0</v>
      </c>
      <c r="DJ251" t="n">
        <v>0</v>
      </c>
      <c r="DK251" t="n">
        <v>0</v>
      </c>
      <c r="DL251" t="n">
        <v>0</v>
      </c>
      <c r="DM251" t="n">
        <v>0</v>
      </c>
      <c r="DN251" t="n">
        <v>0</v>
      </c>
      <c r="DO251" t="n">
        <v>0</v>
      </c>
      <c r="DP251" t="n">
        <v>0</v>
      </c>
      <c r="DQ251" t="n">
        <v>0</v>
      </c>
      <c r="DR251" t="n">
        <v>0</v>
      </c>
      <c r="DS251" t="n">
        <v>0</v>
      </c>
      <c r="DT251" t="n">
        <v>0</v>
      </c>
      <c r="DX251" t="n">
        <v>0</v>
      </c>
      <c r="DY251" t="n">
        <v>0</v>
      </c>
      <c r="DZ251" t="inlineStr">
        <is>
          <t>Отклонение Складе Брасовские сыры, кг:</t>
        </is>
      </c>
    </row>
    <row r="252">
      <c r="A252" s="1" t="n"/>
    </row>
    <row r="253">
      <c r="A253" s="1" t="inlineStr">
        <is>
          <t>Статистика:</t>
        </is>
      </c>
    </row>
    <row r="254">
      <c r="A254" s="1" t="inlineStr">
        <is>
          <t>заявка 1 к.н. (+2 дня 2019 г.)</t>
        </is>
      </c>
      <c r="B254" t="n">
        <v>4522.703</v>
      </c>
      <c r="D254" t="n">
        <v>473.411</v>
      </c>
      <c r="E254" t="n">
        <v>121.855</v>
      </c>
      <c r="F254" t="n">
        <v>1411.92</v>
      </c>
      <c r="G254" t="n">
        <v>156</v>
      </c>
      <c r="I254" t="n">
        <v>2028.307</v>
      </c>
      <c r="N254" t="n">
        <v>816.96</v>
      </c>
      <c r="O254" t="n">
        <v>352.24</v>
      </c>
      <c r="P254" t="n">
        <v>375.92</v>
      </c>
      <c r="Q254" t="n">
        <v>899.84</v>
      </c>
      <c r="R254" t="n">
        <v>33.6</v>
      </c>
      <c r="V254" t="n">
        <v>61.2</v>
      </c>
      <c r="W254" t="n">
        <v>410.4</v>
      </c>
      <c r="AQ254" t="n">
        <v>81</v>
      </c>
      <c r="AR254" t="n">
        <v>423.2</v>
      </c>
      <c r="AT254" t="n">
        <v>67.59</v>
      </c>
      <c r="AV254" t="n">
        <v>34.262</v>
      </c>
      <c r="AW254" t="n">
        <v>17.07</v>
      </c>
      <c r="BD254" t="n">
        <v>549.6</v>
      </c>
      <c r="BE254" t="n">
        <v>832.5</v>
      </c>
      <c r="BF254" t="n">
        <v>274.5</v>
      </c>
      <c r="BQ254" t="n">
        <v>133.5</v>
      </c>
      <c r="BT254" t="n">
        <v>1047.6</v>
      </c>
      <c r="BU254" t="n">
        <v>997.5</v>
      </c>
      <c r="BY254" t="n">
        <v>531</v>
      </c>
      <c r="BZ254" t="n">
        <v>1080.18</v>
      </c>
      <c r="CE254" t="n">
        <v>594</v>
      </c>
      <c r="CF254" t="n">
        <v>4395.6</v>
      </c>
      <c r="CH254" t="n">
        <v>856.4400000000001</v>
      </c>
      <c r="CP254" t="n">
        <v>73.5</v>
      </c>
      <c r="CQ254" t="n">
        <v>364</v>
      </c>
      <c r="CS254" t="n">
        <v>165.5</v>
      </c>
      <c r="CU254" t="n">
        <v>337.4</v>
      </c>
      <c r="CV254" t="n">
        <v>612.36</v>
      </c>
      <c r="CX254" t="n">
        <v>889.5599999999999</v>
      </c>
      <c r="CZ254" t="n">
        <v>480.06</v>
      </c>
      <c r="DA254" t="n">
        <v>750.42</v>
      </c>
      <c r="DB254" t="n">
        <v>1762</v>
      </c>
      <c r="DC254" t="n">
        <v>1606.5</v>
      </c>
      <c r="DD254" t="n">
        <v>3888.5</v>
      </c>
      <c r="DH254" t="n">
        <v>73.5</v>
      </c>
      <c r="DI254" t="n">
        <v>330</v>
      </c>
      <c r="DK254" t="n">
        <v>415.08</v>
      </c>
      <c r="DL254" t="n">
        <v>1080.5</v>
      </c>
      <c r="DM254" t="n">
        <v>936</v>
      </c>
      <c r="DQ254" t="n">
        <v>360</v>
      </c>
      <c r="DR254" t="n">
        <v>536</v>
      </c>
      <c r="DY254" t="n">
        <v>79801.211</v>
      </c>
      <c r="DZ254" t="inlineStr">
        <is>
          <t>заявка 1 к.н. (+2 дня 2019 г.)</t>
        </is>
      </c>
    </row>
    <row r="255">
      <c r="A255" s="1" t="inlineStr">
        <is>
          <t>заявка 2 к.н.</t>
        </is>
      </c>
      <c r="B255" t="n">
        <v>1278.238</v>
      </c>
      <c r="C255" t="n">
        <v>150.421</v>
      </c>
      <c r="D255" t="n">
        <v>1812.568</v>
      </c>
      <c r="E255" t="n">
        <v>134.689</v>
      </c>
      <c r="F255" t="n">
        <v>1204.72</v>
      </c>
      <c r="G255" t="n">
        <v>78</v>
      </c>
      <c r="I255" t="n">
        <v>51.77</v>
      </c>
      <c r="N255" t="n">
        <v>559.4400000000001</v>
      </c>
      <c r="O255" t="n">
        <v>381.84</v>
      </c>
      <c r="P255" t="n">
        <v>319.68</v>
      </c>
      <c r="Q255" t="n">
        <v>1636.88</v>
      </c>
      <c r="R255" t="n">
        <v>107.52</v>
      </c>
      <c r="V255" t="n">
        <v>79.31999999999999</v>
      </c>
      <c r="W255" t="n">
        <v>718.8</v>
      </c>
      <c r="AQ255" t="n">
        <v>104.52</v>
      </c>
      <c r="AR255" t="n">
        <v>1196</v>
      </c>
      <c r="AT255" t="n">
        <v>29.8</v>
      </c>
      <c r="AV255" t="n">
        <v>27.11</v>
      </c>
      <c r="AW255" t="n">
        <v>4.498</v>
      </c>
      <c r="AY255" t="n">
        <v>12196.87</v>
      </c>
      <c r="BD255" t="n">
        <v>163.2</v>
      </c>
      <c r="BE255" t="n">
        <v>948</v>
      </c>
      <c r="BF255" t="n">
        <v>333</v>
      </c>
      <c r="BQ255" t="n">
        <v>156</v>
      </c>
      <c r="BT255" t="n">
        <v>343.2</v>
      </c>
      <c r="BU255" t="n">
        <v>948</v>
      </c>
      <c r="BY255" t="n">
        <v>354</v>
      </c>
      <c r="BZ255" t="n">
        <v>1003.32</v>
      </c>
      <c r="CE255" t="n">
        <v>834</v>
      </c>
      <c r="CF255" t="n">
        <v>3926.4</v>
      </c>
      <c r="CH255" t="n">
        <v>1393.2</v>
      </c>
      <c r="CL255" t="n">
        <v>240</v>
      </c>
      <c r="CP255" t="n">
        <v>30</v>
      </c>
      <c r="CQ255" t="n">
        <v>632</v>
      </c>
      <c r="CS255" t="n">
        <v>213</v>
      </c>
      <c r="CU255" t="n">
        <v>376.8</v>
      </c>
      <c r="CV255" t="n">
        <v>1373.76</v>
      </c>
      <c r="CX255" t="n">
        <v>1377.36</v>
      </c>
      <c r="CZ255" t="n">
        <v>600.48</v>
      </c>
      <c r="DA255" t="n">
        <v>780.84</v>
      </c>
      <c r="DB255" t="n">
        <v>2268</v>
      </c>
      <c r="DC255" t="n">
        <v>5514</v>
      </c>
      <c r="DD255" t="n">
        <v>3921</v>
      </c>
      <c r="DH255" t="n">
        <v>30</v>
      </c>
      <c r="DI255" t="n">
        <v>369</v>
      </c>
      <c r="DK255" t="n">
        <v>644.76</v>
      </c>
      <c r="DL255" t="n">
        <v>1098.5</v>
      </c>
      <c r="DM255" t="n">
        <v>480</v>
      </c>
      <c r="DR255" t="n">
        <v>216</v>
      </c>
      <c r="DY255" t="n">
        <v>103008.631</v>
      </c>
      <c r="DZ255" t="inlineStr">
        <is>
          <t>заявка 2 к.н.</t>
        </is>
      </c>
    </row>
    <row r="256">
      <c r="A256" s="1" t="inlineStr">
        <is>
          <t>заявка 3 к.н.</t>
        </is>
      </c>
      <c r="B256" t="n">
        <v>1814.95</v>
      </c>
      <c r="C256" t="n">
        <v>169.584</v>
      </c>
      <c r="D256" t="n">
        <v>2323.103</v>
      </c>
      <c r="E256" t="n">
        <v>162.856</v>
      </c>
      <c r="F256" t="n">
        <v>1531.8</v>
      </c>
      <c r="G256" t="n">
        <v>84</v>
      </c>
      <c r="I256" t="n">
        <v>110.903</v>
      </c>
      <c r="N256" t="n">
        <v>402.56</v>
      </c>
      <c r="O256" t="n">
        <v>423.28</v>
      </c>
      <c r="P256" t="n">
        <v>349.65</v>
      </c>
      <c r="Q256" t="n">
        <v>1281.68</v>
      </c>
      <c r="R256" t="n">
        <v>779.52</v>
      </c>
      <c r="V256" t="n">
        <v>93.72</v>
      </c>
      <c r="W256" t="n">
        <v>531.6</v>
      </c>
      <c r="AQ256" t="n">
        <v>218.64</v>
      </c>
      <c r="AR256" t="n">
        <v>1251.2</v>
      </c>
      <c r="AT256" t="n">
        <v>58.082</v>
      </c>
      <c r="AV256" t="n">
        <v>25.656</v>
      </c>
      <c r="AW256" t="n">
        <v>11.856</v>
      </c>
      <c r="AY256" t="n">
        <v>1672.32</v>
      </c>
      <c r="BD256" t="n">
        <v>297.6</v>
      </c>
      <c r="BE256" t="n">
        <v>1252.5</v>
      </c>
      <c r="BF256" t="n">
        <v>370.5</v>
      </c>
      <c r="BQ256" t="n">
        <v>168</v>
      </c>
      <c r="BT256" t="n">
        <v>306</v>
      </c>
      <c r="BU256" t="n">
        <v>1344</v>
      </c>
      <c r="BV256" t="n">
        <v>321</v>
      </c>
      <c r="BY256" t="n">
        <v>531</v>
      </c>
      <c r="BZ256" t="n">
        <v>1228.5</v>
      </c>
      <c r="CE256" t="n">
        <v>8679</v>
      </c>
      <c r="CF256" t="n">
        <v>8008.8</v>
      </c>
      <c r="CH256" t="n">
        <v>2371.68</v>
      </c>
      <c r="CL256" t="n">
        <v>240</v>
      </c>
      <c r="CP256" t="n">
        <v>18</v>
      </c>
      <c r="CQ256" t="n">
        <v>678</v>
      </c>
      <c r="CS256" t="n">
        <v>220.5</v>
      </c>
      <c r="CU256" t="n">
        <v>498.2</v>
      </c>
      <c r="CV256" t="n">
        <v>1081.08</v>
      </c>
      <c r="CX256" t="n">
        <v>1651.86</v>
      </c>
      <c r="CZ256" t="n">
        <v>658.98</v>
      </c>
      <c r="DA256" t="n">
        <v>668.7</v>
      </c>
      <c r="DB256" t="n">
        <v>2994</v>
      </c>
      <c r="DC256" t="n">
        <v>3592</v>
      </c>
      <c r="DD256" t="n">
        <v>3216</v>
      </c>
      <c r="DH256" t="n">
        <v>13.5</v>
      </c>
      <c r="DI256" t="n">
        <v>654</v>
      </c>
      <c r="DK256" t="n">
        <v>925.02</v>
      </c>
      <c r="DL256" t="n">
        <v>1641</v>
      </c>
      <c r="DM256" t="n">
        <v>654</v>
      </c>
      <c r="DR256" t="n">
        <v>260</v>
      </c>
      <c r="DY256" t="n">
        <v>121011.14</v>
      </c>
      <c r="DZ256" t="inlineStr">
        <is>
          <t>заявка 3 к.н.</t>
        </is>
      </c>
    </row>
    <row r="257">
      <c r="A257" s="1" t="inlineStr">
        <is>
          <t>заявка 4 к.н.</t>
        </is>
      </c>
      <c r="B257" t="n">
        <v>5751.08</v>
      </c>
      <c r="C257" t="n">
        <v>243.456</v>
      </c>
      <c r="D257" t="n">
        <v>1592.581</v>
      </c>
      <c r="E257" t="n">
        <v>199.099</v>
      </c>
      <c r="F257" t="n">
        <v>1773.78</v>
      </c>
      <c r="G257" t="n">
        <v>96</v>
      </c>
      <c r="I257" t="n">
        <v>131.642</v>
      </c>
      <c r="N257" t="n">
        <v>441.04</v>
      </c>
      <c r="O257" t="n">
        <v>746.66</v>
      </c>
      <c r="P257" t="n">
        <v>385.54</v>
      </c>
      <c r="Q257" t="n">
        <v>1194.36</v>
      </c>
      <c r="R257" t="n">
        <v>616</v>
      </c>
      <c r="V257" t="n">
        <v>151.68</v>
      </c>
      <c r="W257" t="n">
        <v>1183.2</v>
      </c>
      <c r="AC257" t="n">
        <v>2.4</v>
      </c>
      <c r="AQ257" t="n">
        <v>206.64</v>
      </c>
      <c r="AR257" t="n">
        <v>1324.8</v>
      </c>
      <c r="AT257" t="n">
        <v>99.38</v>
      </c>
      <c r="AV257" t="n">
        <v>16.92</v>
      </c>
      <c r="AW257" t="n">
        <v>19.91</v>
      </c>
      <c r="BD257" t="n">
        <v>366</v>
      </c>
      <c r="BE257" t="n">
        <v>1359</v>
      </c>
      <c r="BF257" t="n">
        <v>228</v>
      </c>
      <c r="BQ257" t="n">
        <v>180</v>
      </c>
      <c r="BT257" t="n">
        <v>301.2</v>
      </c>
      <c r="BU257" t="n">
        <v>1302</v>
      </c>
      <c r="BV257" t="n">
        <v>266.25</v>
      </c>
      <c r="BY257" t="n">
        <v>525</v>
      </c>
      <c r="BZ257" t="n">
        <v>1050.84</v>
      </c>
      <c r="CE257" t="n">
        <v>20931</v>
      </c>
      <c r="CF257" t="n">
        <v>11060.4</v>
      </c>
      <c r="CH257" t="n">
        <v>3174.12</v>
      </c>
      <c r="CL257" t="n">
        <v>240</v>
      </c>
      <c r="CP257" t="n">
        <v>72</v>
      </c>
      <c r="CQ257" t="n">
        <v>691.5</v>
      </c>
      <c r="CS257" t="n">
        <v>132</v>
      </c>
      <c r="CU257" t="n">
        <v>492.8</v>
      </c>
      <c r="CV257" t="n">
        <v>1387.8</v>
      </c>
      <c r="CX257" t="n">
        <v>1190.52</v>
      </c>
      <c r="CZ257" t="n">
        <v>744.48</v>
      </c>
      <c r="DA257" t="n">
        <v>730.4400000000001</v>
      </c>
      <c r="DB257" t="n">
        <v>2622.5</v>
      </c>
      <c r="DC257" t="n">
        <v>3907</v>
      </c>
      <c r="DD257" t="n">
        <v>3393</v>
      </c>
      <c r="DH257" t="n">
        <v>4.5</v>
      </c>
      <c r="DI257" t="n">
        <v>834</v>
      </c>
      <c r="DK257" t="n">
        <v>579.0599999999999</v>
      </c>
      <c r="DL257" t="n">
        <v>1259.5</v>
      </c>
      <c r="DM257" t="n">
        <v>842</v>
      </c>
      <c r="DQ257" t="n">
        <v>126</v>
      </c>
      <c r="DR257" t="n">
        <v>282</v>
      </c>
      <c r="DY257" t="n">
        <v>159860.5729999999</v>
      </c>
      <c r="DZ257" t="inlineStr">
        <is>
          <t>заявка 4 к.н.</t>
        </is>
      </c>
    </row>
    <row r="258">
      <c r="A258" s="1" t="inlineStr">
        <is>
          <t>заявка 5 к.н.</t>
        </is>
      </c>
      <c r="B258" t="n">
        <v>2776.39</v>
      </c>
      <c r="C258" t="n">
        <v>215.779</v>
      </c>
      <c r="D258" t="n">
        <v>2468.086</v>
      </c>
      <c r="E258" t="n">
        <v>195.425</v>
      </c>
      <c r="F258" t="n">
        <v>2252.56</v>
      </c>
      <c r="G258" t="n">
        <v>168</v>
      </c>
      <c r="I258" t="n">
        <v>150.848</v>
      </c>
      <c r="N258" t="n">
        <v>321.16</v>
      </c>
      <c r="O258" t="n">
        <v>769.6</v>
      </c>
      <c r="P258" t="n">
        <v>399.6</v>
      </c>
      <c r="Q258" t="n">
        <v>908.72</v>
      </c>
      <c r="R258" t="n">
        <v>1187.76</v>
      </c>
      <c r="V258" t="n">
        <v>104.04</v>
      </c>
      <c r="W258" t="n">
        <v>1459.2</v>
      </c>
      <c r="AC258" t="n">
        <v>18</v>
      </c>
      <c r="AQ258" t="n">
        <v>158.4</v>
      </c>
      <c r="AR258" t="n">
        <v>496.6</v>
      </c>
      <c r="AT258" t="n">
        <v>33.026</v>
      </c>
      <c r="AV258" t="n">
        <v>33.344</v>
      </c>
      <c r="AW258" t="n">
        <v>12.142</v>
      </c>
      <c r="BD258" t="n">
        <v>502.8</v>
      </c>
      <c r="BE258" t="n">
        <v>1210.5</v>
      </c>
      <c r="BF258" t="n">
        <v>201</v>
      </c>
      <c r="BQ258" t="n">
        <v>162</v>
      </c>
      <c r="BT258" t="n">
        <v>564</v>
      </c>
      <c r="BU258" t="n">
        <v>1239</v>
      </c>
      <c r="BV258" t="n">
        <v>430.5</v>
      </c>
      <c r="BW258" t="n">
        <v>3</v>
      </c>
      <c r="BY258" t="n">
        <v>249.5</v>
      </c>
      <c r="BZ258" t="n">
        <v>975.78</v>
      </c>
      <c r="CE258" t="n">
        <v>6430</v>
      </c>
      <c r="CF258" t="n">
        <v>10118.4</v>
      </c>
      <c r="CH258" t="n">
        <v>3051.36</v>
      </c>
      <c r="CL258" t="n">
        <v>240</v>
      </c>
      <c r="CP258" t="n">
        <v>487.5</v>
      </c>
      <c r="CQ258" t="n">
        <v>310.5</v>
      </c>
      <c r="CS258" t="n">
        <v>96</v>
      </c>
      <c r="CU258" t="n">
        <v>416.4</v>
      </c>
      <c r="CV258" t="n">
        <v>1540.44</v>
      </c>
      <c r="CX258" t="n">
        <v>804.96</v>
      </c>
      <c r="CZ258" t="n">
        <v>551.16</v>
      </c>
      <c r="DA258" t="n">
        <v>618.48</v>
      </c>
      <c r="DB258" t="n">
        <v>17379.5</v>
      </c>
      <c r="DC258" t="n">
        <v>2082.25</v>
      </c>
      <c r="DD258" t="n">
        <v>2019</v>
      </c>
      <c r="DH258" t="n">
        <v>15</v>
      </c>
      <c r="DI258" t="n">
        <v>678</v>
      </c>
      <c r="DK258" t="n">
        <v>381.06</v>
      </c>
      <c r="DL258" t="n">
        <v>1363</v>
      </c>
      <c r="DM258" t="n">
        <v>1262</v>
      </c>
      <c r="DQ258" t="n">
        <v>180</v>
      </c>
      <c r="DR258" t="n">
        <v>576</v>
      </c>
      <c r="DY258" t="n">
        <v>139879.2496</v>
      </c>
      <c r="DZ258" t="inlineStr">
        <is>
          <t>заявка 5 к.н.</t>
        </is>
      </c>
    </row>
    <row r="259">
      <c r="A259" s="1" t="inlineStr">
        <is>
          <t>заявка 6 к.н.</t>
        </is>
      </c>
      <c r="B259" t="n">
        <v>1992.642</v>
      </c>
      <c r="C259" t="n">
        <v>183.172</v>
      </c>
      <c r="D259" t="n">
        <v>2686.142</v>
      </c>
      <c r="E259" t="n">
        <v>237.722</v>
      </c>
      <c r="F259" t="n">
        <v>3169.42</v>
      </c>
      <c r="G259" t="n">
        <v>186</v>
      </c>
      <c r="I259" t="n">
        <v>510.704</v>
      </c>
      <c r="J259" t="n">
        <v>4.48</v>
      </c>
      <c r="N259" t="n">
        <v>254.56</v>
      </c>
      <c r="O259" t="n">
        <v>700.04</v>
      </c>
      <c r="P259" t="n">
        <v>301.92</v>
      </c>
      <c r="Q259" t="n">
        <v>1033.04</v>
      </c>
      <c r="R259" t="n">
        <v>2880.64</v>
      </c>
      <c r="V259" t="n">
        <v>132.24</v>
      </c>
      <c r="W259" t="n">
        <v>1052.4</v>
      </c>
      <c r="AC259" t="n">
        <v>37.2</v>
      </c>
      <c r="AP259" t="n">
        <v>504</v>
      </c>
      <c r="AQ259" t="n">
        <v>129.6</v>
      </c>
      <c r="AR259" t="n">
        <v>634.8</v>
      </c>
      <c r="AT259" t="n">
        <v>73.8967</v>
      </c>
      <c r="AV259" t="n">
        <v>28.14</v>
      </c>
      <c r="AW259" t="n">
        <v>7.442</v>
      </c>
      <c r="BD259" t="n">
        <v>415.2</v>
      </c>
      <c r="BE259" t="n">
        <v>1381.5</v>
      </c>
      <c r="BF259" t="n">
        <v>124.5</v>
      </c>
      <c r="BQ259" t="n">
        <v>139.5</v>
      </c>
      <c r="BT259" t="n">
        <v>448.8</v>
      </c>
      <c r="BU259" t="n">
        <v>1275</v>
      </c>
      <c r="BV259" t="n">
        <v>739.25</v>
      </c>
      <c r="BW259" t="n">
        <v>186</v>
      </c>
      <c r="BY259" t="n">
        <v>432</v>
      </c>
      <c r="BZ259" t="n">
        <v>1225.44</v>
      </c>
      <c r="CE259" t="n">
        <v>7485</v>
      </c>
      <c r="CF259" t="n">
        <v>8222.799999999999</v>
      </c>
      <c r="CH259" t="n">
        <v>3501.36</v>
      </c>
      <c r="CL259" t="n">
        <v>240</v>
      </c>
      <c r="CP259" t="n">
        <v>312</v>
      </c>
      <c r="CQ259" t="n">
        <v>367</v>
      </c>
      <c r="CS259" t="n">
        <v>204.5</v>
      </c>
      <c r="CU259" t="n">
        <v>442</v>
      </c>
      <c r="CV259" t="n">
        <v>1325.16</v>
      </c>
      <c r="CX259" t="n">
        <v>1038.42</v>
      </c>
      <c r="CZ259" t="n">
        <v>625.5</v>
      </c>
      <c r="DA259" t="n">
        <v>661.5</v>
      </c>
      <c r="DB259" t="n">
        <v>25890.5</v>
      </c>
      <c r="DC259" t="n">
        <v>2292</v>
      </c>
      <c r="DD259" t="n">
        <v>2527.5</v>
      </c>
      <c r="DH259" t="n">
        <v>12</v>
      </c>
      <c r="DI259" t="n">
        <v>432</v>
      </c>
      <c r="DK259" t="n">
        <v>345.78</v>
      </c>
      <c r="DL259" t="n">
        <v>1210</v>
      </c>
      <c r="DM259" t="n">
        <v>424</v>
      </c>
      <c r="DQ259" t="n">
        <v>540</v>
      </c>
      <c r="DR259" t="n">
        <v>1060</v>
      </c>
      <c r="DY259" t="n">
        <v>82266.41069999999</v>
      </c>
      <c r="DZ259" t="inlineStr">
        <is>
          <t>заявка 6 к.н.</t>
        </is>
      </c>
    </row>
    <row r="260">
      <c r="A260" s="1" t="inlineStr">
        <is>
          <t>заявка 7 к.н.</t>
        </is>
      </c>
      <c r="B260" t="n">
        <v>2429.754</v>
      </c>
      <c r="C260" t="n">
        <v>211.69</v>
      </c>
      <c r="D260" t="n">
        <v>3323.776</v>
      </c>
      <c r="E260" t="n">
        <v>250.3</v>
      </c>
      <c r="F260" t="n">
        <v>6884.96</v>
      </c>
      <c r="G260" t="n">
        <v>144</v>
      </c>
      <c r="I260" t="n">
        <v>95.66</v>
      </c>
      <c r="J260" t="n">
        <v>73.36</v>
      </c>
      <c r="K260" t="n">
        <v>3.92196</v>
      </c>
      <c r="N260" t="n">
        <v>239.76</v>
      </c>
      <c r="O260" t="n">
        <v>728.16</v>
      </c>
      <c r="P260" t="n">
        <v>336.7</v>
      </c>
      <c r="Q260" t="n">
        <v>998.63</v>
      </c>
      <c r="R260" t="n">
        <v>2869.44</v>
      </c>
      <c r="V260" t="n">
        <v>112.44</v>
      </c>
      <c r="W260" t="n">
        <v>1299.6</v>
      </c>
      <c r="AC260" t="n">
        <v>40.8</v>
      </c>
      <c r="AP260" t="n">
        <v>834</v>
      </c>
      <c r="AQ260" t="n">
        <v>121.92</v>
      </c>
      <c r="AR260" t="n">
        <v>708.4</v>
      </c>
      <c r="AT260" t="n">
        <v>120.6465</v>
      </c>
      <c r="AV260" t="n">
        <v>21.834</v>
      </c>
      <c r="AW260" t="n">
        <v>6.592</v>
      </c>
      <c r="AY260" t="n">
        <v>2200</v>
      </c>
      <c r="BD260" t="n">
        <v>390</v>
      </c>
      <c r="BE260" t="n">
        <v>1321.5</v>
      </c>
      <c r="BF260" t="n">
        <v>169.5</v>
      </c>
      <c r="BQ260" t="n">
        <v>154.5</v>
      </c>
      <c r="BT260" t="n">
        <v>541.2</v>
      </c>
      <c r="BU260" t="n">
        <v>1263</v>
      </c>
      <c r="BV260" t="n">
        <v>1771.75</v>
      </c>
      <c r="BW260" t="n">
        <v>18</v>
      </c>
      <c r="BY260" t="n">
        <v>324</v>
      </c>
      <c r="BZ260" t="n">
        <v>1366.02</v>
      </c>
      <c r="CE260" t="n">
        <v>20493</v>
      </c>
      <c r="CF260" t="n">
        <v>5296.8</v>
      </c>
      <c r="CH260" t="n">
        <v>3466.8</v>
      </c>
      <c r="CP260" t="n">
        <v>405</v>
      </c>
      <c r="CQ260" t="n">
        <v>443</v>
      </c>
      <c r="CS260" t="n">
        <v>534</v>
      </c>
      <c r="CU260" t="n">
        <v>269</v>
      </c>
      <c r="CV260" t="n">
        <v>1536.84</v>
      </c>
      <c r="CX260" t="n">
        <v>854.28</v>
      </c>
      <c r="CZ260" t="n">
        <v>551.34</v>
      </c>
      <c r="DA260" t="n">
        <v>922.86</v>
      </c>
      <c r="DB260" t="n">
        <v>8748</v>
      </c>
      <c r="DC260" t="n">
        <v>1818</v>
      </c>
      <c r="DD260" t="n">
        <v>2253</v>
      </c>
      <c r="DH260" t="n">
        <v>12</v>
      </c>
      <c r="DI260" t="n">
        <v>357</v>
      </c>
      <c r="DK260" t="n">
        <v>314.82</v>
      </c>
      <c r="DL260" t="n">
        <v>1506.5</v>
      </c>
      <c r="DM260" t="n">
        <v>1328</v>
      </c>
      <c r="DQ260" t="n">
        <v>492</v>
      </c>
      <c r="DR260" t="n">
        <v>656</v>
      </c>
      <c r="DY260" t="n">
        <v>160688.21046</v>
      </c>
      <c r="DZ260" t="inlineStr">
        <is>
          <t>заявка 7 к.н.</t>
        </is>
      </c>
    </row>
    <row r="261">
      <c r="A261" s="1" t="inlineStr">
        <is>
          <t>заявка 8 к.н.</t>
        </is>
      </c>
      <c r="B261" t="n">
        <v>1828.54</v>
      </c>
      <c r="C261" t="n">
        <v>204.038</v>
      </c>
      <c r="D261" t="n">
        <v>2224.314</v>
      </c>
      <c r="E261" t="n">
        <v>258.414</v>
      </c>
      <c r="F261" t="n">
        <v>5123.76</v>
      </c>
      <c r="G261" t="n">
        <v>132</v>
      </c>
      <c r="I261" t="n">
        <v>122.588</v>
      </c>
      <c r="J261" t="n">
        <v>49.28</v>
      </c>
      <c r="N261" t="n">
        <v>307.84</v>
      </c>
      <c r="O261" t="n">
        <v>1110.74</v>
      </c>
      <c r="P261" t="n">
        <v>310.8</v>
      </c>
      <c r="Q261" t="n">
        <v>1163.28</v>
      </c>
      <c r="R261" t="n">
        <v>528.64</v>
      </c>
      <c r="V261" t="n">
        <v>414.6</v>
      </c>
      <c r="W261" t="n">
        <v>2359.2</v>
      </c>
      <c r="AC261" t="n">
        <v>38.4</v>
      </c>
      <c r="AP261" t="n">
        <v>474</v>
      </c>
      <c r="AQ261" t="n">
        <v>117.72</v>
      </c>
      <c r="AR261" t="n">
        <v>920</v>
      </c>
      <c r="AT261" t="n">
        <v>75.51600000000001</v>
      </c>
      <c r="AV261" t="n">
        <v>27.058</v>
      </c>
      <c r="AW261" t="n">
        <v>18.626</v>
      </c>
      <c r="BD261" t="n">
        <v>433.2</v>
      </c>
      <c r="BE261" t="n">
        <v>1506</v>
      </c>
      <c r="BF261" t="n">
        <v>174</v>
      </c>
      <c r="BQ261" t="n">
        <v>126</v>
      </c>
      <c r="BT261" t="n">
        <v>576</v>
      </c>
      <c r="BU261" t="n">
        <v>1387.5</v>
      </c>
      <c r="BV261" t="n">
        <v>1894.25</v>
      </c>
      <c r="BW261" t="n">
        <v>33</v>
      </c>
      <c r="BY261" t="n">
        <v>309</v>
      </c>
      <c r="BZ261" t="n">
        <v>1335.24</v>
      </c>
      <c r="CE261" t="n">
        <v>11415</v>
      </c>
      <c r="CF261" t="n">
        <v>5072.4</v>
      </c>
      <c r="CH261" t="n">
        <v>2743.2</v>
      </c>
      <c r="CL261" t="n">
        <v>240</v>
      </c>
      <c r="CP261" t="n">
        <v>252</v>
      </c>
      <c r="CQ261" t="n">
        <v>446.5</v>
      </c>
      <c r="CS261" t="n">
        <v>501</v>
      </c>
      <c r="CU261" t="n">
        <v>258</v>
      </c>
      <c r="CV261" t="n">
        <v>1513.08</v>
      </c>
      <c r="CX261" t="n">
        <v>929.34</v>
      </c>
      <c r="CZ261" t="n">
        <v>442.98</v>
      </c>
      <c r="DA261" t="n">
        <v>930.96</v>
      </c>
      <c r="DB261" t="n">
        <v>6799.5</v>
      </c>
      <c r="DC261" t="n">
        <v>1917</v>
      </c>
      <c r="DD261" t="n">
        <v>3696</v>
      </c>
      <c r="DH261" t="n">
        <v>21</v>
      </c>
      <c r="DI261" t="n">
        <v>396</v>
      </c>
      <c r="DK261" t="n">
        <v>298.62</v>
      </c>
      <c r="DL261" t="n">
        <v>1639</v>
      </c>
      <c r="DM261" t="n">
        <v>620</v>
      </c>
      <c r="DQ261" t="n">
        <v>180</v>
      </c>
      <c r="DR261" t="n">
        <v>504</v>
      </c>
      <c r="DY261" t="n">
        <v>148424.8</v>
      </c>
      <c r="DZ261" t="inlineStr">
        <is>
          <t>заявка 8 к.н.</t>
        </is>
      </c>
    </row>
    <row r="262">
      <c r="A262" s="1" t="inlineStr">
        <is>
          <t>заявка 9 к.н.</t>
        </is>
      </c>
      <c r="B262" t="n">
        <v>3277.5</v>
      </c>
      <c r="C262" t="n">
        <v>307.19</v>
      </c>
      <c r="D262" t="n">
        <v>2588.114</v>
      </c>
      <c r="E262" t="n">
        <v>251.532</v>
      </c>
      <c r="F262" t="n">
        <v>3907.94</v>
      </c>
      <c r="G262" t="n">
        <v>138</v>
      </c>
      <c r="I262" t="n">
        <v>88.41200000000001</v>
      </c>
      <c r="J262" t="n">
        <v>598.36</v>
      </c>
      <c r="N262" t="n">
        <v>346.32</v>
      </c>
      <c r="O262" t="n">
        <v>1388.24</v>
      </c>
      <c r="P262" t="n">
        <v>497.28</v>
      </c>
      <c r="Q262" t="n">
        <v>980.87</v>
      </c>
      <c r="R262" t="n">
        <v>929.6</v>
      </c>
      <c r="V262" t="n">
        <v>344.52</v>
      </c>
      <c r="W262" t="n">
        <v>1183.2</v>
      </c>
      <c r="AC262" t="n">
        <v>29.88</v>
      </c>
      <c r="AP262" t="n">
        <v>3906</v>
      </c>
      <c r="AQ262" t="n">
        <v>145.2</v>
      </c>
      <c r="AR262" t="n">
        <v>1380</v>
      </c>
      <c r="AT262" t="n">
        <v>40.67</v>
      </c>
      <c r="AV262" t="n">
        <v>42.298</v>
      </c>
      <c r="AW262" t="n">
        <v>6.514</v>
      </c>
      <c r="BD262" t="n">
        <v>426</v>
      </c>
      <c r="BE262" t="n">
        <v>1507.5</v>
      </c>
      <c r="BF262" t="n">
        <v>159</v>
      </c>
      <c r="BQ262" t="n">
        <v>159</v>
      </c>
      <c r="BT262" t="n">
        <v>667.2</v>
      </c>
      <c r="BU262" t="n">
        <v>1618.5</v>
      </c>
      <c r="BV262" t="n">
        <v>2626.75</v>
      </c>
      <c r="BW262" t="n">
        <v>27</v>
      </c>
      <c r="BY262" t="n">
        <v>531</v>
      </c>
      <c r="BZ262" t="n">
        <v>1558.98</v>
      </c>
      <c r="CE262" t="n">
        <v>8649</v>
      </c>
      <c r="CF262" t="n">
        <v>4878.6</v>
      </c>
      <c r="CH262" t="n">
        <v>2567.16</v>
      </c>
      <c r="CL262" t="n">
        <v>240</v>
      </c>
      <c r="CP262" t="n">
        <v>45</v>
      </c>
      <c r="CQ262" t="n">
        <v>442</v>
      </c>
      <c r="CS262" t="n">
        <v>315</v>
      </c>
      <c r="CU262" t="n">
        <v>564</v>
      </c>
      <c r="CV262" t="n">
        <v>1480.68</v>
      </c>
      <c r="CX262" t="n">
        <v>2677.68</v>
      </c>
      <c r="CZ262" t="n">
        <v>560.88</v>
      </c>
      <c r="DA262" t="n">
        <v>717.84</v>
      </c>
      <c r="DB262" t="n">
        <v>12246.5</v>
      </c>
      <c r="DC262" t="n">
        <v>2611.5</v>
      </c>
      <c r="DD262" t="n">
        <v>3420</v>
      </c>
      <c r="DH262" t="n">
        <v>78</v>
      </c>
      <c r="DI262" t="n">
        <v>456</v>
      </c>
      <c r="DK262" t="n">
        <v>362.7</v>
      </c>
      <c r="DL262" t="n">
        <v>1389.5</v>
      </c>
      <c r="DM262" t="n">
        <v>1062</v>
      </c>
      <c r="DQ262" t="n">
        <v>360</v>
      </c>
      <c r="DR262" t="n">
        <v>780</v>
      </c>
      <c r="DY262" t="n">
        <v>147079.802</v>
      </c>
      <c r="DZ262" t="inlineStr">
        <is>
          <t>заявка 9 к.н.</t>
        </is>
      </c>
    </row>
    <row r="263">
      <c r="A263" s="1" t="inlineStr">
        <is>
          <t>заявка 10 к.н.</t>
        </is>
      </c>
      <c r="B263" t="n">
        <v>2793.454</v>
      </c>
      <c r="C263" t="n">
        <v>646.918</v>
      </c>
      <c r="D263" t="n">
        <v>2443.442</v>
      </c>
      <c r="E263" t="n">
        <v>149.158</v>
      </c>
      <c r="F263" t="n">
        <v>1952.12</v>
      </c>
      <c r="G263" t="n">
        <v>1038</v>
      </c>
      <c r="I263" t="n">
        <v>73.532</v>
      </c>
      <c r="J263" t="n">
        <v>42.56</v>
      </c>
      <c r="N263" t="n">
        <v>337.44</v>
      </c>
      <c r="O263" t="n">
        <v>692.64</v>
      </c>
      <c r="P263" t="n">
        <v>435.12</v>
      </c>
      <c r="Q263" t="n">
        <v>819.92</v>
      </c>
      <c r="R263" t="n">
        <v>1176</v>
      </c>
      <c r="V263" t="n">
        <v>2523.6</v>
      </c>
      <c r="W263" t="n">
        <v>1762.8</v>
      </c>
      <c r="AC263" t="n">
        <v>305.76</v>
      </c>
      <c r="AP263" t="n">
        <v>6</v>
      </c>
      <c r="AQ263" t="n">
        <v>139.2</v>
      </c>
      <c r="AR263" t="n">
        <v>1058</v>
      </c>
      <c r="AT263" t="n">
        <v>111.719</v>
      </c>
      <c r="AV263" t="n">
        <v>22.04</v>
      </c>
      <c r="AW263" t="n">
        <v>9.390000000000001</v>
      </c>
      <c r="AY263" t="n">
        <v>5380.405</v>
      </c>
      <c r="BD263" t="n">
        <v>331.2</v>
      </c>
      <c r="BE263" t="n">
        <v>1392</v>
      </c>
      <c r="BF263" t="n">
        <v>177</v>
      </c>
      <c r="BQ263" t="n">
        <v>142.5</v>
      </c>
      <c r="BT263" t="n">
        <v>453.6</v>
      </c>
      <c r="BU263" t="n">
        <v>1164</v>
      </c>
      <c r="BV263" t="n">
        <v>1604.5</v>
      </c>
      <c r="BW263" t="n">
        <v>6</v>
      </c>
      <c r="BY263" t="n">
        <v>759</v>
      </c>
      <c r="BZ263" t="n">
        <v>1469.7</v>
      </c>
      <c r="CE263" t="n">
        <v>4815</v>
      </c>
      <c r="CF263" t="n">
        <v>7363.2</v>
      </c>
      <c r="CH263" t="n">
        <v>2948.4</v>
      </c>
      <c r="CP263" t="n">
        <v>562.5</v>
      </c>
      <c r="CQ263" t="n">
        <v>547.5</v>
      </c>
      <c r="CS263" t="n">
        <v>174</v>
      </c>
      <c r="CU263" t="n">
        <v>312</v>
      </c>
      <c r="CV263" t="n">
        <v>1792.8</v>
      </c>
      <c r="CX263" t="n">
        <v>6942.78</v>
      </c>
      <c r="CZ263" t="n">
        <v>519.66</v>
      </c>
      <c r="DA263" t="n">
        <v>666</v>
      </c>
      <c r="DB263" t="n">
        <v>3455.5</v>
      </c>
      <c r="DC263" t="n">
        <v>7215.25</v>
      </c>
      <c r="DD263" t="n">
        <v>3000</v>
      </c>
      <c r="DG263" t="n">
        <v>360</v>
      </c>
      <c r="DH263" t="n">
        <v>432</v>
      </c>
      <c r="DI263" t="n">
        <v>309</v>
      </c>
      <c r="DK263" t="n">
        <v>280.26</v>
      </c>
      <c r="DL263" t="n">
        <v>1324</v>
      </c>
      <c r="DM263" t="n">
        <v>1110</v>
      </c>
      <c r="DQ263" t="n">
        <v>246</v>
      </c>
      <c r="DR263" t="n">
        <v>714</v>
      </c>
      <c r="DY263" t="n">
        <v>131103.23</v>
      </c>
      <c r="DZ263" t="inlineStr">
        <is>
          <t>заявка 10 к.н.</t>
        </is>
      </c>
    </row>
    <row r="264">
      <c r="A264" s="1" t="inlineStr">
        <is>
          <t>заявка 11 к.н.</t>
        </is>
      </c>
      <c r="B264" t="n">
        <v>2499.422</v>
      </c>
      <c r="C264" t="n">
        <v>1197.853</v>
      </c>
      <c r="D264" t="n">
        <v>1494.634</v>
      </c>
      <c r="E264" t="n">
        <v>202.01</v>
      </c>
      <c r="F264" t="n">
        <v>1962.48</v>
      </c>
      <c r="G264" t="n">
        <v>630</v>
      </c>
      <c r="I264" t="n">
        <v>113.24</v>
      </c>
      <c r="J264" t="n">
        <v>194.6</v>
      </c>
      <c r="K264" t="n">
        <v>25</v>
      </c>
      <c r="N264" t="n">
        <v>367.04</v>
      </c>
      <c r="O264" t="n">
        <v>701.52</v>
      </c>
      <c r="P264" t="n">
        <v>509.12</v>
      </c>
      <c r="Q264" t="n">
        <v>926.48</v>
      </c>
      <c r="R264" t="n">
        <v>2972.48</v>
      </c>
      <c r="V264" t="n">
        <v>3355.2</v>
      </c>
      <c r="W264" t="n">
        <v>1024.8</v>
      </c>
      <c r="AC264" t="n">
        <v>363.24</v>
      </c>
      <c r="AE264" t="n">
        <v>0</v>
      </c>
      <c r="AP264" t="n">
        <v>1014</v>
      </c>
      <c r="AQ264" t="n">
        <v>208.8</v>
      </c>
      <c r="AR264" t="n">
        <v>984.4</v>
      </c>
      <c r="AT264" t="n">
        <v>25.95</v>
      </c>
      <c r="AV264" t="n">
        <v>50.132</v>
      </c>
      <c r="AW264" t="n">
        <v>11.742</v>
      </c>
      <c r="AX264" t="n">
        <v>0</v>
      </c>
      <c r="AY264" t="n">
        <v>0</v>
      </c>
      <c r="BD264" t="n">
        <v>487.2</v>
      </c>
      <c r="BE264" t="n">
        <v>456</v>
      </c>
      <c r="BF264" t="n">
        <v>261</v>
      </c>
      <c r="BQ264" t="n">
        <v>259.5</v>
      </c>
      <c r="BT264" t="n">
        <v>662.4</v>
      </c>
      <c r="BU264" t="n">
        <v>472.5</v>
      </c>
      <c r="BV264" t="n">
        <v>1679.5</v>
      </c>
      <c r="BW264" t="n">
        <v>3</v>
      </c>
      <c r="BY264" t="n">
        <v>492.5</v>
      </c>
      <c r="BZ264" t="n">
        <v>1243.44</v>
      </c>
      <c r="CE264" t="n">
        <v>9025</v>
      </c>
      <c r="CF264" t="n">
        <v>4416.6</v>
      </c>
      <c r="CH264" t="n">
        <v>1998</v>
      </c>
      <c r="CL264" t="n">
        <v>487.2</v>
      </c>
      <c r="CP264" t="n">
        <v>604.5</v>
      </c>
      <c r="CQ264" t="n">
        <v>444</v>
      </c>
      <c r="CS264" t="n">
        <v>120</v>
      </c>
      <c r="CU264" t="n">
        <v>324</v>
      </c>
      <c r="CV264" t="n">
        <v>988.2</v>
      </c>
      <c r="CX264" t="n">
        <v>4621.68</v>
      </c>
      <c r="CZ264" t="n">
        <v>419.04</v>
      </c>
      <c r="DA264" t="n">
        <v>728.1</v>
      </c>
      <c r="DB264" t="n">
        <v>2044</v>
      </c>
      <c r="DC264" t="n">
        <v>3201</v>
      </c>
      <c r="DD264" t="n">
        <v>2592</v>
      </c>
      <c r="DG264" t="n">
        <v>6135</v>
      </c>
      <c r="DH264" t="n">
        <v>324</v>
      </c>
      <c r="DI264" t="n">
        <v>351</v>
      </c>
      <c r="DK264" t="n">
        <v>438.48</v>
      </c>
      <c r="DL264" t="n">
        <v>1098</v>
      </c>
      <c r="DM264" t="n">
        <v>996</v>
      </c>
      <c r="DQ264" t="n">
        <v>504</v>
      </c>
      <c r="DR264" t="n">
        <v>978</v>
      </c>
      <c r="DY264" t="n">
        <v>124189.884</v>
      </c>
      <c r="DZ264" t="inlineStr">
        <is>
          <t>заявка 11 к.н.</t>
        </is>
      </c>
    </row>
    <row r="265">
      <c r="A265" s="1" t="inlineStr">
        <is>
          <t>заявка 12 к.н.</t>
        </is>
      </c>
      <c r="B265" t="n">
        <v>4076.896</v>
      </c>
      <c r="C265" t="n">
        <v>408.204</v>
      </c>
      <c r="D265" t="n">
        <v>3060.826</v>
      </c>
      <c r="E265" t="n">
        <v>262.426</v>
      </c>
      <c r="F265" t="n">
        <v>4008.58</v>
      </c>
      <c r="G265" t="n">
        <v>702</v>
      </c>
      <c r="I265" t="n">
        <v>489.034</v>
      </c>
      <c r="J265" t="n">
        <v>900.48</v>
      </c>
      <c r="K265" t="n">
        <v>25</v>
      </c>
      <c r="N265" t="n">
        <v>967.92</v>
      </c>
      <c r="O265" t="n">
        <v>719.28</v>
      </c>
      <c r="P265" t="n">
        <v>417.36</v>
      </c>
      <c r="Q265" t="n">
        <v>1586.56</v>
      </c>
      <c r="R265" t="n">
        <v>3351.04</v>
      </c>
      <c r="V265" t="n">
        <v>2680.92</v>
      </c>
      <c r="W265" t="n">
        <v>457.2</v>
      </c>
      <c r="AC265" t="n">
        <v>291.6</v>
      </c>
      <c r="AE265" t="n">
        <v>0</v>
      </c>
      <c r="AP265" t="n">
        <v>12</v>
      </c>
      <c r="AQ265" t="n">
        <v>224.4</v>
      </c>
      <c r="AR265" t="n">
        <v>1729.6</v>
      </c>
      <c r="AT265" t="n">
        <v>49.718</v>
      </c>
      <c r="AV265" t="n">
        <v>48.414</v>
      </c>
      <c r="AW265" t="n">
        <v>22.678</v>
      </c>
      <c r="AX265" t="n">
        <v>0</v>
      </c>
      <c r="AY265" t="n">
        <v>0</v>
      </c>
      <c r="BD265" t="n">
        <v>739.2</v>
      </c>
      <c r="BE265" t="n">
        <v>73.5</v>
      </c>
      <c r="BF265" t="n">
        <v>468</v>
      </c>
      <c r="BQ265" t="n">
        <v>441</v>
      </c>
      <c r="BT265" t="n">
        <v>952.8</v>
      </c>
      <c r="BU265" t="n">
        <v>0</v>
      </c>
      <c r="BV265" t="n">
        <v>1886.75</v>
      </c>
      <c r="BW265" t="n">
        <v>189</v>
      </c>
      <c r="BY265" t="n">
        <v>276.5</v>
      </c>
      <c r="BZ265" t="n">
        <v>1080.18</v>
      </c>
      <c r="CE265" t="n">
        <v>9815</v>
      </c>
      <c r="CF265" t="n">
        <v>4470</v>
      </c>
      <c r="CH265" t="n">
        <v>3692.52</v>
      </c>
      <c r="CL265" t="n">
        <v>0</v>
      </c>
      <c r="CP265" t="n">
        <v>681</v>
      </c>
      <c r="CQ265" t="n">
        <v>378.5</v>
      </c>
      <c r="CS265" t="n">
        <v>93.5</v>
      </c>
      <c r="CU265" t="n">
        <v>313.2</v>
      </c>
      <c r="CV265" t="n">
        <v>1992.6</v>
      </c>
      <c r="CX265" t="n">
        <v>2943</v>
      </c>
      <c r="CZ265" t="n">
        <v>430.92</v>
      </c>
      <c r="DA265" t="n">
        <v>410.76</v>
      </c>
      <c r="DB265" t="n">
        <v>1757.75</v>
      </c>
      <c r="DC265" t="n">
        <v>4392</v>
      </c>
      <c r="DD265" t="n">
        <v>2724</v>
      </c>
      <c r="DG265" t="n">
        <v>931.5</v>
      </c>
      <c r="DH265" t="n">
        <v>288</v>
      </c>
      <c r="DI265" t="n">
        <v>330.5</v>
      </c>
      <c r="DK265" t="n">
        <v>490.14</v>
      </c>
      <c r="DL265" t="n">
        <v>1653.5</v>
      </c>
      <c r="DM265" t="n">
        <v>906</v>
      </c>
      <c r="DQ265" t="n">
        <v>180</v>
      </c>
      <c r="DR265" t="n">
        <v>360</v>
      </c>
      <c r="DY265" t="n">
        <v>131247.088</v>
      </c>
      <c r="DZ265" t="inlineStr">
        <is>
          <t>заявка 12 к.н.</t>
        </is>
      </c>
    </row>
    <row r="266">
      <c r="A266" s="1" t="inlineStr">
        <is>
          <t>заявка 13 к.н.</t>
        </is>
      </c>
      <c r="B266" t="n">
        <v>4782.225</v>
      </c>
      <c r="C266" t="n">
        <v>195.87</v>
      </c>
      <c r="D266" t="n">
        <v>2268.006</v>
      </c>
      <c r="E266" t="n">
        <v>290.972</v>
      </c>
      <c r="F266" t="n">
        <v>1782.29</v>
      </c>
      <c r="G266" t="n">
        <v>30</v>
      </c>
      <c r="I266" t="n">
        <v>53.162</v>
      </c>
      <c r="J266" t="n">
        <v>1165.64</v>
      </c>
      <c r="K266" t="n">
        <v>0.87</v>
      </c>
      <c r="L266" t="n">
        <v>0</v>
      </c>
      <c r="N266" t="n">
        <v>1664.63</v>
      </c>
      <c r="O266" t="n">
        <v>741.11</v>
      </c>
      <c r="P266" t="n">
        <v>423.28</v>
      </c>
      <c r="Q266" t="n">
        <v>1096.68</v>
      </c>
      <c r="R266" t="n">
        <v>893.76</v>
      </c>
      <c r="V266" t="n">
        <v>1288.8</v>
      </c>
      <c r="W266" t="n">
        <v>326.76</v>
      </c>
      <c r="AC266" t="n">
        <v>254.28</v>
      </c>
      <c r="AE266" t="n">
        <v>0</v>
      </c>
      <c r="AP266" t="n">
        <v>6</v>
      </c>
      <c r="AQ266" t="n">
        <v>168</v>
      </c>
      <c r="AR266" t="n">
        <v>1462.8</v>
      </c>
      <c r="AT266" t="n">
        <v>44.1805</v>
      </c>
      <c r="AV266" t="n">
        <v>35.71</v>
      </c>
      <c r="AW266" t="n">
        <v>14.364</v>
      </c>
      <c r="AX266" t="n">
        <v>0</v>
      </c>
      <c r="AY266" t="n">
        <v>0</v>
      </c>
      <c r="BD266" t="n">
        <v>276</v>
      </c>
      <c r="BE266" t="n">
        <v>0</v>
      </c>
      <c r="BF266" t="n">
        <v>232.5</v>
      </c>
      <c r="BQ266" t="n">
        <v>274.5</v>
      </c>
      <c r="BT266" t="n">
        <v>375.6</v>
      </c>
      <c r="BU266" t="n">
        <v>0</v>
      </c>
      <c r="BV266" t="n">
        <v>1662.5</v>
      </c>
      <c r="BW266" t="n">
        <v>24</v>
      </c>
      <c r="BY266" t="n">
        <v>255</v>
      </c>
      <c r="BZ266" t="n">
        <v>1167.48</v>
      </c>
      <c r="CE266" t="n">
        <v>18023.5</v>
      </c>
      <c r="CF266" t="n">
        <v>12612.4</v>
      </c>
      <c r="CH266" t="n">
        <v>1981.8</v>
      </c>
      <c r="CL266" t="n">
        <v>480</v>
      </c>
      <c r="CP266" t="n">
        <v>106.5</v>
      </c>
      <c r="CQ266" t="n">
        <v>242</v>
      </c>
      <c r="CS266" t="n">
        <v>96</v>
      </c>
      <c r="CU266" t="n">
        <v>248.4</v>
      </c>
      <c r="CV266" t="n">
        <v>1015.2</v>
      </c>
      <c r="CX266" t="n">
        <v>2384.1</v>
      </c>
      <c r="CZ266" t="n">
        <v>351.36</v>
      </c>
      <c r="DA266" t="n">
        <v>232.74</v>
      </c>
      <c r="DB266" t="n">
        <v>1485.25</v>
      </c>
      <c r="DC266" t="n">
        <v>2535.75</v>
      </c>
      <c r="DD266" t="n">
        <v>5111.5</v>
      </c>
      <c r="DG266" t="n">
        <v>757.5</v>
      </c>
      <c r="DH266" t="n">
        <v>10.5</v>
      </c>
      <c r="DI266" t="n">
        <v>168</v>
      </c>
      <c r="DK266" t="n">
        <v>410.4</v>
      </c>
      <c r="DL266" t="n">
        <v>1857</v>
      </c>
      <c r="DM266" t="n">
        <v>1382</v>
      </c>
      <c r="DQ266" t="n">
        <v>0</v>
      </c>
      <c r="DR266" t="n">
        <v>278</v>
      </c>
      <c r="DY266" t="n">
        <v>143492.6915</v>
      </c>
      <c r="DZ266" t="inlineStr">
        <is>
          <t>заявка 13 к.н.</t>
        </is>
      </c>
    </row>
    <row r="267">
      <c r="A267" s="1" t="inlineStr">
        <is>
          <t>заявка 14 к.н.</t>
        </is>
      </c>
      <c r="B267" t="n">
        <v>3522.57</v>
      </c>
      <c r="C267" t="n">
        <v>182.66</v>
      </c>
      <c r="D267" t="n">
        <v>3709.618</v>
      </c>
      <c r="E267" t="n">
        <v>236.29</v>
      </c>
      <c r="F267" t="n">
        <v>2196.32</v>
      </c>
      <c r="G267" t="n">
        <v>6</v>
      </c>
      <c r="I267" t="n">
        <v>141.09</v>
      </c>
      <c r="J267" t="n">
        <v>893.76</v>
      </c>
      <c r="K267" t="n">
        <v>7.338</v>
      </c>
      <c r="L267" t="n">
        <v>896</v>
      </c>
      <c r="N267" t="n">
        <v>772.5599999999999</v>
      </c>
      <c r="O267" t="n">
        <v>1592.48</v>
      </c>
      <c r="P267" t="n">
        <v>222</v>
      </c>
      <c r="Q267" t="n">
        <v>790.3200000000001</v>
      </c>
      <c r="R267" t="n">
        <v>295.68</v>
      </c>
      <c r="V267" t="n">
        <v>484.92</v>
      </c>
      <c r="W267" t="n">
        <v>400.8</v>
      </c>
      <c r="AC267" t="n">
        <v>436.32</v>
      </c>
      <c r="AE267" t="n">
        <v>0</v>
      </c>
      <c r="AP267" t="n">
        <v>6</v>
      </c>
      <c r="AQ267" t="n">
        <v>128.4</v>
      </c>
      <c r="AR267" t="n">
        <v>625.6</v>
      </c>
      <c r="AT267" t="n">
        <v>22.846</v>
      </c>
      <c r="AV267" t="n">
        <v>12.137</v>
      </c>
      <c r="AW267" t="n">
        <v>15.63</v>
      </c>
      <c r="AX267" t="n">
        <v>0</v>
      </c>
      <c r="AY267" t="n">
        <v>0</v>
      </c>
      <c r="BD267" t="n">
        <v>237.6</v>
      </c>
      <c r="BE267" t="n">
        <v>0</v>
      </c>
      <c r="BF267" t="n">
        <v>111</v>
      </c>
      <c r="BQ267" t="n">
        <v>105</v>
      </c>
      <c r="BT267" t="n">
        <v>285.6</v>
      </c>
      <c r="BU267" t="n">
        <v>0</v>
      </c>
      <c r="BV267" t="n">
        <v>1459.5</v>
      </c>
      <c r="BW267" t="n">
        <v>18</v>
      </c>
      <c r="BY267" t="n">
        <v>327</v>
      </c>
      <c r="BZ267" t="n">
        <v>1009.8</v>
      </c>
      <c r="CE267" t="n">
        <v>11130</v>
      </c>
      <c r="CF267" t="n">
        <v>9696</v>
      </c>
      <c r="CH267" t="n">
        <v>2559.6</v>
      </c>
      <c r="CL267" t="n">
        <v>480</v>
      </c>
      <c r="CP267" t="n">
        <v>12</v>
      </c>
      <c r="CQ267" t="n">
        <v>249.5</v>
      </c>
      <c r="CS267" t="n">
        <v>75</v>
      </c>
      <c r="CU267" t="n">
        <v>170.4</v>
      </c>
      <c r="CV267" t="n">
        <v>1999.08</v>
      </c>
      <c r="CX267" t="n">
        <v>950.76</v>
      </c>
      <c r="CZ267" t="n">
        <v>729</v>
      </c>
      <c r="DA267" t="n">
        <v>229.14</v>
      </c>
      <c r="DB267" t="n">
        <v>1221.5</v>
      </c>
      <c r="DC267" t="n">
        <v>1750.5</v>
      </c>
      <c r="DD267" t="n">
        <v>3144</v>
      </c>
      <c r="DG267" t="n">
        <v>1290</v>
      </c>
      <c r="DH267" t="n">
        <v>0</v>
      </c>
      <c r="DI267" t="n">
        <v>105</v>
      </c>
      <c r="DK267" t="n">
        <v>501.12</v>
      </c>
      <c r="DL267" t="n">
        <v>1395.5</v>
      </c>
      <c r="DM267" t="n">
        <v>404</v>
      </c>
      <c r="DQ267" t="n">
        <v>0</v>
      </c>
      <c r="DR267" t="n">
        <v>180</v>
      </c>
      <c r="DY267" t="n">
        <v>101975.459</v>
      </c>
      <c r="DZ267" t="inlineStr">
        <is>
          <t>заявка 14 к.н.</t>
        </is>
      </c>
    </row>
    <row r="268">
      <c r="A268" s="1" t="inlineStr">
        <is>
          <t>заявка 15 к.н.</t>
        </is>
      </c>
      <c r="B268" t="n">
        <v>3113.812</v>
      </c>
      <c r="C268" t="n">
        <v>100.662</v>
      </c>
      <c r="D268" t="n">
        <v>2809.774</v>
      </c>
      <c r="E268" t="n">
        <v>241.378</v>
      </c>
      <c r="F268" t="n">
        <v>1675.36</v>
      </c>
      <c r="G268" t="n">
        <v>36</v>
      </c>
      <c r="I268" t="n">
        <v>615.878</v>
      </c>
      <c r="J268" t="n">
        <v>1942.92</v>
      </c>
      <c r="K268" t="n">
        <v>0</v>
      </c>
      <c r="L268" t="n">
        <v>115.118</v>
      </c>
      <c r="N268" t="n">
        <v>246.42</v>
      </c>
      <c r="O268" t="n">
        <v>1556.96</v>
      </c>
      <c r="P268" t="n">
        <v>272.32</v>
      </c>
      <c r="Q268" t="n">
        <v>619.38</v>
      </c>
      <c r="R268" t="n">
        <v>1005.76</v>
      </c>
      <c r="V268" t="n">
        <v>387</v>
      </c>
      <c r="W268" t="n">
        <v>604.8</v>
      </c>
      <c r="AC268" t="n">
        <v>411</v>
      </c>
      <c r="AE268" t="n">
        <v>0</v>
      </c>
      <c r="AP268" t="n">
        <v>6</v>
      </c>
      <c r="AQ268" t="n">
        <v>147</v>
      </c>
      <c r="AR268" t="n">
        <v>616.4</v>
      </c>
      <c r="AT268" t="n">
        <v>25.374</v>
      </c>
      <c r="AV268" t="n">
        <v>19.012</v>
      </c>
      <c r="AW268" t="n">
        <v>9.536</v>
      </c>
      <c r="AX268" t="n">
        <v>0</v>
      </c>
      <c r="AY268" t="n">
        <v>0</v>
      </c>
      <c r="BD268" t="n">
        <v>303.6</v>
      </c>
      <c r="BE268" t="n">
        <v>0</v>
      </c>
      <c r="BF268" t="n">
        <v>94.5</v>
      </c>
      <c r="BQ268" t="n">
        <v>103.5</v>
      </c>
      <c r="BT268" t="n">
        <v>414</v>
      </c>
      <c r="BU268" t="n">
        <v>0</v>
      </c>
      <c r="BV268" t="n">
        <v>1328</v>
      </c>
      <c r="BW268" t="n">
        <v>9</v>
      </c>
      <c r="BY268" t="n">
        <v>468</v>
      </c>
      <c r="BZ268" t="n">
        <v>758.16</v>
      </c>
      <c r="CE268" t="n">
        <v>8334</v>
      </c>
      <c r="CF268" t="n">
        <v>9355.200000000001</v>
      </c>
      <c r="CH268" t="n">
        <v>1798.2</v>
      </c>
      <c r="CL268" t="n">
        <v>510</v>
      </c>
      <c r="CP268" t="n">
        <v>24</v>
      </c>
      <c r="CQ268" t="n">
        <v>0</v>
      </c>
      <c r="CS268" t="n">
        <v>81</v>
      </c>
      <c r="CU268" t="n">
        <v>319.2</v>
      </c>
      <c r="CV268" t="n">
        <v>1490.4</v>
      </c>
      <c r="CX268" t="n">
        <v>1019.52</v>
      </c>
      <c r="CZ268" t="n">
        <v>698.76</v>
      </c>
      <c r="DA268" t="n">
        <v>224.64</v>
      </c>
      <c r="DB268" t="n">
        <v>1524.75</v>
      </c>
      <c r="DC268" t="n">
        <v>2808</v>
      </c>
      <c r="DD268" t="n">
        <v>2259</v>
      </c>
      <c r="DG268" t="n">
        <v>1399.5</v>
      </c>
      <c r="DH268" t="n">
        <v>7.5</v>
      </c>
      <c r="DI268" t="n">
        <v>192</v>
      </c>
      <c r="DK268" t="n">
        <v>319.32</v>
      </c>
      <c r="DL268" t="n">
        <v>1389</v>
      </c>
      <c r="DM268" t="n">
        <v>362</v>
      </c>
      <c r="DQ268" t="n">
        <v>288</v>
      </c>
      <c r="DR268" t="n">
        <v>186</v>
      </c>
      <c r="DY268" t="n">
        <v>102853.702</v>
      </c>
      <c r="DZ268" t="inlineStr">
        <is>
          <t>заявка 15 к.н.</t>
        </is>
      </c>
    </row>
    <row r="269">
      <c r="A269" s="1" t="inlineStr">
        <is>
          <t>заявка 16 к.н.</t>
        </is>
      </c>
      <c r="B269" t="n">
        <v>2074.578</v>
      </c>
      <c r="C269" t="n">
        <v>140.286</v>
      </c>
      <c r="D269" t="n">
        <v>1771.448</v>
      </c>
      <c r="E269" t="n">
        <v>250.772</v>
      </c>
      <c r="F269" t="n">
        <v>1706.07</v>
      </c>
      <c r="G269" t="n">
        <v>102</v>
      </c>
      <c r="I269" t="n">
        <v>8266.404</v>
      </c>
      <c r="J269" t="n">
        <v>1055.32</v>
      </c>
      <c r="K269" t="n">
        <v>233.298</v>
      </c>
      <c r="L269" t="n">
        <v>0</v>
      </c>
      <c r="N269" t="n">
        <v>343.36</v>
      </c>
      <c r="O269" t="n">
        <v>1388.98</v>
      </c>
      <c r="P269" t="n">
        <v>281.2</v>
      </c>
      <c r="Q269" t="n">
        <v>820.66</v>
      </c>
      <c r="R269" t="n">
        <v>974.4</v>
      </c>
      <c r="V269" t="n">
        <v>1300.8</v>
      </c>
      <c r="W269" t="n">
        <v>586.8</v>
      </c>
      <c r="AC269" t="n">
        <v>1010.64</v>
      </c>
      <c r="AE269" t="n">
        <v>793.2</v>
      </c>
      <c r="AP269" t="n">
        <v>0</v>
      </c>
      <c r="AQ269" t="n">
        <v>144</v>
      </c>
      <c r="AR269" t="n">
        <v>524.4</v>
      </c>
      <c r="AT269" t="n">
        <v>45.302</v>
      </c>
      <c r="AV269" t="n">
        <v>20.542</v>
      </c>
      <c r="AW269" t="n">
        <v>11.916</v>
      </c>
      <c r="AX269" t="n">
        <v>0</v>
      </c>
      <c r="AY269" t="n">
        <v>0</v>
      </c>
      <c r="BD269" t="n">
        <v>439.2</v>
      </c>
      <c r="BE269" t="n">
        <v>0</v>
      </c>
      <c r="BF269" t="n">
        <v>153</v>
      </c>
      <c r="BQ269" t="n">
        <v>138</v>
      </c>
      <c r="BT269" t="n">
        <v>620.4</v>
      </c>
      <c r="BU269" t="n">
        <v>0</v>
      </c>
      <c r="BV269" t="n">
        <v>1724.75</v>
      </c>
      <c r="BW269" t="n">
        <v>21</v>
      </c>
      <c r="BY269" t="n">
        <v>588</v>
      </c>
      <c r="BZ269" t="n">
        <v>1234.98</v>
      </c>
      <c r="CE269" t="n">
        <v>11248</v>
      </c>
      <c r="CF269" t="n">
        <v>9885</v>
      </c>
      <c r="CH269" t="n">
        <v>2959.2</v>
      </c>
      <c r="CL269" t="n">
        <v>36</v>
      </c>
      <c r="CP269" t="n">
        <v>118.5</v>
      </c>
      <c r="CQ269" t="n">
        <v>300.5</v>
      </c>
      <c r="CS269" t="n">
        <v>168.5</v>
      </c>
      <c r="CU269" t="n">
        <v>361.2</v>
      </c>
      <c r="CV269" t="n">
        <v>1992.6</v>
      </c>
      <c r="CX269" t="n">
        <v>1037.88</v>
      </c>
      <c r="CZ269" t="n">
        <v>649.8</v>
      </c>
      <c r="DA269" t="n">
        <v>235.26</v>
      </c>
      <c r="DB269" t="n">
        <v>1691</v>
      </c>
      <c r="DC269" t="n">
        <v>6619.5</v>
      </c>
      <c r="DD269" t="n">
        <v>2277</v>
      </c>
      <c r="DG269" t="n">
        <v>1792.5</v>
      </c>
      <c r="DH269" t="n">
        <v>36</v>
      </c>
      <c r="DI269" t="n">
        <v>252</v>
      </c>
      <c r="DK269" t="n">
        <v>631.08</v>
      </c>
      <c r="DL269" t="n">
        <v>1318.5</v>
      </c>
      <c r="DM269" t="n">
        <v>744</v>
      </c>
      <c r="DQ269" t="n">
        <v>262</v>
      </c>
      <c r="DR269" t="n">
        <v>162</v>
      </c>
      <c r="DY269" t="n">
        <v>126766.029</v>
      </c>
      <c r="DZ269" t="inlineStr">
        <is>
          <t>заявка 16 к.н.</t>
        </is>
      </c>
    </row>
    <row r="270">
      <c r="A270" s="1" t="inlineStr">
        <is>
          <t>заявка 17 к.н.</t>
        </is>
      </c>
      <c r="B270" t="n">
        <v>6795.146</v>
      </c>
      <c r="C270" t="n">
        <v>178.586</v>
      </c>
      <c r="D270" t="n">
        <v>2702.67</v>
      </c>
      <c r="E270" t="n">
        <v>400.276</v>
      </c>
      <c r="F270" t="n">
        <v>2319.16</v>
      </c>
      <c r="G270" t="n">
        <v>192</v>
      </c>
      <c r="I270" t="n">
        <v>7660.016</v>
      </c>
      <c r="J270" t="n">
        <v>2499.84</v>
      </c>
      <c r="K270" t="n">
        <v>780.255</v>
      </c>
      <c r="L270" t="n">
        <v>0</v>
      </c>
      <c r="M270" t="n">
        <v>0</v>
      </c>
      <c r="N270" t="n">
        <v>227.92</v>
      </c>
      <c r="O270" t="n">
        <v>1111.71</v>
      </c>
      <c r="P270" t="n">
        <v>260.48</v>
      </c>
      <c r="Q270" t="n">
        <v>809.5599999999999</v>
      </c>
      <c r="R270" t="n">
        <v>1668.8</v>
      </c>
      <c r="T270" t="n">
        <v>898.24</v>
      </c>
      <c r="U270" t="n">
        <v>61.2</v>
      </c>
      <c r="V270" t="n">
        <v>1828.08</v>
      </c>
      <c r="W270" t="n">
        <v>274.8</v>
      </c>
      <c r="Z270" t="n">
        <v>53.28</v>
      </c>
      <c r="AA270" t="n">
        <v>0</v>
      </c>
      <c r="AB270" t="n">
        <v>132.48</v>
      </c>
      <c r="AC270" t="n">
        <v>1011.6</v>
      </c>
      <c r="AE270" t="n">
        <v>1068</v>
      </c>
      <c r="AH270" t="n">
        <v>0</v>
      </c>
      <c r="AM270" t="n">
        <v>334.88</v>
      </c>
      <c r="AN270" t="n">
        <v>18</v>
      </c>
      <c r="AP270" t="n">
        <v>12</v>
      </c>
      <c r="AQ270" t="n">
        <v>105.6</v>
      </c>
      <c r="AR270" t="n">
        <v>837.2</v>
      </c>
      <c r="AS270" t="n">
        <v>10.4</v>
      </c>
      <c r="AT270" t="n">
        <v>89.14400000000001</v>
      </c>
      <c r="AV270" t="n">
        <v>16.042</v>
      </c>
      <c r="AW270" t="n">
        <v>11.526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356.4</v>
      </c>
      <c r="BE270" t="n">
        <v>963</v>
      </c>
      <c r="BF270" t="n">
        <v>169.5</v>
      </c>
      <c r="BK270" t="n">
        <v>0</v>
      </c>
      <c r="BM270" t="n">
        <v>1</v>
      </c>
      <c r="BO270" t="n">
        <v>0</v>
      </c>
      <c r="BQ270" t="n">
        <v>156</v>
      </c>
      <c r="BT270" t="n">
        <v>396</v>
      </c>
      <c r="BU270" t="n">
        <v>1036.5</v>
      </c>
      <c r="BV270" t="n">
        <v>2177.5</v>
      </c>
      <c r="BW270" t="n">
        <v>0</v>
      </c>
      <c r="BY270" t="n">
        <v>477</v>
      </c>
      <c r="BZ270" t="n">
        <v>1522.44</v>
      </c>
      <c r="CE270" t="n">
        <v>19515</v>
      </c>
      <c r="CF270" t="n">
        <v>6359</v>
      </c>
      <c r="CH270" t="n">
        <v>1863</v>
      </c>
      <c r="CL270" t="n">
        <v>280.8</v>
      </c>
      <c r="CP270" t="n">
        <v>43.5</v>
      </c>
      <c r="CQ270" t="n">
        <v>380</v>
      </c>
      <c r="CS270" t="n">
        <v>144</v>
      </c>
      <c r="CU270" t="n">
        <v>571.8</v>
      </c>
      <c r="CV270" t="n">
        <v>1378.08</v>
      </c>
      <c r="CX270" t="n">
        <v>1191.96</v>
      </c>
      <c r="CZ270" t="n">
        <v>749.34</v>
      </c>
      <c r="DA270" t="n">
        <v>213.48</v>
      </c>
      <c r="DB270" t="n">
        <v>1712.5</v>
      </c>
      <c r="DC270" t="n">
        <v>6010.5</v>
      </c>
      <c r="DD270" t="n">
        <v>2100</v>
      </c>
      <c r="DG270" t="n">
        <v>1327.5</v>
      </c>
      <c r="DH270" t="n">
        <v>21</v>
      </c>
      <c r="DI270" t="n">
        <v>348</v>
      </c>
      <c r="DK270" t="n">
        <v>846.72</v>
      </c>
      <c r="DL270" t="n">
        <v>1121</v>
      </c>
      <c r="DM270" t="n">
        <v>480</v>
      </c>
      <c r="DQ270" t="n">
        <v>12</v>
      </c>
      <c r="DR270" t="n">
        <v>66</v>
      </c>
      <c r="DY270" t="n">
        <v>148037.87</v>
      </c>
      <c r="DZ270" t="inlineStr">
        <is>
          <t>заявка 17 к.н.</t>
        </is>
      </c>
    </row>
    <row r="271">
      <c r="A271" s="1" t="inlineStr">
        <is>
          <t>заявка 18 к.н.</t>
        </is>
      </c>
      <c r="B271" t="n">
        <v>722.3819999999999</v>
      </c>
      <c r="C271" t="n">
        <v>178.506</v>
      </c>
      <c r="D271" t="n">
        <v>1062.188</v>
      </c>
      <c r="E271" t="n">
        <v>483.2</v>
      </c>
      <c r="F271" t="n">
        <v>2024.64</v>
      </c>
      <c r="G271" t="n">
        <v>198</v>
      </c>
      <c r="I271" t="n">
        <v>10499.642</v>
      </c>
      <c r="J271" t="n">
        <v>1860.32</v>
      </c>
      <c r="K271" t="n">
        <v>289.604</v>
      </c>
      <c r="L271" t="n">
        <v>2576</v>
      </c>
      <c r="M271" t="n">
        <v>900</v>
      </c>
      <c r="N271" t="n">
        <v>429.94</v>
      </c>
      <c r="O271" t="n">
        <v>2451.62</v>
      </c>
      <c r="P271" t="n">
        <v>432.16</v>
      </c>
      <c r="Q271" t="n">
        <v>1161.06</v>
      </c>
      <c r="R271" t="n">
        <v>3335.36</v>
      </c>
      <c r="T271" t="n">
        <v>3748.08</v>
      </c>
      <c r="U271" t="n">
        <v>302.4</v>
      </c>
      <c r="V271" t="n">
        <v>1771.8</v>
      </c>
      <c r="W271" t="n">
        <v>399.84</v>
      </c>
      <c r="Z271" t="n">
        <v>111</v>
      </c>
      <c r="AA271" t="n">
        <v>0</v>
      </c>
      <c r="AB271" t="n">
        <v>1387.36</v>
      </c>
      <c r="AC271" t="n">
        <v>634.2</v>
      </c>
      <c r="AE271" t="n">
        <v>134.4</v>
      </c>
      <c r="AH271" t="n">
        <v>215.04</v>
      </c>
      <c r="AM271" t="n">
        <v>483</v>
      </c>
      <c r="AN271" t="n">
        <v>136.8</v>
      </c>
      <c r="AP271" t="n">
        <v>54</v>
      </c>
      <c r="AQ271" t="n">
        <v>149.04</v>
      </c>
      <c r="AR271" t="n">
        <v>1085.6</v>
      </c>
      <c r="AS271" t="n">
        <v>21.84</v>
      </c>
      <c r="AT271" t="n">
        <v>36.924</v>
      </c>
      <c r="AV271" t="n">
        <v>26.16</v>
      </c>
      <c r="AW271" t="n">
        <v>11.724</v>
      </c>
      <c r="AX271" t="n">
        <v>0</v>
      </c>
      <c r="AY271" t="n">
        <v>0</v>
      </c>
      <c r="AZ271" t="n">
        <v>43</v>
      </c>
      <c r="BA271" t="n">
        <v>366</v>
      </c>
      <c r="BB271" t="n">
        <v>102</v>
      </c>
      <c r="BC271" t="n">
        <v>0</v>
      </c>
      <c r="BD271" t="n">
        <v>543.6</v>
      </c>
      <c r="BE271" t="n">
        <v>894</v>
      </c>
      <c r="BF271" t="n">
        <v>163.5</v>
      </c>
      <c r="BK271" t="n">
        <v>2</v>
      </c>
      <c r="BM271" t="n">
        <v>20</v>
      </c>
      <c r="BO271" t="n">
        <v>107.2</v>
      </c>
      <c r="BQ271" t="n">
        <v>145.5</v>
      </c>
      <c r="BT271" t="n">
        <v>687.6</v>
      </c>
      <c r="BU271" t="n">
        <v>855</v>
      </c>
      <c r="BV271" t="n">
        <v>4032.5</v>
      </c>
      <c r="BW271" t="n">
        <v>31</v>
      </c>
      <c r="BY271" t="n">
        <v>405</v>
      </c>
      <c r="BZ271" t="n">
        <v>1253.16</v>
      </c>
      <c r="CE271" t="n">
        <v>15519</v>
      </c>
      <c r="CF271" t="n">
        <v>5456.4</v>
      </c>
      <c r="CH271" t="n">
        <v>2748.6</v>
      </c>
      <c r="CL271" t="n">
        <v>18</v>
      </c>
      <c r="CP271" t="n">
        <v>141</v>
      </c>
      <c r="CQ271" t="n">
        <v>391</v>
      </c>
      <c r="CS271" t="n">
        <v>150</v>
      </c>
      <c r="CU271" t="n">
        <v>342</v>
      </c>
      <c r="CV271" t="n">
        <v>1803.6</v>
      </c>
      <c r="CX271" t="n">
        <v>1096.2</v>
      </c>
      <c r="CZ271" t="n">
        <v>765.72</v>
      </c>
      <c r="DA271" t="n">
        <v>218.88</v>
      </c>
      <c r="DB271" t="n">
        <v>1597.5</v>
      </c>
      <c r="DC271" t="n">
        <v>6648</v>
      </c>
      <c r="DD271" t="n">
        <v>1554</v>
      </c>
      <c r="DG271" t="n">
        <v>1620</v>
      </c>
      <c r="DH271" t="n">
        <v>66</v>
      </c>
      <c r="DI271" t="n">
        <v>252</v>
      </c>
      <c r="DK271" t="n">
        <v>335.88</v>
      </c>
      <c r="DL271" t="n">
        <v>1096</v>
      </c>
      <c r="DM271" t="n">
        <v>468</v>
      </c>
      <c r="DQ271" t="n">
        <v>6</v>
      </c>
      <c r="DR271" t="n">
        <v>186</v>
      </c>
      <c r="DY271" t="n">
        <v>142932.99</v>
      </c>
      <c r="DZ271" t="inlineStr">
        <is>
          <t>заявка 18 к.н.</t>
        </is>
      </c>
    </row>
    <row r="272">
      <c r="A272" s="1" t="inlineStr">
        <is>
          <t>заявка 19 к.н.</t>
        </is>
      </c>
      <c r="B272" t="n">
        <v>3484.438</v>
      </c>
      <c r="C272" t="n">
        <v>213.27</v>
      </c>
      <c r="D272" t="n">
        <v>2260.19</v>
      </c>
      <c r="E272" t="n">
        <v>461.858</v>
      </c>
      <c r="F272" t="n">
        <v>2171.16</v>
      </c>
      <c r="G272" t="n">
        <v>186</v>
      </c>
      <c r="I272" t="n">
        <v>5576</v>
      </c>
      <c r="J272" t="n">
        <v>1124.48</v>
      </c>
      <c r="K272" t="n">
        <v>277.278</v>
      </c>
      <c r="L272" t="n">
        <v>0</v>
      </c>
      <c r="M272" t="n">
        <v>10587</v>
      </c>
      <c r="N272" t="n">
        <v>343.36</v>
      </c>
      <c r="O272" t="n">
        <v>1195.84</v>
      </c>
      <c r="P272" t="n">
        <v>390.72</v>
      </c>
      <c r="Q272" t="n">
        <v>944.24</v>
      </c>
      <c r="R272" t="n">
        <v>3102.4</v>
      </c>
      <c r="T272" t="n">
        <v>7125.44</v>
      </c>
      <c r="U272" t="n">
        <v>95.40000000000001</v>
      </c>
      <c r="V272" t="n">
        <v>1595.4</v>
      </c>
      <c r="W272" t="n">
        <v>488.4</v>
      </c>
      <c r="Y272" t="n">
        <v>0</v>
      </c>
      <c r="Z272" t="n">
        <v>1098.9</v>
      </c>
      <c r="AA272" t="n">
        <v>0</v>
      </c>
      <c r="AB272" t="n">
        <v>6182.4</v>
      </c>
      <c r="AC272" t="n">
        <v>642.72</v>
      </c>
      <c r="AE272" t="n">
        <v>804</v>
      </c>
      <c r="AH272" t="n">
        <v>217.28</v>
      </c>
      <c r="AM272" t="n">
        <v>1019.36</v>
      </c>
      <c r="AN272" t="n">
        <v>741.6</v>
      </c>
      <c r="AP272" t="n">
        <v>312</v>
      </c>
      <c r="AQ272" t="n">
        <v>108</v>
      </c>
      <c r="AR272" t="n">
        <v>763.6</v>
      </c>
      <c r="AS272" t="n">
        <v>91.52</v>
      </c>
      <c r="AT272" t="n">
        <v>38.76</v>
      </c>
      <c r="AV272" t="n">
        <v>29.288</v>
      </c>
      <c r="AW272" t="n">
        <v>19.112</v>
      </c>
      <c r="AX272" t="n">
        <v>0</v>
      </c>
      <c r="AY272" t="n">
        <v>0</v>
      </c>
      <c r="AZ272" t="n">
        <v>534</v>
      </c>
      <c r="BA272" t="n">
        <v>3898.5</v>
      </c>
      <c r="BB272" t="n">
        <v>193</v>
      </c>
      <c r="BC272" t="n">
        <v>608.8</v>
      </c>
      <c r="BD272" t="n">
        <v>399.6</v>
      </c>
      <c r="BE272" t="n">
        <v>919.5</v>
      </c>
      <c r="BF272" t="n">
        <v>169.5</v>
      </c>
      <c r="BK272" t="n">
        <v>51</v>
      </c>
      <c r="BL272" t="n">
        <v>0</v>
      </c>
      <c r="BM272" t="n">
        <v>605</v>
      </c>
      <c r="BO272" t="n">
        <v>560.8</v>
      </c>
      <c r="BQ272" t="n">
        <v>148.5</v>
      </c>
      <c r="BT272" t="n">
        <v>505.2</v>
      </c>
      <c r="BU272" t="n">
        <v>888</v>
      </c>
      <c r="BV272" t="n">
        <v>2833.75</v>
      </c>
      <c r="BW272" t="n">
        <v>9</v>
      </c>
      <c r="BY272" t="n">
        <v>258</v>
      </c>
      <c r="BZ272" t="n">
        <v>1183.5</v>
      </c>
      <c r="CE272" t="n">
        <v>4935</v>
      </c>
      <c r="CF272" t="n">
        <v>13412.4</v>
      </c>
      <c r="CH272" t="n">
        <v>4509</v>
      </c>
      <c r="CL272" t="n">
        <v>120</v>
      </c>
      <c r="CP272" t="n">
        <v>67.5</v>
      </c>
      <c r="CQ272" t="n">
        <v>396</v>
      </c>
      <c r="CS272" t="n">
        <v>174</v>
      </c>
      <c r="CU272" t="n">
        <v>328.8</v>
      </c>
      <c r="CV272" t="n">
        <v>2467.8</v>
      </c>
      <c r="CX272" t="n">
        <v>1356.48</v>
      </c>
      <c r="CZ272" t="n">
        <v>795.96</v>
      </c>
      <c r="DA272" t="n">
        <v>292.5</v>
      </c>
      <c r="DB272" t="n">
        <v>1725.25</v>
      </c>
      <c r="DC272" t="n">
        <v>4731</v>
      </c>
      <c r="DD272" t="n">
        <v>2214</v>
      </c>
      <c r="DG272" t="n">
        <v>2332.5</v>
      </c>
      <c r="DH272" t="n">
        <v>27</v>
      </c>
      <c r="DI272" t="n">
        <v>249</v>
      </c>
      <c r="DK272" t="n">
        <v>393.12</v>
      </c>
      <c r="DL272" t="n">
        <v>1095.5</v>
      </c>
      <c r="DM272" t="n">
        <v>444</v>
      </c>
      <c r="DQ272" t="n">
        <v>480</v>
      </c>
      <c r="DR272" t="n">
        <v>414</v>
      </c>
      <c r="DY272" t="n">
        <v>157681.064</v>
      </c>
      <c r="DZ272" t="inlineStr">
        <is>
          <t>заявка 19 к.н.</t>
        </is>
      </c>
    </row>
    <row r="273">
      <c r="A273" s="1" t="inlineStr">
        <is>
          <t>заявка 35 к.н.</t>
        </is>
      </c>
      <c r="B273" t="n">
        <v>2299.346</v>
      </c>
      <c r="C273" t="n">
        <v>1751.856</v>
      </c>
      <c r="D273" t="n">
        <v>3343.196</v>
      </c>
      <c r="E273" t="n">
        <v>238.006</v>
      </c>
      <c r="F273" t="n">
        <v>2013.54</v>
      </c>
      <c r="G273" t="n">
        <v>84</v>
      </c>
      <c r="I273" t="n">
        <v>784.326</v>
      </c>
      <c r="J273" t="n">
        <v>3167.36</v>
      </c>
      <c r="K273" t="n">
        <v>430.55</v>
      </c>
      <c r="L273" t="n">
        <v>306</v>
      </c>
      <c r="M273" t="n">
        <v>0</v>
      </c>
      <c r="N273" t="n">
        <v>296.37</v>
      </c>
      <c r="O273" t="n">
        <v>974.21</v>
      </c>
      <c r="P273" t="n">
        <v>355.2</v>
      </c>
      <c r="Q273" t="n">
        <v>645.65</v>
      </c>
      <c r="R273" t="n">
        <v>855.6799999999999</v>
      </c>
      <c r="S273" t="n">
        <v>0</v>
      </c>
      <c r="T273" t="n">
        <v>23785.44</v>
      </c>
      <c r="U273" t="n">
        <v>764</v>
      </c>
      <c r="V273" t="n">
        <v>2139.6</v>
      </c>
      <c r="W273" t="n">
        <v>486.6</v>
      </c>
      <c r="Y273" t="n">
        <v>638.88</v>
      </c>
      <c r="Z273" t="n">
        <v>2493.8</v>
      </c>
      <c r="AA273" t="n">
        <v>142.08</v>
      </c>
      <c r="AB273" t="n">
        <v>4144.6</v>
      </c>
      <c r="AC273" t="n">
        <v>1988.52</v>
      </c>
      <c r="AD273" t="n">
        <v>3.6</v>
      </c>
      <c r="AE273" t="n">
        <v>1613.16</v>
      </c>
      <c r="AH273" t="n">
        <v>2568.44</v>
      </c>
      <c r="AI273" t="n">
        <v>11.2</v>
      </c>
      <c r="AJ273" t="n">
        <v>4248</v>
      </c>
      <c r="AM273" t="n">
        <v>1276.96</v>
      </c>
      <c r="AN273" t="n">
        <v>10017.8</v>
      </c>
      <c r="AO273" t="n">
        <v>129.6</v>
      </c>
      <c r="AP273" t="n">
        <v>1392</v>
      </c>
      <c r="AQ273" t="n">
        <v>72</v>
      </c>
      <c r="AR273" t="n">
        <v>1508.8</v>
      </c>
      <c r="AS273" t="n">
        <v>443.56</v>
      </c>
      <c r="AT273" t="n">
        <v>140.535</v>
      </c>
      <c r="AV273" t="n">
        <v>34.58</v>
      </c>
      <c r="AW273" t="n">
        <v>0</v>
      </c>
      <c r="AX273" t="n">
        <v>0</v>
      </c>
      <c r="AY273" t="n">
        <v>0</v>
      </c>
      <c r="AZ273" t="n">
        <v>5090.25</v>
      </c>
      <c r="BA273" t="n">
        <v>165</v>
      </c>
      <c r="BB273" t="n">
        <v>1239</v>
      </c>
      <c r="BC273" t="n">
        <v>6058.4</v>
      </c>
      <c r="BD273" t="n">
        <v>387.6</v>
      </c>
      <c r="BE273" t="n">
        <v>643.5</v>
      </c>
      <c r="BF273" t="n">
        <v>273</v>
      </c>
      <c r="BG273" t="n">
        <v>0</v>
      </c>
      <c r="BH273" t="n">
        <v>0</v>
      </c>
      <c r="BJ273" t="n">
        <v>917.375</v>
      </c>
      <c r="BK273" t="n">
        <v>101</v>
      </c>
      <c r="BL273" t="n">
        <v>96</v>
      </c>
      <c r="BM273" t="n">
        <v>1972.875</v>
      </c>
      <c r="BN273" t="n">
        <v>20</v>
      </c>
      <c r="BO273" t="n">
        <v>10156</v>
      </c>
      <c r="BP273" t="n">
        <v>0</v>
      </c>
      <c r="BQ273" t="n">
        <v>121.5</v>
      </c>
      <c r="BS273" t="n">
        <v>0</v>
      </c>
      <c r="BT273" t="n">
        <v>436.8</v>
      </c>
      <c r="BU273" t="n">
        <v>703.5</v>
      </c>
      <c r="BV273" t="n">
        <v>1605.75</v>
      </c>
      <c r="BW273" t="n">
        <v>240</v>
      </c>
      <c r="BX273" t="n">
        <v>0</v>
      </c>
      <c r="BY273" t="n">
        <v>267</v>
      </c>
      <c r="BZ273" t="n">
        <v>1227.78</v>
      </c>
      <c r="CA273" t="n">
        <v>223.44</v>
      </c>
      <c r="CB273" t="n">
        <v>15.6</v>
      </c>
      <c r="CC273" t="n">
        <v>1.814</v>
      </c>
      <c r="CD273" t="n">
        <v>700.8200000000001</v>
      </c>
      <c r="CE273" t="n">
        <v>35549</v>
      </c>
      <c r="CF273" t="n">
        <v>15239.4</v>
      </c>
      <c r="CG273" t="n">
        <v>216</v>
      </c>
      <c r="CH273" t="n">
        <v>2403.54</v>
      </c>
      <c r="CI273" t="n">
        <v>744</v>
      </c>
      <c r="CL273" t="n">
        <v>276</v>
      </c>
      <c r="CM273" t="n">
        <v>6</v>
      </c>
      <c r="CN273" t="n">
        <v>6</v>
      </c>
      <c r="CO273" t="n">
        <v>6</v>
      </c>
      <c r="CP273" t="n">
        <v>42</v>
      </c>
      <c r="CQ273" t="n">
        <v>441</v>
      </c>
      <c r="CS273" t="n">
        <v>255.5</v>
      </c>
      <c r="CU273" t="n">
        <v>620.6</v>
      </c>
      <c r="CV273" t="n">
        <v>1764.18</v>
      </c>
      <c r="CW273" t="n">
        <v>120</v>
      </c>
      <c r="CX273" t="n">
        <v>953.1</v>
      </c>
      <c r="CY273" t="n">
        <v>64.8</v>
      </c>
      <c r="CZ273" t="n">
        <v>2263.14</v>
      </c>
      <c r="DA273" t="n">
        <v>468.18</v>
      </c>
      <c r="DB273" t="n">
        <v>951.75</v>
      </c>
      <c r="DC273" t="n">
        <v>6969</v>
      </c>
      <c r="DD273" t="n">
        <v>4152</v>
      </c>
      <c r="DE273" t="n">
        <v>1065</v>
      </c>
      <c r="DG273" t="n">
        <v>942.75</v>
      </c>
      <c r="DH273" t="n">
        <v>12</v>
      </c>
      <c r="DI273" t="n">
        <v>444</v>
      </c>
      <c r="DJ273" t="n">
        <v>6</v>
      </c>
      <c r="DK273" t="n">
        <v>281.88</v>
      </c>
      <c r="DL273" t="n">
        <v>920</v>
      </c>
      <c r="DM273" t="n">
        <v>2030</v>
      </c>
      <c r="DN273" t="n">
        <v>0</v>
      </c>
      <c r="DO273" t="n">
        <v>0</v>
      </c>
      <c r="DP273" t="n">
        <v>0</v>
      </c>
      <c r="DQ273" t="n">
        <v>194</v>
      </c>
      <c r="DR273" t="n">
        <v>648</v>
      </c>
      <c r="DY273" t="n">
        <v>134164.329</v>
      </c>
      <c r="DZ273" t="inlineStr">
        <is>
          <t>заявка 35 к.н.</t>
        </is>
      </c>
    </row>
    <row r="274">
      <c r="A274" s="1" t="inlineStr">
        <is>
          <t>заявка 36 к.н.</t>
        </is>
      </c>
      <c r="B274" t="n">
        <v>6706.738</v>
      </c>
      <c r="C274" t="n">
        <v>641.61</v>
      </c>
      <c r="D274" t="n">
        <v>2335.152</v>
      </c>
      <c r="E274" t="n">
        <v>214.788</v>
      </c>
      <c r="F274" t="n">
        <v>1528.84</v>
      </c>
      <c r="G274" t="n">
        <v>120</v>
      </c>
      <c r="I274" t="n">
        <v>428.898</v>
      </c>
      <c r="J274" t="n">
        <v>3206.56</v>
      </c>
      <c r="K274" t="n">
        <v>85.05800000000001</v>
      </c>
      <c r="L274" t="n">
        <v>23.604</v>
      </c>
      <c r="M274" t="n">
        <v>0</v>
      </c>
      <c r="N274" t="n">
        <v>367.04</v>
      </c>
      <c r="O274" t="n">
        <v>842.12</v>
      </c>
      <c r="P274" t="n">
        <v>296</v>
      </c>
      <c r="Q274" t="n">
        <v>604.58</v>
      </c>
      <c r="R274" t="n">
        <v>1079.68</v>
      </c>
      <c r="S274" t="n">
        <v>0</v>
      </c>
      <c r="T274" t="n">
        <v>26547.36</v>
      </c>
      <c r="U274" t="n">
        <v>673.2</v>
      </c>
      <c r="V274" t="n">
        <v>3093.84</v>
      </c>
      <c r="W274" t="n">
        <v>1645.68</v>
      </c>
      <c r="Y274" t="n">
        <v>630.72</v>
      </c>
      <c r="Z274" t="n">
        <v>3491.32</v>
      </c>
      <c r="AA274" t="n">
        <v>139.86</v>
      </c>
      <c r="AB274" t="n">
        <v>4846.56</v>
      </c>
      <c r="AC274" t="n">
        <v>380.16</v>
      </c>
      <c r="AD274" t="n">
        <v>2.4</v>
      </c>
      <c r="AE274" t="n">
        <v>1723.2</v>
      </c>
      <c r="AH274" t="n">
        <v>2257.92</v>
      </c>
      <c r="AI274" t="n">
        <v>347.2</v>
      </c>
      <c r="AJ274" t="n">
        <v>3062.4</v>
      </c>
      <c r="AM274" t="n">
        <v>1151.84</v>
      </c>
      <c r="AN274" t="n">
        <v>10351.8</v>
      </c>
      <c r="AO274" t="n">
        <v>108</v>
      </c>
      <c r="AP274" t="n">
        <v>1776</v>
      </c>
      <c r="AQ274" t="n">
        <v>76.8</v>
      </c>
      <c r="AR274" t="n">
        <v>1499.6</v>
      </c>
      <c r="AS274" t="n">
        <v>355.68</v>
      </c>
      <c r="AT274" t="n">
        <v>79.895</v>
      </c>
      <c r="AV274" t="n">
        <v>32.01</v>
      </c>
      <c r="AW274" t="n">
        <v>0</v>
      </c>
      <c r="AX274" t="n">
        <v>0</v>
      </c>
      <c r="AY274" t="n">
        <v>0</v>
      </c>
      <c r="AZ274" t="n">
        <v>4272</v>
      </c>
      <c r="BA274" t="n">
        <v>847</v>
      </c>
      <c r="BB274" t="n">
        <v>1128</v>
      </c>
      <c r="BC274" t="n">
        <v>1734.4</v>
      </c>
      <c r="BD274" t="n">
        <v>310.8</v>
      </c>
      <c r="BE274" t="n">
        <v>792</v>
      </c>
      <c r="BF274" t="n">
        <v>306</v>
      </c>
      <c r="BG274" t="n">
        <v>0</v>
      </c>
      <c r="BH274" t="n">
        <v>0</v>
      </c>
      <c r="BJ274" t="n">
        <v>808</v>
      </c>
      <c r="BK274" t="n">
        <v>127</v>
      </c>
      <c r="BL274" t="n">
        <v>45.4</v>
      </c>
      <c r="BM274" t="n">
        <v>5626</v>
      </c>
      <c r="BN274" t="n">
        <v>29</v>
      </c>
      <c r="BO274" t="n">
        <v>4533</v>
      </c>
      <c r="BP274" t="n">
        <v>0</v>
      </c>
      <c r="BQ274" t="n">
        <v>133.5</v>
      </c>
      <c r="BS274" t="n">
        <v>0</v>
      </c>
      <c r="BT274" t="n">
        <v>456</v>
      </c>
      <c r="BU274" t="n">
        <v>825</v>
      </c>
      <c r="BV274" t="n">
        <v>1505</v>
      </c>
      <c r="BW274" t="n">
        <v>99</v>
      </c>
      <c r="BX274" t="n">
        <v>0</v>
      </c>
      <c r="BY274" t="n">
        <v>240</v>
      </c>
      <c r="BZ274" t="n">
        <v>737.46</v>
      </c>
      <c r="CA274" t="n">
        <v>119.28</v>
      </c>
      <c r="CB274" t="n">
        <v>21</v>
      </c>
      <c r="CC274" t="n">
        <v>1.846</v>
      </c>
      <c r="CD274" t="n">
        <v>667.8</v>
      </c>
      <c r="CE274" t="n">
        <v>34181</v>
      </c>
      <c r="CF274" t="n">
        <v>8194.799999999999</v>
      </c>
      <c r="CG274" t="n">
        <v>192</v>
      </c>
      <c r="CH274" t="n">
        <v>2305.8</v>
      </c>
      <c r="CI274" t="n">
        <v>763.5</v>
      </c>
      <c r="CL274" t="n">
        <v>0</v>
      </c>
      <c r="CM274" t="n">
        <v>45.6</v>
      </c>
      <c r="CN274" t="n">
        <v>38.4</v>
      </c>
      <c r="CO274" t="n">
        <v>54</v>
      </c>
      <c r="CP274" t="n">
        <v>51</v>
      </c>
      <c r="CQ274" t="n">
        <v>607</v>
      </c>
      <c r="CS274" t="n">
        <v>319.5</v>
      </c>
      <c r="CU274" t="n">
        <v>479.2</v>
      </c>
      <c r="CV274" t="n">
        <v>1647</v>
      </c>
      <c r="CW274" t="n">
        <v>96</v>
      </c>
      <c r="CX274" t="n">
        <v>711.36</v>
      </c>
      <c r="CY274" t="n">
        <v>54</v>
      </c>
      <c r="CZ274" t="n">
        <v>1003.68</v>
      </c>
      <c r="DA274" t="n">
        <v>283.32</v>
      </c>
      <c r="DB274" t="n">
        <v>743</v>
      </c>
      <c r="DC274" t="n">
        <v>3978</v>
      </c>
      <c r="DD274" t="n">
        <v>3240</v>
      </c>
      <c r="DE274" t="n">
        <v>1137</v>
      </c>
      <c r="DG274" t="n">
        <v>1132.5</v>
      </c>
      <c r="DH274" t="n">
        <v>12</v>
      </c>
      <c r="DI274" t="n">
        <v>183</v>
      </c>
      <c r="DJ274" t="n">
        <v>40.8</v>
      </c>
      <c r="DK274" t="n">
        <v>186.3</v>
      </c>
      <c r="DL274" t="n">
        <v>980.5</v>
      </c>
      <c r="DM274" t="n">
        <v>1044</v>
      </c>
      <c r="DN274" t="n">
        <v>0</v>
      </c>
      <c r="DO274" t="n">
        <v>0</v>
      </c>
      <c r="DP274" t="n">
        <v>0</v>
      </c>
      <c r="DQ274" t="n">
        <v>696</v>
      </c>
      <c r="DR274" t="n">
        <v>780</v>
      </c>
      <c r="DY274" t="n">
        <v>157553.578</v>
      </c>
      <c r="DZ274" t="inlineStr">
        <is>
          <t>заявка 21 к.н.</t>
        </is>
      </c>
    </row>
    <row r="275">
      <c r="A275" s="1" t="inlineStr">
        <is>
          <t>заявка 37 к.д.</t>
        </is>
      </c>
      <c r="B275" t="n">
        <v>2604.158</v>
      </c>
      <c r="C275" t="n">
        <v>142.56</v>
      </c>
      <c r="D275" t="n">
        <v>1906.178</v>
      </c>
      <c r="E275" t="n">
        <v>157.218</v>
      </c>
      <c r="F275" t="n">
        <v>1667.96</v>
      </c>
      <c r="G275" t="n">
        <v>114</v>
      </c>
      <c r="I275" t="n">
        <v>547.556</v>
      </c>
      <c r="J275" t="n">
        <v>2439.36</v>
      </c>
      <c r="K275" t="n">
        <v>686.418</v>
      </c>
      <c r="L275" t="n">
        <v>204.478</v>
      </c>
      <c r="M275" t="n">
        <v>0</v>
      </c>
      <c r="N275" t="n">
        <v>251.6</v>
      </c>
      <c r="O275" t="n">
        <v>867.28</v>
      </c>
      <c r="P275" t="n">
        <v>307.84</v>
      </c>
      <c r="Q275" t="n">
        <v>574.98</v>
      </c>
      <c r="R275" t="n">
        <v>757.12</v>
      </c>
      <c r="S275" t="n">
        <v>204</v>
      </c>
      <c r="T275" t="n">
        <v>21293.44</v>
      </c>
      <c r="U275" t="n">
        <v>538.2</v>
      </c>
      <c r="V275" t="n">
        <v>2191.68</v>
      </c>
      <c r="W275" t="n">
        <v>584.4</v>
      </c>
      <c r="Y275" t="n">
        <v>591.84</v>
      </c>
      <c r="Z275" t="n">
        <v>2739.85</v>
      </c>
      <c r="AA275" t="n">
        <v>111</v>
      </c>
      <c r="AB275" t="n">
        <v>4736.62</v>
      </c>
      <c r="AC275" t="n">
        <v>322.2</v>
      </c>
      <c r="AD275" t="n">
        <v>2.4</v>
      </c>
      <c r="AE275" t="n">
        <v>1797.6</v>
      </c>
      <c r="AH275" t="n">
        <v>1361.08</v>
      </c>
      <c r="AI275" t="n">
        <v>22.4</v>
      </c>
      <c r="AJ275" t="n">
        <v>6464.4</v>
      </c>
      <c r="AM275" t="n">
        <v>850.08</v>
      </c>
      <c r="AN275" t="n">
        <v>7797.6</v>
      </c>
      <c r="AO275" t="n">
        <v>86.40000000000001</v>
      </c>
      <c r="AP275" t="n">
        <v>1692</v>
      </c>
      <c r="AQ275" t="n">
        <v>61.2</v>
      </c>
      <c r="AR275" t="n">
        <v>1656</v>
      </c>
      <c r="AS275" t="n">
        <v>283.92</v>
      </c>
      <c r="AT275" t="n">
        <v>48.915</v>
      </c>
      <c r="AV275" t="n">
        <v>38.985</v>
      </c>
      <c r="AW275" t="n">
        <v>0</v>
      </c>
      <c r="AX275" t="n">
        <v>0</v>
      </c>
      <c r="AY275" t="n">
        <v>4998</v>
      </c>
      <c r="AZ275" t="n">
        <v>3194.625</v>
      </c>
      <c r="BA275" t="n">
        <v>287</v>
      </c>
      <c r="BB275" t="n">
        <v>824</v>
      </c>
      <c r="BC275" t="n">
        <v>1830.4</v>
      </c>
      <c r="BD275" t="n">
        <v>332.4</v>
      </c>
      <c r="BE275" t="n">
        <v>1062</v>
      </c>
      <c r="BF275" t="n">
        <v>229.5</v>
      </c>
      <c r="BG275" t="n">
        <v>0</v>
      </c>
      <c r="BH275" t="n">
        <v>1.6</v>
      </c>
      <c r="BJ275" t="n">
        <v>757</v>
      </c>
      <c r="BK275" t="n">
        <v>112</v>
      </c>
      <c r="BL275" t="n">
        <v>40</v>
      </c>
      <c r="BM275" t="n">
        <v>9632</v>
      </c>
      <c r="BN275" t="n">
        <v>15.75</v>
      </c>
      <c r="BO275" t="n">
        <v>4198.4</v>
      </c>
      <c r="BP275" t="n">
        <v>0</v>
      </c>
      <c r="BQ275" t="n">
        <v>112.5</v>
      </c>
      <c r="BS275" t="n">
        <v>1.6</v>
      </c>
      <c r="BT275" t="n">
        <v>447.6</v>
      </c>
      <c r="BU275" t="n">
        <v>1117.5</v>
      </c>
      <c r="BV275" t="n">
        <v>1702.25</v>
      </c>
      <c r="BW275" t="n">
        <v>183</v>
      </c>
      <c r="BX275" t="n">
        <v>0</v>
      </c>
      <c r="BY275" t="n">
        <v>189</v>
      </c>
      <c r="BZ275" t="n">
        <v>802.98</v>
      </c>
      <c r="CA275" t="n">
        <v>117.6</v>
      </c>
      <c r="CB275" t="n">
        <v>19.8</v>
      </c>
      <c r="CC275" t="n">
        <v>0</v>
      </c>
      <c r="CD275" t="n">
        <v>629.16</v>
      </c>
      <c r="CE275" t="n">
        <v>38379</v>
      </c>
      <c r="CF275" t="n">
        <v>14457.6</v>
      </c>
      <c r="CG275" t="n">
        <v>252</v>
      </c>
      <c r="CH275" t="n">
        <v>2430</v>
      </c>
      <c r="CI275" t="n">
        <v>1284</v>
      </c>
      <c r="CL275" t="n">
        <v>480</v>
      </c>
      <c r="CM275" t="n">
        <v>52.8</v>
      </c>
      <c r="CN275" t="n">
        <v>46.8</v>
      </c>
      <c r="CO275" t="n">
        <v>53.4</v>
      </c>
      <c r="CP275" t="n">
        <v>45</v>
      </c>
      <c r="CQ275" t="n">
        <v>361</v>
      </c>
      <c r="CS275" t="n">
        <v>435</v>
      </c>
      <c r="CU275" t="n">
        <v>347.4</v>
      </c>
      <c r="CV275" t="n">
        <v>1539</v>
      </c>
      <c r="CW275" t="n">
        <v>108</v>
      </c>
      <c r="CX275" t="n">
        <v>874.8</v>
      </c>
      <c r="CY275" t="n">
        <v>86.40000000000001</v>
      </c>
      <c r="CZ275" t="n">
        <v>1666.98</v>
      </c>
      <c r="DA275" t="n">
        <v>348.12</v>
      </c>
      <c r="DB275" t="n">
        <v>895.25</v>
      </c>
      <c r="DC275" t="n">
        <v>4071</v>
      </c>
      <c r="DD275" t="n">
        <v>3858</v>
      </c>
      <c r="DE275" t="n">
        <v>1665</v>
      </c>
      <c r="DG275" t="n">
        <v>757.5</v>
      </c>
      <c r="DH275" t="n">
        <v>10.5</v>
      </c>
      <c r="DI275" t="n">
        <v>603</v>
      </c>
      <c r="DJ275" t="n">
        <v>44.4</v>
      </c>
      <c r="DK275" t="n">
        <v>217.98</v>
      </c>
      <c r="DL275" t="n">
        <v>672</v>
      </c>
      <c r="DM275" t="n">
        <v>772</v>
      </c>
      <c r="DN275" t="n">
        <v>0</v>
      </c>
      <c r="DO275" t="n">
        <v>0</v>
      </c>
      <c r="DP275" t="n">
        <v>0</v>
      </c>
      <c r="DQ275" t="n">
        <v>12</v>
      </c>
      <c r="DR275" t="n">
        <v>576</v>
      </c>
      <c r="DY275" t="n">
        <v>185876.263</v>
      </c>
      <c r="DZ275" t="inlineStr">
        <is>
          <t>заявка 22 к.д.</t>
        </is>
      </c>
    </row>
    <row r="276">
      <c r="A276" s="1" t="inlineStr">
        <is>
          <t>заявка 38 к.н.</t>
        </is>
      </c>
      <c r="B276" t="n">
        <v>3205.962</v>
      </c>
      <c r="C276" t="n">
        <v>81.824</v>
      </c>
      <c r="D276" t="n">
        <v>1558.479</v>
      </c>
      <c r="E276" t="n">
        <v>130.066</v>
      </c>
      <c r="F276" t="n">
        <v>1702.74</v>
      </c>
      <c r="G276" t="n">
        <v>72</v>
      </c>
      <c r="I276" t="n">
        <v>477.668</v>
      </c>
      <c r="J276" t="n">
        <v>1709.68</v>
      </c>
      <c r="K276" t="n">
        <v>112.944</v>
      </c>
      <c r="L276" t="n">
        <v>121.784</v>
      </c>
      <c r="M276" t="n">
        <v>0</v>
      </c>
      <c r="N276" t="n">
        <v>180.56</v>
      </c>
      <c r="O276" t="n">
        <v>852.48</v>
      </c>
      <c r="P276" t="n">
        <v>230.88</v>
      </c>
      <c r="Q276" t="n">
        <v>571.28</v>
      </c>
      <c r="R276" t="n">
        <v>904.96</v>
      </c>
      <c r="S276" t="n">
        <v>204</v>
      </c>
      <c r="T276" t="n">
        <v>18981.48</v>
      </c>
      <c r="U276" t="n">
        <v>351</v>
      </c>
      <c r="V276" t="n">
        <v>1981.2</v>
      </c>
      <c r="W276" t="n">
        <v>1160.88</v>
      </c>
      <c r="Y276" t="n">
        <v>489.6</v>
      </c>
      <c r="Z276" t="n">
        <v>1787.84</v>
      </c>
      <c r="AA276" t="n">
        <v>108.78</v>
      </c>
      <c r="AB276" t="n">
        <v>2241.12</v>
      </c>
      <c r="AC276" t="n">
        <v>272.88</v>
      </c>
      <c r="AD276" t="n">
        <v>8.52</v>
      </c>
      <c r="AE276" t="n">
        <v>1210.8</v>
      </c>
      <c r="AH276" t="n">
        <v>981.12</v>
      </c>
      <c r="AI276" t="n">
        <v>35.84</v>
      </c>
      <c r="AJ276" t="n">
        <v>4041.6</v>
      </c>
      <c r="AM276" t="n">
        <v>489.44</v>
      </c>
      <c r="AN276" t="n">
        <v>3823.6</v>
      </c>
      <c r="AO276" t="n">
        <v>108</v>
      </c>
      <c r="AP276" t="n">
        <v>1698</v>
      </c>
      <c r="AQ276" t="n">
        <v>34.8</v>
      </c>
      <c r="AR276" t="n">
        <v>1048.8</v>
      </c>
      <c r="AS276" t="n">
        <v>139.36</v>
      </c>
      <c r="AT276" t="n">
        <v>45.315</v>
      </c>
      <c r="AV276" t="n">
        <v>23.135</v>
      </c>
      <c r="AW276" t="n">
        <v>0</v>
      </c>
      <c r="AX276" t="n">
        <v>0</v>
      </c>
      <c r="AY276" t="n">
        <v>0</v>
      </c>
      <c r="AZ276" t="n">
        <v>2399</v>
      </c>
      <c r="BA276" t="n">
        <v>238</v>
      </c>
      <c r="BB276" t="n">
        <v>637.25</v>
      </c>
      <c r="BC276" t="n">
        <v>2047.4</v>
      </c>
      <c r="BD276" t="n">
        <v>168</v>
      </c>
      <c r="BE276" t="n">
        <v>1227</v>
      </c>
      <c r="BF276" t="n">
        <v>72</v>
      </c>
      <c r="BG276" t="n">
        <v>0</v>
      </c>
      <c r="BH276" t="n">
        <v>0</v>
      </c>
      <c r="BJ276" t="n">
        <v>645</v>
      </c>
      <c r="BK276" t="n">
        <v>88</v>
      </c>
      <c r="BL276" t="n">
        <v>35.2</v>
      </c>
      <c r="BM276" t="n">
        <v>4416</v>
      </c>
      <c r="BN276" t="n">
        <v>17</v>
      </c>
      <c r="BO276" t="n">
        <v>3697.6</v>
      </c>
      <c r="BP276" t="n">
        <v>0</v>
      </c>
      <c r="BQ276" t="n">
        <v>61.5</v>
      </c>
      <c r="BS276" t="n">
        <v>0</v>
      </c>
      <c r="BT276" t="n">
        <v>231.6</v>
      </c>
      <c r="BU276" t="n">
        <v>1488</v>
      </c>
      <c r="BV276" t="n">
        <v>1045.5</v>
      </c>
      <c r="BW276" t="n">
        <v>156</v>
      </c>
      <c r="BX276" t="n">
        <v>0</v>
      </c>
      <c r="BY276" t="n">
        <v>75</v>
      </c>
      <c r="BZ276" t="n">
        <v>724.6799999999999</v>
      </c>
      <c r="CA276" t="n">
        <v>184.8</v>
      </c>
      <c r="CB276" t="n">
        <v>299.4</v>
      </c>
      <c r="CC276" t="n">
        <v>9.282</v>
      </c>
      <c r="CD276" t="n">
        <v>508.2</v>
      </c>
      <c r="CE276" t="n">
        <v>22180</v>
      </c>
      <c r="CF276" t="n">
        <v>8892</v>
      </c>
      <c r="CG276" t="n">
        <v>192</v>
      </c>
      <c r="CH276" t="n">
        <v>2122.2</v>
      </c>
      <c r="CI276" t="n">
        <v>1854</v>
      </c>
      <c r="CL276" t="n">
        <v>240</v>
      </c>
      <c r="CM276" t="n">
        <v>83.8</v>
      </c>
      <c r="CN276" t="n">
        <v>61.6</v>
      </c>
      <c r="CO276" t="n">
        <v>88.59999999999999</v>
      </c>
      <c r="CP276" t="n">
        <v>33</v>
      </c>
      <c r="CQ276" t="n">
        <v>390</v>
      </c>
      <c r="CS276" t="n">
        <v>398</v>
      </c>
      <c r="CU276" t="n">
        <v>386.4</v>
      </c>
      <c r="CV276" t="n">
        <v>1242</v>
      </c>
      <c r="CW276" t="n">
        <v>48</v>
      </c>
      <c r="CX276" t="n">
        <v>482.76</v>
      </c>
      <c r="CY276" t="n">
        <v>43.2</v>
      </c>
      <c r="CZ276" t="n">
        <v>629.64</v>
      </c>
      <c r="DA276" t="n">
        <v>388.8</v>
      </c>
      <c r="DB276" t="n">
        <v>474</v>
      </c>
      <c r="DC276" t="n">
        <v>1971.5</v>
      </c>
      <c r="DD276" t="n">
        <v>3650</v>
      </c>
      <c r="DE276" t="n">
        <v>1809</v>
      </c>
      <c r="DG276" t="n">
        <v>768</v>
      </c>
      <c r="DH276" t="n">
        <v>3</v>
      </c>
      <c r="DI276" t="n">
        <v>171</v>
      </c>
      <c r="DJ276" t="n">
        <v>60.4</v>
      </c>
      <c r="DK276" t="n">
        <v>172.8</v>
      </c>
      <c r="DL276" t="n">
        <v>553</v>
      </c>
      <c r="DM276" t="n">
        <v>838</v>
      </c>
      <c r="DN276" t="n">
        <v>0</v>
      </c>
      <c r="DO276" t="n">
        <v>0</v>
      </c>
      <c r="DP276" t="n">
        <v>0</v>
      </c>
      <c r="DQ276" t="n">
        <v>576</v>
      </c>
      <c r="DR276" t="n">
        <v>666</v>
      </c>
      <c r="DY276" t="n">
        <v>125120.529</v>
      </c>
      <c r="DZ276" t="inlineStr">
        <is>
          <t>заявка 23 к.н.</t>
        </is>
      </c>
    </row>
    <row r="277">
      <c r="A277" s="1" t="inlineStr">
        <is>
          <t>заявка 39 к.н.</t>
        </is>
      </c>
      <c r="B277" t="n">
        <v>2801.136</v>
      </c>
      <c r="C277" t="n">
        <v>198.074</v>
      </c>
      <c r="D277" t="n">
        <v>2572.754</v>
      </c>
      <c r="E277" t="n">
        <v>288.594</v>
      </c>
      <c r="F277" t="n">
        <v>6449.84</v>
      </c>
      <c r="G277" t="n">
        <v>126</v>
      </c>
      <c r="I277" t="n">
        <v>1494.916</v>
      </c>
      <c r="J277" t="n">
        <v>2094.4</v>
      </c>
      <c r="K277" t="n">
        <v>468.732</v>
      </c>
      <c r="L277" t="n">
        <v>134.4</v>
      </c>
      <c r="M277" t="n">
        <v>0</v>
      </c>
      <c r="N277" t="n">
        <v>310.8</v>
      </c>
      <c r="O277" t="n">
        <v>766.64</v>
      </c>
      <c r="P277" t="n">
        <v>293.04</v>
      </c>
      <c r="Q277" t="n">
        <v>710.77</v>
      </c>
      <c r="R277" t="n">
        <v>2620.8</v>
      </c>
      <c r="S277" t="n">
        <v>620.8</v>
      </c>
      <c r="T277" t="n">
        <v>35985.6</v>
      </c>
      <c r="U277" t="n">
        <v>658.8</v>
      </c>
      <c r="V277" t="n">
        <v>2664</v>
      </c>
      <c r="W277" t="n">
        <v>1358.4</v>
      </c>
      <c r="Y277" t="n">
        <v>234</v>
      </c>
      <c r="Z277" t="n">
        <v>2326.56</v>
      </c>
      <c r="AA277" t="n">
        <v>135.42</v>
      </c>
      <c r="AB277" t="n">
        <v>6105.12</v>
      </c>
      <c r="AC277" t="n">
        <v>557.52</v>
      </c>
      <c r="AD277" t="n">
        <v>12</v>
      </c>
      <c r="AE277" t="n">
        <v>1908</v>
      </c>
      <c r="AH277" t="n">
        <v>1473.92</v>
      </c>
      <c r="AI277" t="n">
        <v>21.28</v>
      </c>
      <c r="AJ277" t="n">
        <v>5156.4</v>
      </c>
      <c r="AM277" t="n">
        <v>1324.8</v>
      </c>
      <c r="AN277" t="n">
        <v>12558.6</v>
      </c>
      <c r="AO277" t="n">
        <v>172.8</v>
      </c>
      <c r="AP277" t="n">
        <v>1464</v>
      </c>
      <c r="AQ277" t="n">
        <v>115.2</v>
      </c>
      <c r="AR277" t="n">
        <v>1030.4</v>
      </c>
      <c r="AS277" t="n">
        <v>768.5599999999999</v>
      </c>
      <c r="AT277" t="n">
        <v>100.84</v>
      </c>
      <c r="AV277" t="n">
        <v>20.96</v>
      </c>
      <c r="AW277" t="n">
        <v>0</v>
      </c>
      <c r="AX277" t="n">
        <v>0</v>
      </c>
      <c r="AY277" t="n">
        <v>0</v>
      </c>
      <c r="AZ277" t="n">
        <v>3218.25</v>
      </c>
      <c r="BA277" t="n">
        <v>300.25</v>
      </c>
      <c r="BB277" t="n">
        <v>1736</v>
      </c>
      <c r="BC277" t="n">
        <v>3785.4</v>
      </c>
      <c r="BD277" t="n">
        <v>470.4</v>
      </c>
      <c r="BE277" t="n">
        <v>664.5</v>
      </c>
      <c r="BF277" t="n">
        <v>105</v>
      </c>
      <c r="BG277" t="n">
        <v>0</v>
      </c>
      <c r="BH277" t="n">
        <v>0</v>
      </c>
      <c r="BJ277" t="n">
        <v>893</v>
      </c>
      <c r="BK277" t="n">
        <v>154</v>
      </c>
      <c r="BL277" t="n">
        <v>136.4</v>
      </c>
      <c r="BM277" t="n">
        <v>2250.25</v>
      </c>
      <c r="BN277" t="n">
        <v>10.75</v>
      </c>
      <c r="BO277" t="n">
        <v>6195.4</v>
      </c>
      <c r="BP277" t="n">
        <v>0</v>
      </c>
      <c r="BQ277" t="n">
        <v>124.5</v>
      </c>
      <c r="BS277" t="n">
        <v>0</v>
      </c>
      <c r="BT277" t="n">
        <v>648</v>
      </c>
      <c r="BU277" t="n">
        <v>826.5</v>
      </c>
      <c r="BV277" t="n">
        <v>2208</v>
      </c>
      <c r="BW277" t="n">
        <v>231</v>
      </c>
      <c r="BX277" t="n">
        <v>0</v>
      </c>
      <c r="BY277" t="n">
        <v>450</v>
      </c>
      <c r="BZ277" t="n">
        <v>1031.4</v>
      </c>
      <c r="CA277" t="n">
        <v>508.2</v>
      </c>
      <c r="CB277" t="n">
        <v>695.4</v>
      </c>
      <c r="CC277" t="n">
        <v>0</v>
      </c>
      <c r="CD277" t="n">
        <v>825.58</v>
      </c>
      <c r="CE277" t="n">
        <v>18594</v>
      </c>
      <c r="CF277" t="n">
        <v>16764</v>
      </c>
      <c r="CG277" t="n">
        <v>265.2</v>
      </c>
      <c r="CH277" t="n">
        <v>2940.84</v>
      </c>
      <c r="CI277" t="n">
        <v>832.5</v>
      </c>
      <c r="CL277" t="n">
        <v>288</v>
      </c>
      <c r="CM277" t="n">
        <v>142</v>
      </c>
      <c r="CN277" t="n">
        <v>121.6</v>
      </c>
      <c r="CO277" t="n">
        <v>142</v>
      </c>
      <c r="CP277" t="n">
        <v>69</v>
      </c>
      <c r="CQ277" t="n">
        <v>847</v>
      </c>
      <c r="CS277" t="n">
        <v>543</v>
      </c>
      <c r="CU277" t="n">
        <v>532.8</v>
      </c>
      <c r="CV277" t="n">
        <v>1998</v>
      </c>
      <c r="CW277" t="n">
        <v>78</v>
      </c>
      <c r="CX277" t="n">
        <v>1611.36</v>
      </c>
      <c r="CY277" t="n">
        <v>76.68000000000001</v>
      </c>
      <c r="CZ277" t="n">
        <v>1232.28</v>
      </c>
      <c r="DA277" t="n">
        <v>524.16</v>
      </c>
      <c r="DB277" t="n">
        <v>980</v>
      </c>
      <c r="DC277" t="n">
        <v>3256.5</v>
      </c>
      <c r="DD277" t="n">
        <v>4587</v>
      </c>
      <c r="DE277" t="n">
        <v>736.5</v>
      </c>
      <c r="DG277" t="n">
        <v>1203</v>
      </c>
      <c r="DH277" t="n">
        <v>24</v>
      </c>
      <c r="DI277" t="n">
        <v>612</v>
      </c>
      <c r="DJ277" t="n">
        <v>115.6</v>
      </c>
      <c r="DK277" t="n">
        <v>330.48</v>
      </c>
      <c r="DL277" t="n">
        <v>954.5</v>
      </c>
      <c r="DM277" t="n">
        <v>1512</v>
      </c>
      <c r="DN277" t="n">
        <v>0</v>
      </c>
      <c r="DO277" t="n">
        <v>0</v>
      </c>
      <c r="DP277" t="n">
        <v>0</v>
      </c>
      <c r="DQ277" t="n">
        <v>678</v>
      </c>
      <c r="DR277" t="n">
        <v>1050</v>
      </c>
      <c r="DY277" t="n">
        <v>189215.056</v>
      </c>
    </row>
    <row r="278">
      <c r="A278" s="1" t="inlineStr">
        <is>
          <t>заявка 40 к.н.</t>
        </is>
      </c>
      <c r="B278" t="n">
        <v>2491.966</v>
      </c>
      <c r="C278" t="n">
        <v>609.574</v>
      </c>
      <c r="D278" t="n">
        <v>2183.956</v>
      </c>
      <c r="E278" t="n">
        <v>269.718</v>
      </c>
      <c r="F278" t="n">
        <v>4625.37</v>
      </c>
      <c r="G278" t="n">
        <v>96</v>
      </c>
      <c r="I278" t="n">
        <v>492.014</v>
      </c>
      <c r="J278" t="n">
        <v>1267.84</v>
      </c>
      <c r="K278" t="n">
        <v>107.126</v>
      </c>
      <c r="L278" t="n">
        <v>117.164</v>
      </c>
      <c r="M278" t="n">
        <v>0</v>
      </c>
      <c r="N278" t="n">
        <v>272.32</v>
      </c>
      <c r="O278" t="n">
        <v>1112.96</v>
      </c>
      <c r="P278" t="n">
        <v>284.16</v>
      </c>
      <c r="Q278" t="n">
        <v>552.04</v>
      </c>
      <c r="R278" t="n">
        <v>3010.56</v>
      </c>
      <c r="S278" t="n">
        <v>408</v>
      </c>
      <c r="T278" t="n">
        <v>22342.6</v>
      </c>
      <c r="U278" t="n">
        <v>792.8</v>
      </c>
      <c r="V278" t="n">
        <v>2056.08</v>
      </c>
      <c r="W278" t="n">
        <v>1489.2</v>
      </c>
      <c r="Y278" t="n">
        <v>0</v>
      </c>
      <c r="Z278" t="n">
        <v>2452.73</v>
      </c>
      <c r="AA278" t="n">
        <v>146.52</v>
      </c>
      <c r="AB278" t="n">
        <v>3510.72</v>
      </c>
      <c r="AC278" t="n">
        <v>569.04</v>
      </c>
      <c r="AD278" t="n">
        <v>34.08</v>
      </c>
      <c r="AE278" t="n">
        <v>1496.4</v>
      </c>
      <c r="AH278" t="n">
        <v>1068.76</v>
      </c>
      <c r="AI278" t="n">
        <v>107.24</v>
      </c>
      <c r="AJ278" t="n">
        <v>2895.6</v>
      </c>
      <c r="AM278" t="n">
        <v>1056.16</v>
      </c>
      <c r="AN278" t="n">
        <v>11796.2</v>
      </c>
      <c r="AO278" t="n">
        <v>126</v>
      </c>
      <c r="AP278" t="n">
        <v>1896</v>
      </c>
      <c r="AQ278" t="n">
        <v>62.4</v>
      </c>
      <c r="AR278" t="n">
        <v>975.2</v>
      </c>
      <c r="AS278" t="n">
        <v>528.3200000000001</v>
      </c>
      <c r="AT278" t="n">
        <v>51.19</v>
      </c>
      <c r="AV278" t="n">
        <v>24.24</v>
      </c>
      <c r="AW278" t="n">
        <v>0</v>
      </c>
      <c r="AX278" t="n">
        <v>0</v>
      </c>
      <c r="AY278" t="n">
        <v>0</v>
      </c>
      <c r="AZ278" t="n">
        <v>2689</v>
      </c>
      <c r="BA278" t="n">
        <v>282.375</v>
      </c>
      <c r="BB278" t="n">
        <v>1491</v>
      </c>
      <c r="BC278" t="n">
        <v>2039.2</v>
      </c>
      <c r="BD278" t="n">
        <v>229.2</v>
      </c>
      <c r="BE278" t="n">
        <v>642</v>
      </c>
      <c r="BF278" t="n">
        <v>162</v>
      </c>
      <c r="BG278" t="n">
        <v>0</v>
      </c>
      <c r="BH278" t="n">
        <v>0</v>
      </c>
      <c r="BJ278" t="n">
        <v>790</v>
      </c>
      <c r="BK278" t="n">
        <v>105</v>
      </c>
      <c r="BL278" t="n">
        <v>143</v>
      </c>
      <c r="BM278" t="n">
        <v>1982.625</v>
      </c>
      <c r="BN278" t="n">
        <v>28.875</v>
      </c>
      <c r="BO278" t="n">
        <v>5186.4</v>
      </c>
      <c r="BP278" t="n">
        <v>0</v>
      </c>
      <c r="BQ278" t="n">
        <v>130.5</v>
      </c>
      <c r="BS278" t="n">
        <v>0</v>
      </c>
      <c r="BT278" t="n">
        <v>314.4</v>
      </c>
      <c r="BU278" t="n">
        <v>946.5</v>
      </c>
      <c r="BV278" t="n">
        <v>1907</v>
      </c>
      <c r="BW278" t="n">
        <v>430</v>
      </c>
      <c r="BX278" t="n">
        <v>0</v>
      </c>
      <c r="BY278" t="n">
        <v>93</v>
      </c>
      <c r="BZ278" t="n">
        <v>719.46</v>
      </c>
      <c r="CA278" t="n">
        <v>746.34</v>
      </c>
      <c r="CB278" t="n">
        <v>1359.9</v>
      </c>
      <c r="CC278" t="n">
        <v>0</v>
      </c>
      <c r="CD278" t="n">
        <v>626.64</v>
      </c>
      <c r="CE278" t="n">
        <v>30966</v>
      </c>
      <c r="CF278" t="n">
        <v>12017</v>
      </c>
      <c r="CG278" t="n">
        <v>184.8</v>
      </c>
      <c r="CH278" t="n">
        <v>2332.8</v>
      </c>
      <c r="CI278" t="n">
        <v>840</v>
      </c>
      <c r="CL278" t="n">
        <v>240</v>
      </c>
      <c r="CM278" t="n">
        <v>119.8</v>
      </c>
      <c r="CN278" t="n">
        <v>69.40000000000001</v>
      </c>
      <c r="CO278" t="n">
        <v>102</v>
      </c>
      <c r="CP278" t="n">
        <v>28.5</v>
      </c>
      <c r="CQ278" t="n">
        <v>958</v>
      </c>
      <c r="CS278" t="n">
        <v>399</v>
      </c>
      <c r="CU278" t="n">
        <v>469.2</v>
      </c>
      <c r="CV278" t="n">
        <v>1749.6</v>
      </c>
      <c r="CW278" t="n">
        <v>94.8</v>
      </c>
      <c r="CX278" t="n">
        <v>2291.58</v>
      </c>
      <c r="CY278" t="n">
        <v>54</v>
      </c>
      <c r="CZ278" t="n">
        <v>1544.4</v>
      </c>
      <c r="DA278" t="n">
        <v>292.14</v>
      </c>
      <c r="DB278" t="n">
        <v>793</v>
      </c>
      <c r="DC278" t="n">
        <v>10635.25</v>
      </c>
      <c r="DD278" t="n">
        <v>3684</v>
      </c>
      <c r="DE278" t="n">
        <v>834</v>
      </c>
      <c r="DG278" t="n">
        <v>985.5</v>
      </c>
      <c r="DH278" t="n">
        <v>16.5</v>
      </c>
      <c r="DI278" t="n">
        <v>333</v>
      </c>
      <c r="DJ278" t="n">
        <v>77.8</v>
      </c>
      <c r="DK278" t="n">
        <v>707.4</v>
      </c>
      <c r="DL278" t="n">
        <v>1117</v>
      </c>
      <c r="DM278" t="n">
        <v>1120</v>
      </c>
      <c r="DN278" t="n">
        <v>0</v>
      </c>
      <c r="DO278" t="n">
        <v>0</v>
      </c>
      <c r="DP278" t="n">
        <v>0</v>
      </c>
      <c r="DQ278" t="n">
        <v>564</v>
      </c>
      <c r="DR278" t="n">
        <v>1238</v>
      </c>
    </row>
    <row r="279">
      <c r="A279" s="1" t="n"/>
    </row>
    <row r="280">
      <c r="A280" s="1" t="n"/>
    </row>
    <row r="281">
      <c r="A281" s="1" t="n"/>
    </row>
    <row r="282">
      <c r="A282" s="1" t="inlineStr">
        <is>
          <t>Свод</t>
        </is>
      </c>
      <c r="B282" t="n">
        <v>1606.344</v>
      </c>
      <c r="C282" t="n">
        <v>255.01</v>
      </c>
      <c r="D282" t="n">
        <v>2933.152</v>
      </c>
      <c r="E282" t="n">
        <v>331.308</v>
      </c>
      <c r="F282" t="n">
        <v>2772.78</v>
      </c>
      <c r="G282" t="n">
        <v>162</v>
      </c>
      <c r="I282" t="n">
        <v>1028.323</v>
      </c>
      <c r="J282" t="n">
        <v>3386.88</v>
      </c>
      <c r="K282" t="n">
        <v>310.186</v>
      </c>
      <c r="L282" t="n">
        <v>0</v>
      </c>
      <c r="M282" t="n">
        <v>3947.68</v>
      </c>
      <c r="N282" t="n">
        <v>636.4</v>
      </c>
      <c r="O282" t="n">
        <v>1989.12</v>
      </c>
      <c r="P282" t="n">
        <v>6674.8</v>
      </c>
      <c r="Q282" t="n">
        <v>631.59</v>
      </c>
      <c r="R282" t="n">
        <v>3727.36</v>
      </c>
      <c r="T282" t="n">
        <v>11181.52</v>
      </c>
      <c r="U282" t="n">
        <v>208.8</v>
      </c>
      <c r="V282" t="n">
        <v>3318</v>
      </c>
      <c r="W282" t="n">
        <v>416.4</v>
      </c>
      <c r="Y282" t="n">
        <v>529.2</v>
      </c>
      <c r="Z282" t="n">
        <v>2999.96</v>
      </c>
      <c r="AA282" t="n">
        <v>0</v>
      </c>
      <c r="AB282" t="n">
        <v>3334.08</v>
      </c>
      <c r="AC282" t="n">
        <v>439.08</v>
      </c>
      <c r="AE282" t="n">
        <v>1317.6</v>
      </c>
      <c r="AH282" t="n">
        <v>1955.24</v>
      </c>
      <c r="AM282" t="n">
        <v>1151.84</v>
      </c>
      <c r="AN282" t="n">
        <v>11571</v>
      </c>
      <c r="AP282" t="n">
        <v>534</v>
      </c>
      <c r="AQ282" t="n">
        <v>135.6</v>
      </c>
      <c r="AR282" t="n">
        <v>809.6</v>
      </c>
      <c r="AS282" t="n">
        <v>173.94</v>
      </c>
      <c r="AT282" t="n">
        <v>34.45</v>
      </c>
      <c r="AV282" t="n">
        <v>24.708</v>
      </c>
      <c r="AW282" t="n">
        <v>11.382</v>
      </c>
      <c r="AX282" t="n">
        <v>0</v>
      </c>
      <c r="AY282" t="n">
        <v>0</v>
      </c>
      <c r="AZ282" t="n">
        <v>1740</v>
      </c>
      <c r="BA282" t="n">
        <v>334</v>
      </c>
      <c r="BB282" t="n">
        <v>297</v>
      </c>
      <c r="BC282" t="n">
        <v>1488.2</v>
      </c>
      <c r="BD282" t="n">
        <v>423.6</v>
      </c>
      <c r="BE282" t="n">
        <v>930</v>
      </c>
      <c r="BF282" t="n">
        <v>190.5</v>
      </c>
      <c r="BK282" t="n">
        <v>139</v>
      </c>
      <c r="BL282" t="n">
        <v>4.2</v>
      </c>
      <c r="BM282" t="n">
        <v>1419</v>
      </c>
      <c r="BO282" t="n">
        <v>1857.2</v>
      </c>
      <c r="BQ282" t="n">
        <v>157.5</v>
      </c>
      <c r="BT282" t="n">
        <v>618</v>
      </c>
      <c r="BU282" t="n">
        <v>864</v>
      </c>
      <c r="BV282" t="n">
        <v>3481.75</v>
      </c>
      <c r="BW282" t="n">
        <v>42</v>
      </c>
      <c r="BY282" t="n">
        <v>240</v>
      </c>
      <c r="BZ282" t="n">
        <v>1553.22</v>
      </c>
      <c r="CA282" t="n">
        <v>0</v>
      </c>
      <c r="CD282" t="n">
        <v>0</v>
      </c>
      <c r="CE282" t="n">
        <v>26034</v>
      </c>
      <c r="CF282" t="n">
        <v>16494</v>
      </c>
      <c r="CH282" t="n">
        <v>3153.6</v>
      </c>
      <c r="CL282" t="n">
        <v>240</v>
      </c>
      <c r="CP282" t="n">
        <v>61.5</v>
      </c>
      <c r="CQ282" t="n">
        <v>425</v>
      </c>
      <c r="CS282" t="n">
        <v>204</v>
      </c>
      <c r="CU282" t="n">
        <v>385.2</v>
      </c>
      <c r="CV282" t="n">
        <v>2035.8</v>
      </c>
      <c r="CX282" t="n">
        <v>1184.76</v>
      </c>
      <c r="CZ282" t="n">
        <v>636.66</v>
      </c>
      <c r="DA282" t="n">
        <v>421.56</v>
      </c>
      <c r="DB282" t="n">
        <v>2380.75</v>
      </c>
      <c r="DC282" t="n">
        <v>7995</v>
      </c>
      <c r="DD282" t="n">
        <v>3060</v>
      </c>
      <c r="DG282" t="n">
        <v>1852.5</v>
      </c>
      <c r="DH282" t="n">
        <v>25.5</v>
      </c>
      <c r="DI282" t="n">
        <v>924</v>
      </c>
      <c r="DK282" t="n">
        <v>399.6</v>
      </c>
      <c r="DL282" t="n">
        <v>1225</v>
      </c>
      <c r="DM282" t="n">
        <v>604</v>
      </c>
      <c r="DQ282" t="n">
        <v>144</v>
      </c>
      <c r="DR282" t="n">
        <v>438</v>
      </c>
      <c r="DY282" t="n">
        <v>185876.263</v>
      </c>
      <c r="DZ282" t="inlineStr">
        <is>
          <t>Свод</t>
        </is>
      </c>
    </row>
    <row r="283">
      <c r="A283" s="1" t="inlineStr">
        <is>
          <t>Выход масла кг при выработке 1 тн продукта</t>
        </is>
      </c>
    </row>
    <row r="284">
      <c r="A284" s="1" t="n"/>
      <c r="B284" t="inlineStr">
        <is>
          <t>Итого</t>
        </is>
      </c>
      <c r="E284" t="inlineStr">
        <is>
          <t xml:space="preserve">Адыгейский "Умалат", 45%, 0,37 кг, в/у </t>
        </is>
      </c>
      <c r="F284" t="inlineStr">
        <is>
          <t>Кавказский "Глобус", 45%, кг, в/у</t>
        </is>
      </c>
      <c r="G284" t="inlineStr">
        <is>
          <t>Кавказский "Умалат" (Метро), 45%, кг, в/у</t>
        </is>
      </c>
      <c r="J284" t="inlineStr">
        <is>
          <t>Кавказский "Умалат" (Окей), 45%, кг, в/у</t>
        </is>
      </c>
      <c r="L284" t="inlineStr">
        <is>
          <t>Кавказский "Умалат" (Перекресток), 45%, кг, в/у</t>
        </is>
      </c>
      <c r="M284" t="inlineStr">
        <is>
          <t xml:space="preserve">Кавказский "Умалат" (Тандер), 45%, кг , в/у </t>
        </is>
      </c>
      <c r="N284" t="inlineStr">
        <is>
          <t>Кавказский "Умалат", 45%, 0,37 кг, в/у</t>
        </is>
      </c>
      <c r="O284" t="inlineStr">
        <is>
          <t>Кавказский "Умалат", 45%, кг, в/у</t>
        </is>
      </c>
      <c r="P284" t="inlineStr">
        <is>
          <t>Качокавалло "Unagrande" (Метро), 45%, кг</t>
        </is>
      </c>
      <c r="Q284" t="inlineStr">
        <is>
          <t>Качокавалло "Unagrande", 45%, 0,26 кг, в/у, (8 шт)</t>
        </is>
      </c>
      <c r="R284" t="inlineStr">
        <is>
          <t>Качокавалло "Unagrande", 45%, кг</t>
        </is>
      </c>
      <c r="T284" t="inlineStr">
        <is>
          <t>Качокавалло "Ungrande", 45%, 0,26 кг, в/у</t>
        </is>
      </c>
      <c r="U284" t="inlineStr">
        <is>
          <t>Качорикотта "Unagrande", 45%, 0,37 кг, в/у</t>
        </is>
      </c>
      <c r="V284" t="inlineStr">
        <is>
          <t>Кремчиз "Pretto", 75%, 0,2 кг, пл/с</t>
        </is>
      </c>
      <c r="W284" t="inlineStr">
        <is>
          <t>Кремчиз "Unagrande", 70%, 0,18 кг, пл/с</t>
        </is>
      </c>
      <c r="Y284" t="inlineStr">
        <is>
          <t>Кремчиз "Избёнка", 70%, 0,18 кг, пл/с (6шт)</t>
        </is>
      </c>
      <c r="Z284" t="inlineStr">
        <is>
          <t>Кремчиз № 1 "Unagrande Professionale", 70%, 0,5 кг, пл/с</t>
        </is>
      </c>
      <c r="AA284" t="inlineStr">
        <is>
          <t>Маскарпоне "Pretto", 80%, 0,5 кг, пл/с</t>
        </is>
      </c>
      <c r="AB284" t="inlineStr">
        <is>
          <t>Маскарпоне "Unagrande", 80%, 0,25 кг, пл/с</t>
        </is>
      </c>
      <c r="AC284" t="inlineStr">
        <is>
          <t>Маскарпоне "Ungrande Professionale", 80%, 0,5 кг, пл/с</t>
        </is>
      </c>
      <c r="AE284" t="inlineStr">
        <is>
          <t>Маскарпоне "ВкусВилл", 80%, 0,25 кг, пл/с (6 шт)</t>
        </is>
      </c>
      <c r="AH284" t="inlineStr">
        <is>
          <t>Маскарпоне "Глобус", 80%, 0,25 кг, пл/с</t>
        </is>
      </c>
      <c r="AM284" t="inlineStr">
        <is>
          <t>Маскарпоне "Красная птица", 80%, 0,25 кг, пл/с</t>
        </is>
      </c>
      <c r="AN284" t="inlineStr">
        <is>
          <t>Масло сладко-сливочное традиционное 84%, 2 кг, кор (3 вложения)</t>
        </is>
      </c>
      <c r="AP284" t="inlineStr">
        <is>
          <t>Масло сладко-сливочное традиционное солёное "Unagrande", 82,5%, 0,5 кг, к/к</t>
        </is>
      </c>
      <c r="AQ284" t="inlineStr">
        <is>
          <t>Масло сладко-сливочное Традиционное, 82,5%, 2 кг, к/к</t>
        </is>
      </c>
      <c r="AR284" t="inlineStr">
        <is>
          <t>Масло сливочное "Умалат", 72,5%, 2 кг, к/к</t>
        </is>
      </c>
      <c r="AS284" t="inlineStr">
        <is>
          <t>Моцарелла "Pretto" (для бутербродов), 45%, 0,2 кг, т/ф (6 шт)</t>
        </is>
      </c>
      <c r="AT284" t="inlineStr">
        <is>
          <t>Моцарелла "Pretto" (для бутербродов), 45%, 0,2 кг, т/ф, (9 шт)</t>
        </is>
      </c>
      <c r="AU284" t="inlineStr">
        <is>
          <t>Моцарелла "Pretto" (шары), 45%, 1,84 кг, в/у</t>
        </is>
      </c>
      <c r="AV284" t="inlineStr">
        <is>
          <t>Моцарелла "Pretto" (шары), 45%, 1,84 кг, в/у</t>
        </is>
      </c>
      <c r="AW284" t="inlineStr">
        <is>
          <t>Моцарелла "Pretto", 45%, 1 кг, в/у, (8 шт)</t>
        </is>
      </c>
      <c r="AX284" t="inlineStr">
        <is>
          <t>Моцарелла "Unagrande Professionale", 45%, 0,5 кг, пл/л</t>
        </is>
      </c>
      <c r="AY284" t="inlineStr">
        <is>
          <t>Моцарелла "Unagrande", 45%, 0,12 кг, ф/п (кубики)</t>
        </is>
      </c>
      <c r="AZ284" t="inlineStr">
        <is>
          <t>Моцарелла "Unagrande", 45%, 3 кг, пл/л</t>
        </is>
      </c>
      <c r="BA284" t="inlineStr">
        <is>
          <t>Моцарелла в воде "Unagrande", 50%, 0,2 кг, пл/с</t>
        </is>
      </c>
      <c r="BB284" t="inlineStr">
        <is>
          <t>Моцарелла в воде Фиор Ди Латте без лактозы "Unagrande", 45%, 0,125 кг, ф/п, (8 шт)</t>
        </is>
      </c>
      <c r="BC284" t="inlineStr">
        <is>
          <t>Моцарелла Грандиоза в воде "Unagrande", 50%, 0,2 кг, ф/п</t>
        </is>
      </c>
      <c r="BD284" t="inlineStr">
        <is>
          <t>Моцарелла для пиццы "Fine Life", 45%, 0,37 кг, т/ф</t>
        </is>
      </c>
      <c r="BE284" t="inlineStr">
        <is>
          <t>Моцарелла для пиццы "Pretto", 45 %, 0,46 кг, т/ф, (8 шт)</t>
        </is>
      </c>
      <c r="BF284" t="inlineStr">
        <is>
          <t xml:space="preserve">Моцарелла для пиццы "Unagrande", 45%, 0,46 кг, в/у </t>
        </is>
      </c>
      <c r="BK284" t="inlineStr">
        <is>
          <t>Моцарелла для сэндвичей "Unagrande", 45%, 0,28 кг, т/ф</t>
        </is>
      </c>
      <c r="BL284" t="inlineStr">
        <is>
          <t>Моцарелла для сэндвичей "Unagrande", 45%, 0,28 кг, т/ф, (8 шт)</t>
        </is>
      </c>
      <c r="BM284" t="inlineStr">
        <is>
          <t>Моцарелла палочки "Unagrande", 45%, 0,12 кг, т/ф</t>
        </is>
      </c>
      <c r="BO284" t="inlineStr">
        <is>
          <t>Моцарелла палочки "ВкусВилл", 45%, 0,12 кг, т/ф</t>
        </is>
      </c>
      <c r="BQ284" t="inlineStr">
        <is>
          <t>Моцарелла сердечки в воде "Unagrande", 45%, 0,125 кг, ф/п, (8 шт)</t>
        </is>
      </c>
      <c r="BT284" t="inlineStr">
        <is>
          <t>Моцарелла Фиор ди латте в воде "Fine Life", 45%, 0,125 кг, ф/п</t>
        </is>
      </c>
      <c r="BU284" t="inlineStr">
        <is>
          <t>Моцарелла Фиор Ди Латте в воде "Pretto", 45%, 0,1 кг, ф/п, (8 шт)</t>
        </is>
      </c>
      <c r="BV284" t="inlineStr">
        <is>
          <t>Моцарелла Фиор ди латте в воде "Pretto", 45%, 0,1 кг, ф/п, 6 ШТ</t>
        </is>
      </c>
      <c r="BW284" t="inlineStr">
        <is>
          <t xml:space="preserve">Моцарелла Фиор ди Латте в воде "Pretto", 45%, 0,125 кг, ф/п </t>
        </is>
      </c>
      <c r="BY284" t="inlineStr">
        <is>
          <t>Моцарелла Фиор Ди Латте в воде "Pretto", 45%, 0,125 кг, ф/п, (8 шт)</t>
        </is>
      </c>
      <c r="BZ284" t="inlineStr">
        <is>
          <t>Моцарелла Фиор ди латте в воде "Unagrande", 50%, 0,125 кг, ф/п, (8 шт)</t>
        </is>
      </c>
      <c r="CA284" t="inlineStr">
        <is>
          <t>Моцарелла Фиор ди латте в воде "Unagrande", 50%, 0,125 кг, ф/п, 6 шт</t>
        </is>
      </c>
      <c r="CD284" t="inlineStr">
        <is>
          <t>Моцарелла Фиор ди Латте в воде "Ваш выбор", 50%, 0,1 кг, ф/п</t>
        </is>
      </c>
      <c r="CE284" t="inlineStr">
        <is>
          <t>Моцарелла Фиор ди Латте в воде "Красная птица", 45%, 0,125 кг, ф/п</t>
        </is>
      </c>
      <c r="CF284" t="inlineStr">
        <is>
          <t>Моцарелла Чильеджина в воде "Fine Life", 45%, 0,125 кг, ф/п</t>
        </is>
      </c>
      <c r="CH284" t="inlineStr">
        <is>
          <t>Моцарелла Чильеджина в воде "Pretto", 45%, 0,1 кг, ф/п, (8 шт)</t>
        </is>
      </c>
      <c r="CI284" t="inlineStr">
        <is>
          <t>Моцарелла Чильеджина в воде "Pretto", 45%, 0,1 кг, ф/п, 6 ШТ</t>
        </is>
      </c>
      <c r="CL284" t="inlineStr">
        <is>
          <t>Моцарелла Чильеджина в воде "Unagrande", 50%, 0,125, ф/п, 6 шт</t>
        </is>
      </c>
      <c r="CP284" t="inlineStr">
        <is>
          <t>Моцарелла Чильеджина в воде "Ваш выбор", 50%, 0,1 кг, ф/п</t>
        </is>
      </c>
      <c r="CQ284" t="inlineStr">
        <is>
          <t>Моцарелла шары "Metro Chef", 45%, кг, в/у</t>
        </is>
      </c>
      <c r="CS284" t="inlineStr">
        <is>
          <t>Рикотта "Metro Chef", 30%, 1 кг, п/в</t>
        </is>
      </c>
      <c r="CU284" t="inlineStr">
        <is>
          <t>Рикотта "Pretto" (зернистая), 30%, 0,37 кг, в/у</t>
        </is>
      </c>
      <c r="CV284" t="inlineStr">
        <is>
          <t>Рикотта "Pretto" (зернистая), 30%, кг, в/у (6 шт.)</t>
        </is>
      </c>
      <c r="CX284" t="inlineStr">
        <is>
          <t>Рикотта "Pretto", 45%, 0,2 кг, пл/с</t>
        </is>
      </c>
      <c r="CZ284" t="inlineStr">
        <is>
          <t>Рикотта "Pretto", 45%, 0,5 кг, пл/с</t>
        </is>
      </c>
      <c r="DA284" t="inlineStr">
        <is>
          <t>Рикотта "Unagrande Professionale", 45%, 0,5 кг, пл/с</t>
        </is>
      </c>
      <c r="DB284" t="inlineStr">
        <is>
          <t>Рикотта "Unagrande", 50%, 0,25 кг, пл/с</t>
        </is>
      </c>
      <c r="DC284" t="inlineStr">
        <is>
          <t>Рикотта "Unagrande", 50%, 0,5 кг, пл/с</t>
        </is>
      </c>
      <c r="DD284" t="inlineStr">
        <is>
          <t>Рикотта "Глобус", 45%, 0,25 кг, пл/с</t>
        </is>
      </c>
      <c r="DE284" t="inlineStr">
        <is>
          <t>Рикотта "Избёнка", 45%, 0,18 кг, пл/с (6 шт)</t>
        </is>
      </c>
      <c r="DG284" t="inlineStr">
        <is>
          <t>Рикотта "Красная птица", 30%, 0,25 кг, пл/с</t>
        </is>
      </c>
      <c r="DH284" t="inlineStr">
        <is>
          <t>Рикотта с шоколадом "Unagrande", 30%, 0,14 кг, пл/с</t>
        </is>
      </c>
      <c r="DI284" t="inlineStr">
        <is>
          <t>Рикотта с шоколадом "Unagrande", 30%, 0,18 кг, пл/с</t>
        </is>
      </c>
      <c r="DK284" t="inlineStr">
        <is>
          <t>Рикотта с шоколадом "ВкусВилл", 30%, 0,14 кг, пл/с</t>
        </is>
      </c>
      <c r="DL284" t="inlineStr">
        <is>
          <t>Робиола "Unagrande", 65%, 0,18 кг, пл/с</t>
        </is>
      </c>
      <c r="DM284" t="inlineStr">
        <is>
          <t>Свели-Квели "Умалат", 30%, 0,37 кг, в/у</t>
        </is>
      </c>
      <c r="DQ284" t="inlineStr">
        <is>
          <t>Сливки Panna Fresca "Unagrande", 38%, 0,5 л, пл/с</t>
        </is>
      </c>
      <c r="DR284" t="inlineStr">
        <is>
          <t>Сулугуни "Умалат" (для хачапури), 45%, 0,12 кг, ф/п</t>
        </is>
      </c>
      <c r="DS284" t="inlineStr">
        <is>
          <t>Сулугуни "Умалат", 45%, 0,2 кг, т/ф, (9 шт)</t>
        </is>
      </c>
      <c r="DT284" t="inlineStr">
        <is>
          <t>Сулугуни "Умалат", 45%, 0,28 кг, т/ф (6 шт)</t>
        </is>
      </c>
      <c r="DU284" t="inlineStr">
        <is>
          <t>Сулугуни "Умалат", 45%, 0,28 кг, т/ф, (8 шт)</t>
        </is>
      </c>
      <c r="DV284" t="inlineStr">
        <is>
          <t>Сулугуни "Умалат", 45%, 0,37 кг, т/ф</t>
        </is>
      </c>
      <c r="DW284" t="inlineStr">
        <is>
          <t>Сулугуни кубики "ВкусВилл", 45%, 0,12 кг, ф/п</t>
        </is>
      </c>
      <c r="DX284" t="inlineStr">
        <is>
          <t>Сулугуни палочки "Умалат", 45%, 0,12 кг, т/ф (10 шт.)</t>
        </is>
      </c>
      <c r="DY284" t="inlineStr">
        <is>
          <t>Сыр Черкесский "Умалат" (БИЛЛА), 45%, т/ф, ВЕС</t>
        </is>
      </c>
      <c r="DZ284" t="inlineStr">
        <is>
          <t>Сыр Черкесский "Умалат", 45%, 0,28 кг, т/ф</t>
        </is>
      </c>
      <c r="EA284" t="inlineStr">
        <is>
          <t>Сыр Черкесский "Умалат", 45%, кг, т/ф, ВЕС</t>
        </is>
      </c>
      <c r="EB284" t="inlineStr">
        <is>
          <t>Творожный "Pretto", 65%, 0,18 кг, пл/с</t>
        </is>
      </c>
    </row>
    <row r="285">
      <c r="A285" s="1" t="n"/>
      <c r="E285" t="n">
        <v>1594</v>
      </c>
      <c r="F285" t="inlineStr">
        <is>
          <t>Н0000090511</t>
        </is>
      </c>
      <c r="G285" t="inlineStr">
        <is>
          <t>Н0000088745</t>
        </is>
      </c>
      <c r="J285" t="inlineStr">
        <is>
          <t>Н0000086487</t>
        </is>
      </c>
      <c r="L285" t="inlineStr">
        <is>
          <t>Н0000086159</t>
        </is>
      </c>
      <c r="M285" t="inlineStr">
        <is>
          <t>Н0000086542</t>
        </is>
      </c>
      <c r="N285" t="inlineStr">
        <is>
          <t>Н0000084595</t>
        </is>
      </c>
      <c r="O285" t="inlineStr">
        <is>
          <t>Н0000080826</t>
        </is>
      </c>
      <c r="P285" t="inlineStr">
        <is>
          <t>Н0000092242</t>
        </is>
      </c>
      <c r="Q285" t="inlineStr">
        <is>
          <t>Н0000094740</t>
        </is>
      </c>
      <c r="R285" t="inlineStr">
        <is>
          <t>Н0000091561</t>
        </is>
      </c>
      <c r="T285" t="inlineStr">
        <is>
          <t>Н0000083030</t>
        </is>
      </c>
      <c r="U285" t="inlineStr">
        <is>
          <t>Н0000082882</t>
        </is>
      </c>
      <c r="V285" t="inlineStr">
        <is>
          <t>Н0000089213</t>
        </is>
      </c>
      <c r="W285" t="inlineStr">
        <is>
          <t>Н0000085591</t>
        </is>
      </c>
      <c r="Y285" t="inlineStr">
        <is>
          <t>Н0000093541</t>
        </is>
      </c>
      <c r="Z285" t="inlineStr">
        <is>
          <t>Н0000085588</t>
        </is>
      </c>
      <c r="AA285" t="inlineStr">
        <is>
          <t>Н0000083957</t>
        </is>
      </c>
      <c r="AB285" t="inlineStr">
        <is>
          <t>Н0000079142</t>
        </is>
      </c>
      <c r="AC285" t="inlineStr">
        <is>
          <t>Н0000085587</t>
        </is>
      </c>
      <c r="AE285" t="inlineStr">
        <is>
          <t>Н0000094363</t>
        </is>
      </c>
      <c r="AH285" t="n">
        <v>326636013</v>
      </c>
      <c r="AM285" t="inlineStr">
        <is>
          <t>Н0000090760</t>
        </is>
      </c>
      <c r="AN285" t="inlineStr">
        <is>
          <t>Н0000093768</t>
        </is>
      </c>
      <c r="AP285" t="inlineStr">
        <is>
          <t>Н0000094162</t>
        </is>
      </c>
      <c r="AQ285" t="inlineStr">
        <is>
          <t>Н0000088626</t>
        </is>
      </c>
      <c r="AR285" t="inlineStr">
        <is>
          <t>Н0000084378</t>
        </is>
      </c>
      <c r="AS285" t="inlineStr">
        <is>
          <t>Н0000090512</t>
        </is>
      </c>
      <c r="AT285" t="inlineStr">
        <is>
          <t>Н0000094735</t>
        </is>
      </c>
      <c r="AU285" t="inlineStr">
        <is>
          <t>Н0000089400</t>
        </is>
      </c>
      <c r="AV285" t="inlineStr">
        <is>
          <t>Н0000089400</t>
        </is>
      </c>
      <c r="AW285" t="inlineStr">
        <is>
          <t>Н0000094720</t>
        </is>
      </c>
      <c r="AX285" t="inlineStr">
        <is>
          <t>Н0000084473</t>
        </is>
      </c>
      <c r="AY285" t="inlineStr">
        <is>
          <t>Н0000090331</t>
        </is>
      </c>
      <c r="AZ285" t="inlineStr">
        <is>
          <t>Н0000094274</t>
        </is>
      </c>
      <c r="BA285" t="inlineStr">
        <is>
          <t>Н0000084049</t>
        </is>
      </c>
      <c r="BB285" t="inlineStr">
        <is>
          <t>Н0000094698</t>
        </is>
      </c>
      <c r="BC285" t="inlineStr">
        <is>
          <t>Н0000094897</t>
        </is>
      </c>
      <c r="BD285" t="inlineStr">
        <is>
          <t>Н0000087864</t>
        </is>
      </c>
      <c r="BE285" t="inlineStr">
        <is>
          <t>Н0000094734</t>
        </is>
      </c>
      <c r="BF285" t="inlineStr">
        <is>
          <t>Н0000079372</t>
        </is>
      </c>
      <c r="BK285" t="inlineStr">
        <is>
          <t>Н0000093999</t>
        </is>
      </c>
      <c r="BL285" t="inlineStr">
        <is>
          <t>Н0000094726</t>
        </is>
      </c>
      <c r="BM285" t="inlineStr">
        <is>
          <t>Н0000093998</t>
        </is>
      </c>
      <c r="BO285" t="inlineStr">
        <is>
          <t>Н0000094497</t>
        </is>
      </c>
      <c r="BQ285" t="inlineStr">
        <is>
          <t>Н0000094739</t>
        </is>
      </c>
      <c r="BT285" t="inlineStr">
        <is>
          <t>Н0000087862</t>
        </is>
      </c>
      <c r="BU285" t="inlineStr">
        <is>
          <t>Н0000094728</t>
        </is>
      </c>
      <c r="BV285" t="inlineStr">
        <is>
          <t>Н0000088580</t>
        </is>
      </c>
      <c r="BW285" t="inlineStr">
        <is>
          <t>Н0000086057</t>
        </is>
      </c>
      <c r="BY285" t="inlineStr">
        <is>
          <t>Н0000094729</t>
        </is>
      </c>
      <c r="BZ285" t="inlineStr">
        <is>
          <t>Н0000094736</t>
        </is>
      </c>
      <c r="CA285" t="inlineStr">
        <is>
          <t>Н0000088000</t>
        </is>
      </c>
      <c r="CD285" t="n">
        <v>327193010</v>
      </c>
      <c r="CE285" t="inlineStr">
        <is>
          <t>Н0000090381</t>
        </is>
      </c>
      <c r="CF285" t="inlineStr">
        <is>
          <t>Н0000087861</t>
        </is>
      </c>
      <c r="CH285" t="inlineStr">
        <is>
          <t>Н0000094727</t>
        </is>
      </c>
      <c r="CI285" t="inlineStr">
        <is>
          <t>Н0000088579</t>
        </is>
      </c>
      <c r="CL285" t="inlineStr">
        <is>
          <t>Н0000087999</t>
        </is>
      </c>
      <c r="CP285" t="n">
        <v>327192013</v>
      </c>
      <c r="CQ285" t="inlineStr">
        <is>
          <t>Н0000089109</t>
        </is>
      </c>
      <c r="CS285" t="inlineStr">
        <is>
          <t>Н0000089110</t>
        </is>
      </c>
      <c r="CU285" t="inlineStr">
        <is>
          <t>Н0000088470</t>
        </is>
      </c>
      <c r="CV285" t="inlineStr">
        <is>
          <t>Н0000092745</t>
        </is>
      </c>
      <c r="CX285" t="inlineStr">
        <is>
          <t>Н0000088471</t>
        </is>
      </c>
      <c r="CZ285" t="inlineStr">
        <is>
          <t>Н0000086888</t>
        </is>
      </c>
      <c r="DA285" t="inlineStr">
        <is>
          <t>Н0000086349</t>
        </is>
      </c>
      <c r="DB285" t="inlineStr">
        <is>
          <t>Н0000094030</t>
        </is>
      </c>
      <c r="DC285" t="inlineStr">
        <is>
          <t>Н0000094029</t>
        </is>
      </c>
      <c r="DD285" t="n">
        <v>326635016</v>
      </c>
      <c r="DE285" t="inlineStr">
        <is>
          <t>Н0000093950</t>
        </is>
      </c>
      <c r="DG285" t="inlineStr">
        <is>
          <t>Н0000090762</t>
        </is>
      </c>
      <c r="DH285" t="inlineStr">
        <is>
          <t>Н0000094994</t>
        </is>
      </c>
      <c r="DI285" t="inlineStr">
        <is>
          <t>Н0000086350</t>
        </is>
      </c>
      <c r="DK285" t="inlineStr">
        <is>
          <t>Н0000094993</t>
        </is>
      </c>
      <c r="DL285" t="inlineStr">
        <is>
          <t>Н0000086352</t>
        </is>
      </c>
      <c r="DM285" t="inlineStr">
        <is>
          <t>Н0000088771</t>
        </is>
      </c>
      <c r="DQ285" t="inlineStr">
        <is>
          <t>Н0000090708</t>
        </is>
      </c>
      <c r="DR285" t="inlineStr">
        <is>
          <t>Н0000090330</t>
        </is>
      </c>
      <c r="DS285" t="inlineStr">
        <is>
          <t>Н0000094741</t>
        </is>
      </c>
      <c r="DT285" t="inlineStr">
        <is>
          <t>Н0000090905</t>
        </is>
      </c>
      <c r="DU285" t="inlineStr">
        <is>
          <t>Н0000081879</t>
        </is>
      </c>
      <c r="DV285" t="inlineStr">
        <is>
          <t>Н0000082750</t>
        </is>
      </c>
      <c r="DW285" t="inlineStr">
        <is>
          <t>Н0000094903</t>
        </is>
      </c>
      <c r="DX285" t="inlineStr">
        <is>
          <t>Н0000093444</t>
        </is>
      </c>
      <c r="DY285" t="inlineStr">
        <is>
          <t>Н0000094632</t>
        </is>
      </c>
      <c r="DZ285" t="inlineStr">
        <is>
          <t>Н0000094227</t>
        </is>
      </c>
      <c r="EA285" t="inlineStr">
        <is>
          <t>Н0000094228</t>
        </is>
      </c>
      <c r="EB285" t="inlineStr">
        <is>
          <t>Н0000085590</t>
        </is>
      </c>
    </row>
    <row r="286">
      <c r="A286" s="1" t="inlineStr">
        <is>
          <t>Итого</t>
        </is>
      </c>
      <c r="B286" t="n">
        <v>157659.8281</v>
      </c>
      <c r="F286" t="n">
        <v>222</v>
      </c>
      <c r="G286" t="n">
        <v>260.356</v>
      </c>
      <c r="J286" t="n">
        <v>817.366</v>
      </c>
      <c r="L286" t="n">
        <v>2805.27</v>
      </c>
      <c r="M286" t="n">
        <v>2481.858</v>
      </c>
      <c r="N286" t="n">
        <v>3089.87</v>
      </c>
      <c r="O286" t="n">
        <v>193.202</v>
      </c>
      <c r="P286" t="n">
        <v>12.758</v>
      </c>
      <c r="Q286" t="n">
        <v>276.64</v>
      </c>
      <c r="R286" t="n">
        <v>28.1131</v>
      </c>
      <c r="T286" t="n">
        <v>18.2</v>
      </c>
      <c r="U286" t="n">
        <v>5526.32</v>
      </c>
      <c r="V286" t="n">
        <v>421.2</v>
      </c>
      <c r="W286" t="n">
        <v>1280.88</v>
      </c>
      <c r="Y286" t="n">
        <v>1787.4</v>
      </c>
      <c r="Z286" t="n">
        <v>243</v>
      </c>
      <c r="AA286" t="n">
        <v>4023</v>
      </c>
      <c r="AB286" t="n">
        <v>2164.75</v>
      </c>
      <c r="AC286" t="n">
        <v>240</v>
      </c>
      <c r="AE286" t="n">
        <v>1381.5</v>
      </c>
      <c r="AH286" t="n">
        <v>49.5</v>
      </c>
      <c r="AM286" t="n">
        <v>543</v>
      </c>
      <c r="AN286" t="n">
        <v>50</v>
      </c>
      <c r="AP286" t="n">
        <v>219</v>
      </c>
      <c r="AQ286" t="n">
        <v>564</v>
      </c>
      <c r="AR286" t="n">
        <v>600</v>
      </c>
      <c r="AS286" t="n">
        <v>162</v>
      </c>
      <c r="AT286" t="n">
        <v>5559.8</v>
      </c>
      <c r="AU286" t="n">
        <v>184</v>
      </c>
      <c r="AV286" t="n">
        <v>184</v>
      </c>
      <c r="AW286" t="n">
        <v>4140</v>
      </c>
      <c r="AY286" t="n">
        <v>110.4</v>
      </c>
      <c r="AZ286" t="n">
        <v>942</v>
      </c>
      <c r="BB286" t="n">
        <v>631.125</v>
      </c>
      <c r="BC286" t="n">
        <v>1.6</v>
      </c>
      <c r="BD286" t="n">
        <v>173.9</v>
      </c>
      <c r="BE286" t="n">
        <v>1078.24</v>
      </c>
      <c r="BF286" t="n">
        <v>8.279999999999999</v>
      </c>
      <c r="BL286" t="n">
        <v>1536.92</v>
      </c>
      <c r="BM286" t="n">
        <v>462.24</v>
      </c>
      <c r="BO286" t="n">
        <v>1198.8</v>
      </c>
      <c r="BQ286" t="n">
        <v>209</v>
      </c>
      <c r="BT286" t="n">
        <v>169.5</v>
      </c>
      <c r="BU286" t="n">
        <v>1839.3</v>
      </c>
      <c r="BV286" t="n">
        <v>12.6</v>
      </c>
      <c r="BY286" t="n">
        <v>410</v>
      </c>
      <c r="BZ286" t="n">
        <v>3175.5</v>
      </c>
      <c r="CA286" t="n">
        <v>9</v>
      </c>
      <c r="CD286" t="n">
        <v>606</v>
      </c>
      <c r="CE286" t="n">
        <v>963</v>
      </c>
      <c r="CF286" t="n">
        <v>120</v>
      </c>
      <c r="CH286" t="n">
        <v>4170.2</v>
      </c>
      <c r="CI286" t="n">
        <v>259</v>
      </c>
      <c r="CL286" t="n">
        <v>33.75</v>
      </c>
      <c r="CP286" t="n">
        <v>842.4</v>
      </c>
      <c r="CQ286" t="n">
        <v>1352.4</v>
      </c>
      <c r="CS286" t="n">
        <v>48</v>
      </c>
      <c r="CU286" t="n">
        <v>713.36</v>
      </c>
      <c r="CV286" t="n">
        <v>60</v>
      </c>
      <c r="CX286" t="n">
        <v>8436.4</v>
      </c>
      <c r="CZ286" t="n">
        <v>27823</v>
      </c>
      <c r="DA286" t="n">
        <v>309</v>
      </c>
      <c r="DB286" t="n">
        <v>2090.75</v>
      </c>
      <c r="DC286" t="n">
        <v>84</v>
      </c>
      <c r="DD286" t="n">
        <v>91.5</v>
      </c>
      <c r="DE286" t="n">
        <v>2949.48</v>
      </c>
      <c r="DG286" t="n">
        <v>381</v>
      </c>
      <c r="DH286" t="n">
        <v>9.24</v>
      </c>
      <c r="DI286" t="n">
        <v>1200.78</v>
      </c>
      <c r="DK286" t="n">
        <v>1381.8</v>
      </c>
      <c r="DL286" t="n">
        <v>451.62</v>
      </c>
      <c r="DM286" t="n">
        <v>444</v>
      </c>
      <c r="DQ286" t="n">
        <v>484</v>
      </c>
      <c r="DR286" t="n">
        <v>348</v>
      </c>
      <c r="DS286" t="n">
        <v>313.2</v>
      </c>
      <c r="DT286" t="n">
        <v>470.96</v>
      </c>
      <c r="DU286" t="n">
        <v>19722.64</v>
      </c>
      <c r="DV286" t="n">
        <v>3.7</v>
      </c>
      <c r="DW286" t="n">
        <v>606.96</v>
      </c>
      <c r="DX286" t="n">
        <v>2421.72</v>
      </c>
      <c r="DY286" t="n">
        <v>41.83</v>
      </c>
      <c r="DZ286" t="n">
        <v>1639.68</v>
      </c>
      <c r="EA286" t="n">
        <v>207.884</v>
      </c>
      <c r="EB286" t="n">
        <v>814.5</v>
      </c>
    </row>
    <row r="287">
      <c r="A287" s="1" t="n"/>
    </row>
    <row r="288">
      <c r="A288" s="1" t="n"/>
      <c r="F288" t="inlineStr">
        <is>
          <t>Н0000090511</t>
        </is>
      </c>
      <c r="G288" t="inlineStr">
        <is>
          <t>Н0000088745</t>
        </is>
      </c>
      <c r="J288" t="inlineStr">
        <is>
          <t>Н0000086487</t>
        </is>
      </c>
      <c r="L288" t="inlineStr">
        <is>
          <t>Н0000086159</t>
        </is>
      </c>
      <c r="M288" t="inlineStr">
        <is>
          <t>Н0000086542</t>
        </is>
      </c>
      <c r="N288" t="inlineStr">
        <is>
          <t>Н0000084595</t>
        </is>
      </c>
      <c r="O288" t="inlineStr">
        <is>
          <t>Н0000080826</t>
        </is>
      </c>
      <c r="P288" t="inlineStr">
        <is>
          <t>Н0000092242</t>
        </is>
      </c>
      <c r="Q288" t="inlineStr">
        <is>
          <t>Н0000094740</t>
        </is>
      </c>
      <c r="R288" t="inlineStr">
        <is>
          <t>Н0000091561</t>
        </is>
      </c>
      <c r="U288" t="inlineStr">
        <is>
          <t>Н0000082882</t>
        </is>
      </c>
      <c r="V288" t="inlineStr">
        <is>
          <t>Н0000089213</t>
        </is>
      </c>
      <c r="W288" t="inlineStr">
        <is>
          <t>Н0000085591</t>
        </is>
      </c>
      <c r="Y288" t="inlineStr">
        <is>
          <t>Н0000093541</t>
        </is>
      </c>
      <c r="Z288" t="inlineStr">
        <is>
          <t>Н0000085588</t>
        </is>
      </c>
      <c r="AA288" t="inlineStr">
        <is>
          <t>Н0000083957</t>
        </is>
      </c>
      <c r="AB288" t="inlineStr">
        <is>
          <t>Н0000079142</t>
        </is>
      </c>
      <c r="AC288" t="inlineStr">
        <is>
          <t>Н0000085587</t>
        </is>
      </c>
      <c r="AE288" t="inlineStr">
        <is>
          <t>Н0000094363</t>
        </is>
      </c>
      <c r="AH288" t="n">
        <v>326636013</v>
      </c>
      <c r="AN288" t="inlineStr">
        <is>
          <t>Н0000093768</t>
        </is>
      </c>
      <c r="AQ288" t="inlineStr">
        <is>
          <t>Н0000088626</t>
        </is>
      </c>
      <c r="AR288" t="inlineStr">
        <is>
          <t>Н0000084378</t>
        </is>
      </c>
      <c r="AT288" t="inlineStr">
        <is>
          <t>Н0000094735</t>
        </is>
      </c>
      <c r="AY288" t="inlineStr">
        <is>
          <t>Н0000090331</t>
        </is>
      </c>
      <c r="AZ288" t="inlineStr">
        <is>
          <t>Н0000094274</t>
        </is>
      </c>
      <c r="BB288" t="inlineStr">
        <is>
          <t>Н0000094698</t>
        </is>
      </c>
      <c r="BC288" t="inlineStr">
        <is>
          <t>Н0000094897</t>
        </is>
      </c>
      <c r="BE288" t="inlineStr">
        <is>
          <t>Н0000094734</t>
        </is>
      </c>
      <c r="BL288" t="inlineStr">
        <is>
          <t>Н0000094726</t>
        </is>
      </c>
      <c r="BM288" t="inlineStr">
        <is>
          <t>Н0000093998</t>
        </is>
      </c>
      <c r="BO288" t="inlineStr">
        <is>
          <t>Н0000094497</t>
        </is>
      </c>
      <c r="BQ288" t="inlineStr">
        <is>
          <t>Н0000094739</t>
        </is>
      </c>
      <c r="BT288" t="inlineStr">
        <is>
          <t>Н0000087862</t>
        </is>
      </c>
      <c r="BU288" t="inlineStr">
        <is>
          <t>Н0000094728</t>
        </is>
      </c>
      <c r="BY288" t="inlineStr">
        <is>
          <t>Н0000094729</t>
        </is>
      </c>
      <c r="BZ288" t="inlineStr">
        <is>
          <t>Н0000094736</t>
        </is>
      </c>
      <c r="CD288" t="n">
        <v>327193010</v>
      </c>
      <c r="CE288" t="inlineStr">
        <is>
          <t>Н0000090381</t>
        </is>
      </c>
      <c r="CF288" t="inlineStr">
        <is>
          <t>Н0000087861</t>
        </is>
      </c>
      <c r="CH288" t="inlineStr">
        <is>
          <t>Н0000094727</t>
        </is>
      </c>
      <c r="CP288" t="n">
        <v>327192013</v>
      </c>
      <c r="CQ288" t="inlineStr">
        <is>
          <t>Н0000089109</t>
        </is>
      </c>
      <c r="CU288" t="inlineStr">
        <is>
          <t>Н0000088470</t>
        </is>
      </c>
      <c r="CX288" t="inlineStr">
        <is>
          <t>Н0000088471</t>
        </is>
      </c>
      <c r="CZ288" t="inlineStr">
        <is>
          <t>Н0000086888</t>
        </is>
      </c>
      <c r="DA288" t="inlineStr">
        <is>
          <t>Н0000086349</t>
        </is>
      </c>
      <c r="DB288" t="inlineStr">
        <is>
          <t>Н0000094030</t>
        </is>
      </c>
      <c r="DC288" t="inlineStr">
        <is>
          <t>Н0000094029</t>
        </is>
      </c>
      <c r="DD288" t="n">
        <v>326635016</v>
      </c>
      <c r="DE288" t="inlineStr">
        <is>
          <t>Н0000093950</t>
        </is>
      </c>
      <c r="DH288" t="inlineStr">
        <is>
          <t>Н0000094994</t>
        </is>
      </c>
      <c r="DI288" t="inlineStr">
        <is>
          <t>Н0000086350</t>
        </is>
      </c>
      <c r="DK288" t="inlineStr">
        <is>
          <t>Н0000094993</t>
        </is>
      </c>
      <c r="DL288" t="inlineStr">
        <is>
          <t>Н0000086352</t>
        </is>
      </c>
      <c r="DM288" t="inlineStr">
        <is>
          <t>Н0000088771</t>
        </is>
      </c>
      <c r="DQ288" t="inlineStr">
        <is>
          <t>Н0000090708</t>
        </is>
      </c>
      <c r="DR288" t="inlineStr">
        <is>
          <t>Н0000090330</t>
        </is>
      </c>
      <c r="DS288" t="inlineStr">
        <is>
          <t>Н0000094741</t>
        </is>
      </c>
      <c r="DU288" t="inlineStr">
        <is>
          <t>Н0000081879</t>
        </is>
      </c>
      <c r="DW288" t="inlineStr">
        <is>
          <t>Н0000094903</t>
        </is>
      </c>
      <c r="DX288" t="inlineStr">
        <is>
          <t>Н0000093444</t>
        </is>
      </c>
      <c r="DY288" t="inlineStr">
        <is>
          <t>Н0000094632</t>
        </is>
      </c>
      <c r="DZ288" t="inlineStr">
        <is>
          <t>Н0000094227</t>
        </is>
      </c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  <c r="B321" t="inlineStr">
        <is>
          <t>Кавказский "Умалат" (Окей), 45%, кг, в/у</t>
        </is>
      </c>
      <c r="C321" t="inlineStr">
        <is>
          <t>Кавказский "Умалат" (Перекресток), 45%, кг, в/у</t>
        </is>
      </c>
      <c r="D321" t="inlineStr">
        <is>
          <t>Кавказский "Умалат" (половинки), 45%, кг, в/у</t>
        </is>
      </c>
      <c r="E321" t="inlineStr">
        <is>
          <t>Кавказский "Умалат" (Тандер), 45%, кг, в/у</t>
        </is>
      </c>
      <c r="F321" t="inlineStr">
        <is>
          <t>Кавказский "Умалат", 45%, 0,37 кг, в/у</t>
        </is>
      </c>
      <c r="I321" t="inlineStr">
        <is>
          <t>Качокавалло "Ungrande", 45%, 0,26 кг, в/у</t>
        </is>
      </c>
      <c r="N321" t="inlineStr">
        <is>
          <t>Качорикотта "Unagrande", 45%, 0,37 кг, в/у</t>
        </is>
      </c>
      <c r="O321" t="inlineStr">
        <is>
          <t>Кремчиз "Pretto", 75%, 0,2 кг, пл/с</t>
        </is>
      </c>
      <c r="Q321" t="inlineStr">
        <is>
          <t>Кремчиз № 1 "Ungrande", 70%, 0,18 кг, пл/с</t>
        </is>
      </c>
      <c r="R321" t="inlineStr">
        <is>
          <t>Маскарпоне "Ungrande Professionale", 80%, 0,5 кг, пл/с</t>
        </is>
      </c>
      <c r="Z321" t="inlineStr">
        <is>
          <t>Маскарпоне "Глобус", 80%, 0,25 кг, пл/с</t>
        </is>
      </c>
      <c r="AA321" t="inlineStr">
        <is>
          <t>Маскарпоне с шоколадом "Unagrande Per Bambini", 50%, 0,18 кг, пл/с</t>
        </is>
      </c>
      <c r="AB321" t="inlineStr">
        <is>
          <t>Масло Sale Marino "Ungrande Burro", 72,5%, 0,5 кг</t>
        </is>
      </c>
      <c r="AM321" t="inlineStr">
        <is>
          <t>Масло сладко-сливочное Традиционное, 82,5%, 2 кг, к/к</t>
        </is>
      </c>
      <c r="AR321" t="inlineStr">
        <is>
          <t>Моцарелла "Unagrande Professionale", 45%, 1 кг, пл/л</t>
        </is>
      </c>
      <c r="AS321" t="inlineStr">
        <is>
          <t>Моцарелла "Unagrande Professionale", 45%, 2 кг, пл/л</t>
        </is>
      </c>
      <c r="AY321" t="inlineStr">
        <is>
          <t>Моцарелла детская "Unagrande Per Bambini", 50%, 0,125 кг, ф/п, 6 шт</t>
        </is>
      </c>
      <c r="AZ321" t="inlineStr">
        <is>
          <t>Моцарелла для пиццы "Fine Life", 45%, 0,37 кг, т/ф</t>
        </is>
      </c>
      <c r="BB321" t="inlineStr">
        <is>
          <t>Моцарелла для пиццы "Pretto", 45 %,  0,46 кг, т/ф</t>
        </is>
      </c>
      <c r="BC321" t="inlineStr">
        <is>
          <t>Моцарелла для пиццы "Pretto", 45%, 0,46 кг, т/ф (20 шт)</t>
        </is>
      </c>
      <c r="BD321" t="inlineStr">
        <is>
          <t>Моцарелла для пиццы "Unagrande", 45%, 0,46 кг, в/у (20 шт)</t>
        </is>
      </c>
      <c r="BF321" t="inlineStr">
        <is>
          <t>Моцарелла Фиор ди латте в воде "Fine Life", 45%, 0,125 кг, ф/п</t>
        </is>
      </c>
      <c r="BL321" t="inlineStr">
        <is>
          <t>Моцарелла Фиор ди Латте в воде "Unagrande", 50%, 0,125 кг, пл/с</t>
        </is>
      </c>
      <c r="BM321" t="inlineStr">
        <is>
          <t>Моцарелла Фиор ди Латте в воде "Unagrande", 50%, 0,125 кг, пл/с</t>
        </is>
      </c>
      <c r="BO321" t="inlineStr">
        <is>
          <t>Моцарелла Чильеджина в воде "Fine Life", 45%, 0,125 кг, ф/п</t>
        </is>
      </c>
      <c r="BQ321" t="inlineStr">
        <is>
          <t>Моцарелла Чильеджина в воде "Pretto", 45%, 0,1 кг, ф/п, 12 шт</t>
        </is>
      </c>
      <c r="BT321" t="inlineStr">
        <is>
          <t>Моцарелла Чильеджина в воде "Pretto", 45%, 0,125 кг, ф/п</t>
        </is>
      </c>
      <c r="BY321" t="inlineStr">
        <is>
          <t>Моцарелла Чильеджина в воде "Unagrande", 50%, 0,125, ф/п, 6 шт</t>
        </is>
      </c>
      <c r="BZ321" t="inlineStr">
        <is>
          <t>Моцарелла Чильеджина в воде "Лакомо", 45%, 0,125 кг, ф/п</t>
        </is>
      </c>
      <c r="CA321" t="inlineStr">
        <is>
          <t>Моцарелла Чильеджина в воде "Лакомо", 45%, 0,125 кг, ф/п</t>
        </is>
      </c>
      <c r="CD321" t="inlineStr">
        <is>
          <t>Моцарелла Чильеджина в воде "Лакомо", 45%, 0,125 кг, ф/п</t>
        </is>
      </c>
      <c r="CE321" t="inlineStr">
        <is>
          <t xml:space="preserve">Моцарелла шары "Pretto", 45%, кг, в/у </t>
        </is>
      </c>
      <c r="CF321" t="inlineStr">
        <is>
          <t>Рикотта "Horeca Select", 30%, 1 кг, пл/в</t>
        </is>
      </c>
      <c r="CP321" t="inlineStr">
        <is>
          <t>Рикотта "Pretto" (зернистая), 30%, 0,37 кг, в/у</t>
        </is>
      </c>
      <c r="CS321" t="inlineStr">
        <is>
          <t>Рикотта "Pretto", 30%, 0,2 кг, пл/с</t>
        </is>
      </c>
      <c r="CU321" t="inlineStr">
        <is>
          <t>Рикотта "Pretto", 30%, 0,25 кг, пл/с</t>
        </is>
      </c>
      <c r="CX321" t="inlineStr">
        <is>
          <t>Рикотта "Pretto", 30%, 0,5 кг, пл/с</t>
        </is>
      </c>
      <c r="CZ321" t="inlineStr">
        <is>
          <t>Рикотта "Unagrande Professionale", 45%, 0,5 кг, пл/с</t>
        </is>
      </c>
      <c r="DA321" t="inlineStr">
        <is>
          <t>Рикотта "Unagrande", 45%, 0,25 кг, пл/с</t>
        </is>
      </c>
      <c r="DB321" t="inlineStr">
        <is>
          <t>Рикотта "Глобус", 45%, 0,25 кг, пл/с</t>
        </is>
      </c>
      <c r="DC321" t="inlineStr">
        <is>
          <t>Рикотта "Каждый день", 30%, 0,25 кг, пл/с</t>
        </is>
      </c>
      <c r="DD321" t="inlineStr">
        <is>
          <t xml:space="preserve">Рикотта с шоколадом "Unagrande dolce", 30%, 0,25 кг, пл/с </t>
        </is>
      </c>
      <c r="DH321" t="inlineStr">
        <is>
          <t>Робиола "Unagrande", 65%, 0,18 кг, пл/с</t>
        </is>
      </c>
      <c r="DI321" t="inlineStr">
        <is>
          <t>Робиола "Unagrande", 65%, 0,25 кг, пл/с</t>
        </is>
      </c>
      <c r="DK321" t="inlineStr">
        <is>
          <t>Свели-Квели "Умалат", 30%, 0,37 кг, в/у</t>
        </is>
      </c>
      <c r="DL321" t="inlineStr">
        <is>
          <t>Сулугуни "Лакомо", 45%, 0,28 кг, т/ф</t>
        </is>
      </c>
      <c r="DM321" t="inlineStr">
        <is>
          <t>Сулугуни "Маркет Перекресток", 45%, 0,28 кг, т/ф</t>
        </is>
      </c>
      <c r="DR321" t="inlineStr">
        <is>
          <t>Сырная крошка</t>
        </is>
      </c>
      <c r="DS321" t="inlineStr">
        <is>
          <t>Четук "Умалат", 45%, 0,37 кг, в/у</t>
        </is>
      </c>
      <c r="DT321" t="inlineStr">
        <is>
          <t>Чечил "Умалат", 43%, 0,19 кг, т/ф</t>
        </is>
      </c>
      <c r="DX321" t="inlineStr">
        <is>
          <t>Чечил соломка "Умалат", 43%, 0,185 кг, в/у</t>
        </is>
      </c>
      <c r="DY321" t="inlineStr">
        <is>
          <t>Итог</t>
        </is>
      </c>
    </row>
    <row r="322">
      <c r="A322" s="1" t="inlineStr">
        <is>
          <t>Складе ГП</t>
        </is>
      </c>
      <c r="B322" t="n">
        <v>6</v>
      </c>
      <c r="C322" t="n">
        <v>70.7</v>
      </c>
      <c r="D322" t="n">
        <v>7.768</v>
      </c>
      <c r="E322" t="n">
        <v>82.017</v>
      </c>
      <c r="F322" t="n">
        <v>344.1</v>
      </c>
      <c r="I322" t="n">
        <v>849.6799999999999</v>
      </c>
      <c r="N322" t="n">
        <v>33.3</v>
      </c>
      <c r="O322" t="n">
        <v>130.4</v>
      </c>
      <c r="Q322" t="n">
        <v>571.85</v>
      </c>
      <c r="R322" t="n">
        <v>551</v>
      </c>
      <c r="Z322" t="n">
        <v>12</v>
      </c>
      <c r="AA322" t="n">
        <v>1013.66</v>
      </c>
      <c r="AB322" t="n">
        <v>319.5</v>
      </c>
      <c r="AM322" t="n">
        <v>392</v>
      </c>
      <c r="AR322" t="n">
        <v>12</v>
      </c>
      <c r="AS322" t="n">
        <v>40</v>
      </c>
      <c r="AY322" t="n">
        <v>2</v>
      </c>
      <c r="AZ322" t="n">
        <v>25.9</v>
      </c>
      <c r="BB322" t="n">
        <v>83.72</v>
      </c>
      <c r="BC322" t="n">
        <v>929.2</v>
      </c>
      <c r="BD322" t="n">
        <v>432.4</v>
      </c>
      <c r="BL322" t="n">
        <v>42</v>
      </c>
      <c r="BM322" t="n">
        <v>42</v>
      </c>
      <c r="BO322" t="n">
        <v>-1.5</v>
      </c>
      <c r="BQ322" t="n">
        <v>2.1</v>
      </c>
      <c r="BT322" t="n">
        <v>3</v>
      </c>
      <c r="BY322" t="n">
        <v>-3</v>
      </c>
      <c r="BZ322" t="n">
        <v>241.5</v>
      </c>
      <c r="CA322" t="n">
        <v>241.5</v>
      </c>
      <c r="CD322" t="n">
        <v>241.5</v>
      </c>
      <c r="CE322" t="n">
        <v>-45</v>
      </c>
      <c r="CF322" t="n">
        <v>168</v>
      </c>
      <c r="CP322" t="n">
        <v>-4.07</v>
      </c>
      <c r="CS322" t="n">
        <v>2776</v>
      </c>
      <c r="CU322" t="n">
        <v>157.25</v>
      </c>
      <c r="CX322" t="n">
        <v>660.298</v>
      </c>
      <c r="CZ322" t="n">
        <v>429</v>
      </c>
      <c r="DA322" t="n">
        <v>5152</v>
      </c>
      <c r="DB322" t="n">
        <v>7.5</v>
      </c>
      <c r="DC322" t="n">
        <v>954.5</v>
      </c>
      <c r="DD322" t="n">
        <v>16.84</v>
      </c>
      <c r="DH322" t="n">
        <v>439.02</v>
      </c>
      <c r="DI322" t="n">
        <v>-4.25</v>
      </c>
      <c r="DK322" t="n">
        <v>61.42</v>
      </c>
      <c r="DL322" t="n">
        <v>409.28</v>
      </c>
      <c r="DM322" t="n">
        <v>120.96</v>
      </c>
      <c r="DR322" t="n">
        <v>70.40000000000001</v>
      </c>
      <c r="DS322" t="n">
        <v>136.6</v>
      </c>
      <c r="DT322" t="n">
        <v>121.41</v>
      </c>
      <c r="DX322" t="n">
        <v>429.405</v>
      </c>
      <c r="DY322" t="n">
        <v>46756.085</v>
      </c>
      <c r="DZ322" t="n">
        <v>-12877.57399999999</v>
      </c>
    </row>
    <row r="323">
      <c r="A323" s="1" t="inlineStr">
        <is>
          <t>Складе Прайм</t>
        </is>
      </c>
      <c r="B323" t="n">
        <v>6</v>
      </c>
      <c r="D323" t="n">
        <v>1.946</v>
      </c>
      <c r="E323" t="n">
        <v>0.002</v>
      </c>
      <c r="F323" t="n">
        <v>11.84</v>
      </c>
      <c r="I323" t="n">
        <v>5.2</v>
      </c>
      <c r="N323" t="n">
        <v>20.72</v>
      </c>
      <c r="Q323" t="n">
        <v>1.08</v>
      </c>
      <c r="AA323" t="n">
        <v>4.32</v>
      </c>
      <c r="AB323" t="n">
        <v>3</v>
      </c>
      <c r="AR323" t="n">
        <v>4</v>
      </c>
      <c r="AY323" t="n">
        <v>0.75</v>
      </c>
      <c r="AZ323" t="n">
        <v>3.7</v>
      </c>
      <c r="BB323" t="n">
        <v>5.52</v>
      </c>
      <c r="BF323" t="n">
        <v>1.5</v>
      </c>
      <c r="BO323" t="n">
        <v>3</v>
      </c>
      <c r="BT323" t="n">
        <v>1.5</v>
      </c>
      <c r="BY323" t="n">
        <v>1.5</v>
      </c>
      <c r="BZ323" t="n">
        <v>111</v>
      </c>
      <c r="CA323" t="n">
        <v>111</v>
      </c>
      <c r="CD323" t="n">
        <v>111</v>
      </c>
      <c r="CP323" t="n">
        <v>2.96</v>
      </c>
      <c r="CS323" t="n">
        <v>1.2</v>
      </c>
      <c r="CX323" t="n">
        <v>3</v>
      </c>
      <c r="CZ323" t="n">
        <v>6</v>
      </c>
      <c r="DA323" t="n">
        <v>3</v>
      </c>
      <c r="DC323" t="n">
        <v>132</v>
      </c>
      <c r="DH323" t="n">
        <v>3.06</v>
      </c>
      <c r="DL323" t="n">
        <v>110.88</v>
      </c>
      <c r="DT323" t="n">
        <v>2.28</v>
      </c>
      <c r="DX323" t="n">
        <v>2.22</v>
      </c>
      <c r="DY323" t="n">
        <v>1521.784</v>
      </c>
      <c r="DZ323" t="n">
        <v>9051.889999999996</v>
      </c>
    </row>
    <row r="324">
      <c r="A324" s="1" t="n"/>
      <c r="B324" t="inlineStr">
        <is>
          <t>Кавказский "Умалат" (Окей), 45%, кг, в/у</t>
        </is>
      </c>
      <c r="C324" t="inlineStr">
        <is>
          <t>Кавказский "Умалат" (Перекресток), 45%, кг, в/у</t>
        </is>
      </c>
      <c r="F324" t="inlineStr">
        <is>
          <t>Кавказский "Умалат", 45%, 0,37 кг, в/у</t>
        </is>
      </c>
      <c r="N324" t="inlineStr">
        <is>
          <t>Качорикотта "Unagrande", 45%, 0,37 кг, в/у</t>
        </is>
      </c>
      <c r="O324" t="inlineStr">
        <is>
          <t>Кремчиз "Pretto", 75%, 0,2 кг, пл/с</t>
        </is>
      </c>
      <c r="Z324" t="inlineStr">
        <is>
          <t>Маскарпоне "Глобус", 80%, 0,25 кг, пл/с</t>
        </is>
      </c>
      <c r="AM324" t="inlineStr">
        <is>
          <t>Масло сладко-сливочное Традиционное, 82,5%, 2 кг, к/к</t>
        </is>
      </c>
      <c r="BF324" t="inlineStr">
        <is>
          <t>Моцарелла Фиор ди латте в воде "Fine Life", 45%, 0,125 кг, ф/п</t>
        </is>
      </c>
      <c r="BO324" t="inlineStr">
        <is>
          <t>Моцарелла Чильеджина в воде "Fine Life", 45%, 0,125 кг, ф/п</t>
        </is>
      </c>
      <c r="CP324" t="inlineStr">
        <is>
          <t>Рикотта "Pretto" (зернистая), 30%, 0,37 кг, в/у</t>
        </is>
      </c>
      <c r="CZ324" t="inlineStr">
        <is>
          <t>Рикотта "Unagrande Professionale", 45%, 0,5 кг, пл/с</t>
        </is>
      </c>
      <c r="DB324" t="inlineStr">
        <is>
          <t>Рикотта "Глобус", 45%, 0,25 кг, пл/с</t>
        </is>
      </c>
      <c r="DH324" t="inlineStr">
        <is>
          <t>Робиола "Unagrande", 65%, 0,18 кг, пл/с</t>
        </is>
      </c>
      <c r="DK324" t="inlineStr">
        <is>
          <t>Свели-Квели "Умалат", 30%, 0,37 кг, в/у</t>
        </is>
      </c>
      <c r="DM324" t="inlineStr">
        <is>
          <t>Сулугуни "Маркет Перекресток", 45%, 0,28 кг, т/ф</t>
        </is>
      </c>
      <c r="DS324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 ht="24" customHeight="1">
      <c r="A2" s="4" t="inlineStr">
        <is>
          <t>3.3% варка, Альче, без лактозы</t>
        </is>
      </c>
      <c r="B2" s="5" t="inlineStr">
        <is>
          <t>Фиор Ди Латте</t>
        </is>
      </c>
      <c r="C2" s="6" t="inlineStr">
        <is>
          <t>Unagrande</t>
        </is>
      </c>
      <c r="D2" s="6" t="inlineStr">
        <is>
          <t>Моцарелла в воде Фиор Ди Латте без лактозы “Unagrande", 45%, 0,125 кг, ф/п, (8 шт)</t>
        </is>
      </c>
      <c r="E2" s="6">
        <f>INDEX('файл остатки'!$A$5:$DK$265,MATCH($O$1,'файл остатки'!$A$5:$A$228,0),MATCH(D2,'файл остатки'!$A$5:$DK$5,0))</f>
        <v/>
      </c>
      <c r="F2" s="6">
        <f>INDEX('файл остатки'!$A$5:$DK$265,MATCH($O$2,'файл остатки'!$A$5:$A$228,0),MATCH(D2,'файл остатки'!$A$5:$DK$5,0))</f>
        <v/>
      </c>
      <c r="G2" s="6">
        <f>MIN(E2, 0)</f>
        <v/>
      </c>
      <c r="I2" s="7" t="n">
        <v>1000</v>
      </c>
      <c r="J2" s="7">
        <f>-(G2 + G3) / I2</f>
        <v/>
      </c>
      <c r="K2" s="7">
        <f>ROUND(J2, 0)</f>
        <v/>
      </c>
      <c r="O2" t="inlineStr">
        <is>
          <t>Нормативные остатки, кг</t>
        </is>
      </c>
      <c r="R2" s="7" t="inlineStr">
        <is>
          <t>[54, 9]</t>
        </is>
      </c>
      <c r="S2" s="7" t="n">
        <v>7</v>
      </c>
    </row>
    <row r="3" ht="24" customHeight="1">
      <c r="A3" s="8" t="n"/>
      <c r="B3" s="8" t="n"/>
      <c r="C3" s="6" t="inlineStr">
        <is>
          <t>ВкусВилл</t>
        </is>
      </c>
      <c r="D3" s="6" t="inlineStr">
        <is>
          <t>Моцарелла в воде Фиор Ди Латте без лактозы "ВкусВилл", 45%, 0,125 кг, ф/п (8 шт)</t>
        </is>
      </c>
      <c r="E3" s="6">
        <f>INDEX('файл остатки'!$A$5:$DK$265,MATCH($O$1,'файл остатки'!$A$5:$A$228,0),MATCH(D3,'файл остатки'!$A$5:$DK$5,0))</f>
        <v/>
      </c>
      <c r="F3" s="6">
        <f>INDEX('файл остатки'!$A$5:$DK$265,MATCH($O$2,'файл остатки'!$A$5:$A$228,0),MATCH(D3,'файл остатки'!$A$5:$DK$5,0))</f>
        <v/>
      </c>
      <c r="G3" s="6">
        <f>MIN(E3, 0)</f>
        <v/>
      </c>
    </row>
    <row r="4" ht="24" customHeight="1"/>
    <row r="5" ht="24" customHeight="1"/>
    <row r="6" ht="24" customHeight="1">
      <c r="A6" s="4" t="inlineStr">
        <is>
          <t>2.7% варка, Альче</t>
        </is>
      </c>
      <c r="B6" s="9" t="inlineStr">
        <is>
          <t>Сулугуни</t>
        </is>
      </c>
      <c r="C6" s="10" t="inlineStr">
        <is>
          <t>ВкусВилл</t>
        </is>
      </c>
      <c r="D6" s="10" t="inlineStr">
        <is>
          <t>Сулугуни "ВкусВилл", 45%, 0,28 кг, т/ф</t>
        </is>
      </c>
      <c r="E6" s="10">
        <f>INDEX('файл остатки'!$A$5:$DK$265,MATCH($O$1,'файл остатки'!$A$5:$A$228,0),MATCH(D6,'файл остатки'!$A$5:$DK$5,0))</f>
        <v/>
      </c>
      <c r="F6" s="10">
        <f>INDEX('файл остатки'!$A$5:$DK$265,MATCH($O$2,'файл остатки'!$A$5:$A$228,0),MATCH(D6,'файл остатки'!$A$5:$DK$5,0))</f>
        <v/>
      </c>
      <c r="G6" s="10">
        <f>MIN(E6, 0)</f>
        <v/>
      </c>
      <c r="I6" s="7" t="n">
        <v>850</v>
      </c>
      <c r="J6" s="7">
        <f>-(G6 + G7 + G8 + G9 + G10 + G11 + G12 + G13 + G14 + G15 + G16 + G17 + G18 + G19) / I6</f>
        <v/>
      </c>
      <c r="K6" s="7">
        <f>ROUND(J6, 0)</f>
        <v/>
      </c>
      <c r="R6" s="7" t="inlineStr">
        <is>
          <t>[35, 39, 38, 41, 37, 34, 14, 18, 19, 20, 47, 17, 4, 3]</t>
        </is>
      </c>
      <c r="S6" s="7" t="n">
        <v>1</v>
      </c>
    </row>
    <row r="7" ht="24" customHeight="1">
      <c r="C7" s="10" t="inlineStr">
        <is>
          <t>Умалат</t>
        </is>
      </c>
      <c r="D7" s="10" t="inlineStr">
        <is>
          <t>Сулугуни "Умалат", 45%, 0,28 кг, т/ф, (8 шт)</t>
        </is>
      </c>
      <c r="E7" s="10">
        <f>INDEX('файл остатки'!$A$5:$DK$265,MATCH($O$1,'файл остатки'!$A$5:$A$228,0),MATCH(D7,'файл остатки'!$A$5:$DK$5,0))</f>
        <v/>
      </c>
      <c r="F7" s="10">
        <f>INDEX('файл остатки'!$A$5:$DK$265,MATCH($O$2,'файл остатки'!$A$5:$A$228,0),MATCH(D7,'файл остатки'!$A$5:$DK$5,0))</f>
        <v/>
      </c>
      <c r="G7" s="10">
        <f>MIN(E7, 0)</f>
        <v/>
      </c>
    </row>
    <row r="8" ht="24" customHeight="1">
      <c r="C8" s="10" t="inlineStr">
        <is>
          <t>Умалат</t>
        </is>
      </c>
      <c r="D8" s="10" t="inlineStr">
        <is>
          <t>Сулугуни "Умалат", 45%, 0,2 кг, т/ф, (9 шт)</t>
        </is>
      </c>
      <c r="E8" s="10">
        <f>INDEX('файл остатки'!$A$5:$DK$265,MATCH($O$1,'файл остатки'!$A$5:$A$228,0),MATCH(D8,'файл остатки'!$A$5:$DK$5,0))</f>
        <v/>
      </c>
      <c r="F8" s="10">
        <f>INDEX('файл остатки'!$A$5:$DK$265,MATCH($O$2,'файл остатки'!$A$5:$A$228,0),MATCH(D8,'файл остатки'!$A$5:$DK$5,0))</f>
        <v/>
      </c>
      <c r="G8" s="10">
        <f>MIN(E8, 0)</f>
        <v/>
      </c>
    </row>
    <row r="9" ht="24" customHeight="1">
      <c r="C9" s="10" t="inlineStr">
        <is>
          <t>Умалат</t>
        </is>
      </c>
      <c r="D9" s="10" t="inlineStr">
        <is>
          <t>Сулугуни палочки "Умалат", 45%, 0,12 кг, т/ф (10 шт.)</t>
        </is>
      </c>
      <c r="E9" s="10">
        <f>INDEX('файл остатки'!$A$5:$DK$265,MATCH($O$1,'файл остатки'!$A$5:$A$228,0),MATCH(D9,'файл остатки'!$A$5:$DK$5,0))</f>
        <v/>
      </c>
      <c r="F9" s="10">
        <f>INDEX('файл остатки'!$A$5:$DK$265,MATCH($O$2,'файл остатки'!$A$5:$A$228,0),MATCH(D9,'файл остатки'!$A$5:$DK$5,0))</f>
        <v/>
      </c>
      <c r="G9" s="10">
        <f>MIN(E9, 0)</f>
        <v/>
      </c>
    </row>
    <row r="10" ht="24" customHeight="1">
      <c r="C10" s="10" t="inlineStr">
        <is>
          <t>Умалат</t>
        </is>
      </c>
      <c r="D10" s="10" t="inlineStr">
        <is>
          <t>Сулугуни "Умалат" (для хачапури), 45%, 0,12 кг, ф/п</t>
        </is>
      </c>
      <c r="E10" s="10">
        <f>INDEX('файл остатки'!$A$5:$DK$265,MATCH($O$1,'файл остатки'!$A$5:$A$228,0),MATCH(D10,'файл остатки'!$A$5:$DK$5,0))</f>
        <v/>
      </c>
      <c r="F10" s="10">
        <f>INDEX('файл остатки'!$A$5:$DK$265,MATCH($O$2,'файл остатки'!$A$5:$A$228,0),MATCH(D10,'файл остатки'!$A$5:$DK$5,0))</f>
        <v/>
      </c>
      <c r="G10" s="10">
        <f>MIN(E10, 0)</f>
        <v/>
      </c>
    </row>
    <row r="11" ht="24" customHeight="1">
      <c r="B11" s="8" t="n"/>
      <c r="C11" s="10" t="inlineStr">
        <is>
          <t>Умалат</t>
        </is>
      </c>
      <c r="D11" s="10" t="inlineStr">
        <is>
          <t>Сулугуни  "Умалат", 45%, 0,37 кг, т/ф, (6 шт)</t>
        </is>
      </c>
      <c r="E11" s="10">
        <f>INDEX('файл остатки'!$A$5:$DK$265,MATCH($O$1,'файл остатки'!$A$5:$A$228,0),MATCH(D11,'файл остатки'!$A$5:$DK$5,0))</f>
        <v/>
      </c>
      <c r="F11" s="10">
        <f>INDEX('файл остатки'!$A$5:$DK$265,MATCH($O$2,'файл остатки'!$A$5:$A$228,0),MATCH(D11,'файл остатки'!$A$5:$DK$5,0))</f>
        <v/>
      </c>
      <c r="G11" s="10">
        <f>MIN(E11, 0)</f>
        <v/>
      </c>
    </row>
    <row r="12" ht="24" customHeight="1">
      <c r="B12" s="11" t="inlineStr">
        <is>
          <t>Для пиццы</t>
        </is>
      </c>
      <c r="C12" s="12" t="inlineStr">
        <is>
          <t>Unagrande</t>
        </is>
      </c>
      <c r="D12" s="12" t="inlineStr">
        <is>
          <t>Моцарелла для пиццы "Unagrande", 45%, 0,46 кг, в/у, (8 шт)</t>
        </is>
      </c>
      <c r="E12" s="12">
        <f>INDEX('файл остатки'!$A$5:$DK$265,MATCH($O$1,'файл остатки'!$A$5:$A$228,0),MATCH(D12,'файл остатки'!$A$5:$DK$5,0))</f>
        <v/>
      </c>
      <c r="F12" s="12">
        <f>INDEX('файл остатки'!$A$5:$DK$265,MATCH($O$2,'файл остатки'!$A$5:$A$228,0),MATCH(D12,'файл остатки'!$A$5:$DK$5,0))</f>
        <v/>
      </c>
      <c r="G12" s="12">
        <f>MIN(E12, 0)</f>
        <v/>
      </c>
    </row>
    <row r="13" ht="24" customHeight="1">
      <c r="C13" s="12" t="inlineStr">
        <is>
          <t>Unagrande</t>
        </is>
      </c>
      <c r="D13" s="12" t="inlineStr">
        <is>
          <t>Моцарелла палочки "Unagrande", 45%, 0,12 кг, т/ф</t>
        </is>
      </c>
      <c r="E13" s="12">
        <f>INDEX('файл остатки'!$A$5:$DK$265,MATCH($O$1,'файл остатки'!$A$5:$A$228,0),MATCH(D13,'файл остатки'!$A$5:$DK$5,0))</f>
        <v/>
      </c>
      <c r="F13" s="12">
        <f>INDEX('файл остатки'!$A$5:$DK$265,MATCH($O$2,'файл остатки'!$A$5:$A$228,0),MATCH(D13,'файл остатки'!$A$5:$DK$5,0))</f>
        <v/>
      </c>
      <c r="G13" s="12">
        <f>MIN(E13, 0)</f>
        <v/>
      </c>
    </row>
    <row r="14" ht="24" customHeight="1">
      <c r="C14" s="12" t="inlineStr">
        <is>
          <t>Бонджорно</t>
        </is>
      </c>
      <c r="D14" s="12" t="inlineStr">
        <is>
          <t>Моцарелла палочки "Бонджорно", 45%, 0,12 кг, т/ф</t>
        </is>
      </c>
      <c r="E14" s="12">
        <f>INDEX('файл остатки'!$A$5:$DK$265,MATCH($O$1,'файл остатки'!$A$5:$A$228,0),MATCH(D14,'файл остатки'!$A$5:$DK$5,0))</f>
        <v/>
      </c>
      <c r="F14" s="12">
        <f>INDEX('файл остатки'!$A$5:$DK$265,MATCH($O$2,'файл остатки'!$A$5:$A$228,0),MATCH(D14,'файл остатки'!$A$5:$DK$5,0))</f>
        <v/>
      </c>
      <c r="G14" s="12">
        <f>MIN(E14, 0)</f>
        <v/>
      </c>
    </row>
    <row r="15" ht="24" customHeight="1">
      <c r="C15" s="12" t="inlineStr">
        <is>
          <t>ВкусВилл</t>
        </is>
      </c>
      <c r="D15" s="12" t="inlineStr">
        <is>
          <t>Моцарелла палочки "ВкусВилл", 45%, 0,12 кг, т/ф</t>
        </is>
      </c>
      <c r="E15" s="12">
        <f>INDEX('файл остатки'!$A$5:$DK$265,MATCH($O$1,'файл остатки'!$A$5:$A$228,0),MATCH(D15,'файл остатки'!$A$5:$DK$5,0))</f>
        <v/>
      </c>
      <c r="F15" s="12">
        <f>INDEX('файл остатки'!$A$5:$DK$265,MATCH($O$2,'файл остатки'!$A$5:$A$228,0),MATCH(D15,'файл остатки'!$A$5:$DK$5,0))</f>
        <v/>
      </c>
      <c r="G15" s="12">
        <f>MIN(E15, 0)</f>
        <v/>
      </c>
    </row>
    <row r="16" ht="24" customHeight="1">
      <c r="C16" s="12" t="inlineStr">
        <is>
          <t>Красная птица</t>
        </is>
      </c>
      <c r="D16" s="12" t="inlineStr">
        <is>
          <t>Моцарелла палочки "Красная птица", 45%, 0,12 кг, т/ф</t>
        </is>
      </c>
      <c r="E16" s="12">
        <f>INDEX('файл остатки'!$A$5:$DK$265,MATCH($O$1,'файл остатки'!$A$5:$A$228,0),MATCH(D16,'файл остатки'!$A$5:$DK$5,0))</f>
        <v/>
      </c>
      <c r="F16" s="12">
        <f>INDEX('файл остатки'!$A$5:$DK$265,MATCH($O$2,'файл остатки'!$A$5:$A$228,0),MATCH(D16,'файл остатки'!$A$5:$DK$5,0))</f>
        <v/>
      </c>
      <c r="G16" s="12">
        <f>MIN(E16, 0)</f>
        <v/>
      </c>
    </row>
    <row r="17" ht="24" customHeight="1">
      <c r="C17" s="12" t="inlineStr">
        <is>
          <t>Unagrande</t>
        </is>
      </c>
      <c r="D17" s="12" t="inlineStr">
        <is>
          <t>Моцарелла для сэндвичей "Unagrande", 45%, 0,28 кг, т/ф, (8 шт)</t>
        </is>
      </c>
      <c r="E17" s="12">
        <f>INDEX('файл остатки'!$A$5:$DK$265,MATCH($O$1,'файл остатки'!$A$5:$A$228,0),MATCH(D17,'файл остатки'!$A$5:$DK$5,0))</f>
        <v/>
      </c>
      <c r="F17" s="12">
        <f>INDEX('файл остатки'!$A$5:$DK$265,MATCH($O$2,'файл остатки'!$A$5:$A$228,0),MATCH(D17,'файл остатки'!$A$5:$DK$5,0))</f>
        <v/>
      </c>
      <c r="G17" s="12">
        <f>MIN(E17, 0)</f>
        <v/>
      </c>
    </row>
    <row r="18" ht="24" customHeight="1">
      <c r="C18" s="12" t="inlineStr">
        <is>
          <t>Unagrande</t>
        </is>
      </c>
      <c r="D18" s="12" t="inlineStr">
        <is>
          <t>Моцарелла "Unagrande", 45%, 3 кг, пл/л</t>
        </is>
      </c>
      <c r="E18" s="12">
        <f>INDEX('файл остатки'!$A$5:$DK$265,MATCH($O$1,'файл остатки'!$A$5:$A$228,0),MATCH(D18,'файл остатки'!$A$5:$DK$5,0))</f>
        <v/>
      </c>
      <c r="F18" s="12">
        <f>INDEX('файл остатки'!$A$5:$DK$265,MATCH($O$2,'файл остатки'!$A$5:$A$228,0),MATCH(D18,'файл остатки'!$A$5:$DK$5,0))</f>
        <v/>
      </c>
      <c r="G18" s="12">
        <f>MIN(E18, 0)</f>
        <v/>
      </c>
    </row>
    <row r="19" ht="24" customHeight="1">
      <c r="A19" s="8" t="n"/>
      <c r="B19" s="8" t="n"/>
      <c r="C19" s="12" t="inlineStr">
        <is>
          <t>Unagrande</t>
        </is>
      </c>
      <c r="D19" s="12" t="inlineStr">
        <is>
          <t>Моцарелла "Unagrande", 45%, 0,12 кг, ф/п (кубики)</t>
        </is>
      </c>
      <c r="E19" s="12">
        <f>INDEX('файл остатки'!$A$5:$DK$265,MATCH($O$1,'файл остатки'!$A$5:$A$228,0),MATCH(D19,'файл остатки'!$A$5:$DK$5,0))</f>
        <v/>
      </c>
      <c r="F19" s="12">
        <f>INDEX('файл остатки'!$A$5:$DK$265,MATCH($O$2,'файл остатки'!$A$5:$A$228,0),MATCH(D19,'файл остатки'!$A$5:$DK$5,0))</f>
        <v/>
      </c>
      <c r="G19" s="12">
        <f>MIN(E19, 0)</f>
        <v/>
      </c>
    </row>
    <row r="20" ht="24" customHeight="1"/>
    <row r="21" ht="24" customHeight="1"/>
    <row r="22" ht="24" customHeight="1">
      <c r="A22" s="13" t="inlineStr">
        <is>
          <t>2.7% варка, Альче, без лактозы</t>
        </is>
      </c>
      <c r="B22" s="14" t="inlineStr">
        <is>
          <t>Для пиццы</t>
        </is>
      </c>
      <c r="C22" s="12" t="inlineStr">
        <is>
          <t>Unagrande</t>
        </is>
      </c>
      <c r="D22" s="12" t="inlineStr">
        <is>
          <t>Моцарелла без лактозы для сэндвичей "Unagrande", 45%, 0,28 кг, т/ф</t>
        </is>
      </c>
      <c r="E22" s="12">
        <f>INDEX('файл остатки'!$A$5:$DK$265,MATCH($O$1,'файл остатки'!$A$5:$A$228,0),MATCH(D22,'файл остатки'!$A$5:$DK$5,0))</f>
        <v/>
      </c>
      <c r="F22" s="12">
        <f>INDEX('файл остатки'!$A$5:$DK$265,MATCH($O$2,'файл остатки'!$A$5:$A$228,0),MATCH(D22,'файл остатки'!$A$5:$DK$5,0))</f>
        <v/>
      </c>
      <c r="G22" s="12">
        <f>MIN(E22, 0)</f>
        <v/>
      </c>
      <c r="I22" s="7" t="n">
        <v>850</v>
      </c>
      <c r="J22" s="7">
        <f>-(G22) / I22</f>
        <v/>
      </c>
      <c r="K22" s="7">
        <f>ROUND(J22, 0)</f>
        <v/>
      </c>
      <c r="R22" s="7" t="inlineStr">
        <is>
          <t>[6]</t>
        </is>
      </c>
      <c r="S22" s="7" t="n">
        <v>3</v>
      </c>
    </row>
    <row r="23" ht="24" customHeight="1"/>
    <row r="24" ht="24" customHeight="1"/>
    <row r="25" ht="24" customHeight="1">
      <c r="A25" s="4" t="inlineStr">
        <is>
          <t>3.6% варка, Альче</t>
        </is>
      </c>
      <c r="B25" s="5" t="inlineStr">
        <is>
          <t>Фиор Ди Латте</t>
        </is>
      </c>
      <c r="C25" s="6" t="inlineStr">
        <is>
          <t>Unagrande</t>
        </is>
      </c>
      <c r="D25" s="6" t="inlineStr">
        <is>
          <t>Моцарелла Фиор ди латте в воде "Unagrande", 50%, 0,125 кг, ф/п, (8 шт)</t>
        </is>
      </c>
      <c r="E25" s="6">
        <f>INDEX('файл остатки'!$A$5:$DK$265,MATCH($O$1,'файл остатки'!$A$5:$A$228,0),MATCH(D25,'файл остатки'!$A$5:$DK$5,0))</f>
        <v/>
      </c>
      <c r="F25" s="6">
        <f>INDEX('файл остатки'!$A$5:$DK$265,MATCH($O$2,'файл остатки'!$A$5:$A$228,0),MATCH(D25,'файл остатки'!$A$5:$DK$5,0))</f>
        <v/>
      </c>
      <c r="G25" s="6">
        <f>MIN(E25, 0)</f>
        <v/>
      </c>
      <c r="I25" s="7" t="n">
        <v>850</v>
      </c>
      <c r="J25" s="7">
        <f>-(G25 + G26 + G27 + G28 + G29 + G30) / I25</f>
        <v/>
      </c>
      <c r="K25" s="7">
        <f>ROUND(J25, 0)</f>
        <v/>
      </c>
      <c r="R25" s="7" t="inlineStr">
        <is>
          <t>[44, 52, 42, 25, 12, 30]</t>
        </is>
      </c>
      <c r="S25" s="7" t="n">
        <v>9</v>
      </c>
    </row>
    <row r="26" ht="24" customHeight="1">
      <c r="B26" s="8" t="n"/>
      <c r="C26" s="6" t="inlineStr">
        <is>
          <t>Unagrande</t>
        </is>
      </c>
      <c r="D26" s="6" t="inlineStr">
        <is>
          <t>Моцарелла Грандиоза в воде "Unagrande", 50%, 0,2 кг, ф/п</t>
        </is>
      </c>
      <c r="E26" s="6">
        <f>INDEX('файл остатки'!$A$5:$DK$265,MATCH($O$1,'файл остатки'!$A$5:$A$228,0),MATCH(D26,'файл остатки'!$A$5:$DK$5,0))</f>
        <v/>
      </c>
      <c r="F26" s="6">
        <f>INDEX('файл остатки'!$A$5:$DK$265,MATCH($O$2,'файл остатки'!$A$5:$A$228,0),MATCH(D26,'файл остатки'!$A$5:$DK$5,0))</f>
        <v/>
      </c>
      <c r="G26" s="6">
        <f>MIN(E26, 0)</f>
        <v/>
      </c>
    </row>
    <row r="27" ht="24" customHeight="1">
      <c r="B27" s="15" t="inlineStr">
        <is>
          <t>Чильеджина</t>
        </is>
      </c>
      <c r="C27" s="16" t="inlineStr">
        <is>
          <t>Unagrande</t>
        </is>
      </c>
      <c r="D27" s="16" t="inlineStr">
        <is>
          <t>Моцарелла Чильеджина в воде "Unagrande", 50%, 0,125, ф/п, (8 шт)</t>
        </is>
      </c>
      <c r="E27" s="16">
        <f>INDEX('файл остатки'!$A$5:$DK$265,MATCH($O$1,'файл остатки'!$A$5:$A$228,0),MATCH(D27,'файл остатки'!$A$5:$DK$5,0))</f>
        <v/>
      </c>
      <c r="F27" s="16">
        <f>INDEX('файл остатки'!$A$5:$DK$265,MATCH($O$2,'файл остатки'!$A$5:$A$228,0),MATCH(D27,'файл остатки'!$A$5:$DK$5,0))</f>
        <v/>
      </c>
      <c r="G27" s="16">
        <f>MIN(E27, 0)</f>
        <v/>
      </c>
    </row>
    <row r="28" ht="24" customHeight="1">
      <c r="B28" s="9" t="inlineStr">
        <is>
          <t>Качокавалло</t>
        </is>
      </c>
      <c r="C28" s="10" t="inlineStr">
        <is>
          <t>Unagrande</t>
        </is>
      </c>
      <c r="D28" s="10" t="inlineStr">
        <is>
          <t>Качокавалло "Unagrande", 45%, кг</t>
        </is>
      </c>
      <c r="E28" s="10">
        <f>INDEX('файл остатки'!$A$5:$DK$265,MATCH($O$1,'файл остатки'!$A$5:$A$228,0),MATCH(D28,'файл остатки'!$A$5:$DK$5,0))</f>
        <v/>
      </c>
      <c r="F28" s="10">
        <f>INDEX('файл остатки'!$A$5:$DK$265,MATCH($O$2,'файл остатки'!$A$5:$A$228,0),MATCH(D28,'файл остатки'!$A$5:$DK$5,0))</f>
        <v/>
      </c>
      <c r="G28" s="10">
        <f>MIN(E28, 0)</f>
        <v/>
      </c>
    </row>
    <row r="29" ht="24" customHeight="1">
      <c r="C29" s="10" t="inlineStr">
        <is>
          <t>Unagrande</t>
        </is>
      </c>
      <c r="D29" s="10" t="inlineStr">
        <is>
          <t>Качокавалло "Unagrande", 45%, кг Х5</t>
        </is>
      </c>
      <c r="E29" s="10">
        <f>INDEX('файл остатки'!$A$5:$DK$265,MATCH($O$1,'файл остатки'!$A$5:$A$228,0),MATCH(D29,'файл остатки'!$A$5:$DK$5,0))</f>
        <v/>
      </c>
      <c r="F29" s="10">
        <f>INDEX('файл остатки'!$A$5:$DK$265,MATCH($O$2,'файл остатки'!$A$5:$A$228,0),MATCH(D29,'файл остатки'!$A$5:$DK$5,0))</f>
        <v/>
      </c>
      <c r="G29" s="10">
        <f>MIN(E29, 0)</f>
        <v/>
      </c>
    </row>
    <row r="30" ht="24" customHeight="1">
      <c r="A30" s="8" t="n"/>
      <c r="B30" s="8" t="n"/>
      <c r="C30" s="10" t="inlineStr">
        <is>
          <t>Unagrande</t>
        </is>
      </c>
      <c r="D30" s="10" t="inlineStr">
        <is>
          <t>Качокавалло "Unagrande" (ОК), 45%, кг</t>
        </is>
      </c>
      <c r="E30" s="10">
        <f>INDEX('файл остатки'!$A$5:$DK$265,MATCH($O$1,'файл остатки'!$A$5:$A$228,0),MATCH(D30,'файл остатки'!$A$5:$DK$5,0))</f>
        <v/>
      </c>
      <c r="F30" s="10">
        <f>INDEX('файл остатки'!$A$5:$DK$265,MATCH($O$2,'файл остатки'!$A$5:$A$228,0),MATCH(D30,'файл остатки'!$A$5:$DK$5,0))</f>
        <v/>
      </c>
      <c r="G30" s="10">
        <f>MIN(E30, 0)</f>
        <v/>
      </c>
    </row>
    <row r="31" ht="24" customHeight="1"/>
    <row r="32" ht="24" customHeight="1"/>
    <row r="33" ht="24" customHeight="1">
      <c r="A33" s="4" t="inlineStr">
        <is>
          <t>3.3% варка, Альче</t>
        </is>
      </c>
      <c r="B33" s="17" t="inlineStr">
        <is>
          <t>Фиор Ди Латте</t>
        </is>
      </c>
      <c r="C33" s="6" t="inlineStr">
        <is>
          <t>Unagrande</t>
        </is>
      </c>
      <c r="D33" s="6" t="inlineStr">
        <is>
          <t>Моцарелла сердечки в воде "Unagrande", 45%, 0,125 кг, ф/п, (8 шт)</t>
        </is>
      </c>
      <c r="E33" s="6">
        <f>INDEX('файл остатки'!$A$5:$DK$265,MATCH($O$1,'файл остатки'!$A$5:$A$228,0),MATCH(D33,'файл остатки'!$A$5:$DK$5,0))</f>
        <v/>
      </c>
      <c r="F33" s="6">
        <f>INDEX('файл остатки'!$A$5:$DK$265,MATCH($O$2,'файл остатки'!$A$5:$A$228,0),MATCH(D33,'файл остатки'!$A$5:$DK$5,0))</f>
        <v/>
      </c>
      <c r="G33" s="6">
        <f>MIN(E33, 0)</f>
        <v/>
      </c>
      <c r="I33" s="7" t="n">
        <v>1000</v>
      </c>
      <c r="J33" s="7">
        <f>-(G33 + G34) / I33</f>
        <v/>
      </c>
      <c r="K33" s="7">
        <f>ROUND(J33, 0)</f>
        <v/>
      </c>
      <c r="R33" s="7" t="inlineStr">
        <is>
          <t>[21, 11]</t>
        </is>
      </c>
      <c r="S33" s="7" t="n">
        <v>5</v>
      </c>
    </row>
    <row r="34" ht="24" customHeight="1">
      <c r="A34" s="8" t="n"/>
      <c r="B34" s="15" t="inlineStr">
        <is>
          <t>Чильеджина</t>
        </is>
      </c>
      <c r="C34" s="16" t="inlineStr">
        <is>
          <t>Unagrande</t>
        </is>
      </c>
      <c r="D34" s="16" t="inlineStr">
        <is>
          <t>Моцарелла в воде Чильеджина без лактозы "Unagrande", 45%, 0,125 кг, ф/п</t>
        </is>
      </c>
      <c r="E34" s="16">
        <f>INDEX('файл остатки'!$A$5:$DK$265,MATCH($O$1,'файл остатки'!$A$5:$A$228,0),MATCH(D34,'файл остатки'!$A$5:$DK$5,0))</f>
        <v/>
      </c>
      <c r="F34" s="16">
        <f>INDEX('файл остатки'!$A$5:$DK$265,MATCH($O$2,'файл остатки'!$A$5:$A$228,0),MATCH(D34,'файл остатки'!$A$5:$DK$5,0))</f>
        <v/>
      </c>
      <c r="G34" s="16">
        <f>MIN(E34, 0)</f>
        <v/>
      </c>
    </row>
    <row r="35" ht="24" customHeight="1"/>
    <row r="36" ht="24" customHeight="1"/>
    <row r="37" ht="24" customHeight="1">
      <c r="A37" s="4" t="inlineStr">
        <is>
          <t>3.3% варка, Сакко</t>
        </is>
      </c>
      <c r="B37" s="5" t="inlineStr">
        <is>
          <t>Фиор Ди Латте</t>
        </is>
      </c>
      <c r="C37" s="6" t="inlineStr">
        <is>
          <t>Pretto</t>
        </is>
      </c>
      <c r="D37" s="6" t="inlineStr">
        <is>
          <t>Моцарелла Фиор Ди Латте в воде "Pretto", 45%, 0,125 кг, ф/п, (8 шт)</t>
        </is>
      </c>
      <c r="E37" s="6">
        <f>INDEX('файл остатки'!$A$5:$DK$265,MATCH($O$1,'файл остатки'!$A$5:$A$228,0),MATCH(D37,'файл остатки'!$A$5:$DK$5,0))</f>
        <v/>
      </c>
      <c r="F37" s="6">
        <f>INDEX('файл остатки'!$A$5:$DK$265,MATCH($O$2,'файл остатки'!$A$5:$A$228,0),MATCH(D37,'файл остатки'!$A$5:$DK$5,0))</f>
        <v/>
      </c>
      <c r="G37" s="6">
        <f>MIN(E37, 0)</f>
        <v/>
      </c>
      <c r="I37" s="7" t="n">
        <v>1000</v>
      </c>
      <c r="J37" s="7">
        <f>-(G37 + G38 + G39 + G40 + G41 + G42 + G43 + G44 + G45 + G46 + G47 + G48) / I37</f>
        <v/>
      </c>
      <c r="K37" s="7">
        <f>ROUND(J37, 0)</f>
        <v/>
      </c>
      <c r="R37" s="7" t="inlineStr">
        <is>
          <t>[24, 23, 26, 27, 22, 46, 7, 29, 28, 10, 31, 32]</t>
        </is>
      </c>
      <c r="S37" s="7" t="n">
        <v>6</v>
      </c>
    </row>
    <row r="38" ht="24" customHeight="1">
      <c r="C38" s="6" t="inlineStr">
        <is>
          <t>Pretto</t>
        </is>
      </c>
      <c r="D38" s="6" t="inlineStr">
        <is>
          <t>Моцарелла Фиор Ди Латте в воде "Pretto", 45%, 0,1 кг, ф/п, (8 шт)</t>
        </is>
      </c>
      <c r="E38" s="6">
        <f>INDEX('файл остатки'!$A$5:$DK$265,MATCH($O$1,'файл остатки'!$A$5:$A$228,0),MATCH(D38,'файл остатки'!$A$5:$DK$5,0))</f>
        <v/>
      </c>
      <c r="F38" s="6">
        <f>INDEX('файл остатки'!$A$5:$DK$265,MATCH($O$2,'файл остатки'!$A$5:$A$228,0),MATCH(D38,'файл остатки'!$A$5:$DK$5,0))</f>
        <v/>
      </c>
      <c r="G38" s="6">
        <f>MIN(E38, 0)</f>
        <v/>
      </c>
    </row>
    <row r="39" ht="24" customHeight="1">
      <c r="C39" s="6" t="inlineStr">
        <is>
          <t>Ваш выбор</t>
        </is>
      </c>
      <c r="D39" s="6" t="inlineStr">
        <is>
          <t>Моцарелла Фиор ди Латте в воде "Ваш выбор", 50%, 0,1 кг, ф/п</t>
        </is>
      </c>
      <c r="E39" s="6">
        <f>INDEX('файл остатки'!$A$5:$DK$265,MATCH($O$1,'файл остатки'!$A$5:$A$228,0),MATCH(D39,'файл остатки'!$A$5:$DK$5,0))</f>
        <v/>
      </c>
      <c r="F39" s="6">
        <f>INDEX('файл остатки'!$A$5:$DK$265,MATCH($O$2,'файл остатки'!$A$5:$A$228,0),MATCH(D39,'файл остатки'!$A$5:$DK$5,0))</f>
        <v/>
      </c>
      <c r="G39" s="6">
        <f>MIN(E39, 0)</f>
        <v/>
      </c>
    </row>
    <row r="40" ht="24" customHeight="1">
      <c r="C40" s="6" t="inlineStr">
        <is>
          <t>Красная птица</t>
        </is>
      </c>
      <c r="D40" s="6" t="inlineStr">
        <is>
          <t>Моцарелла Фиор ди Латте в воде "Красная птица", 45%, 0,125 кг, ф/п</t>
        </is>
      </c>
      <c r="E40" s="6">
        <f>INDEX('файл остатки'!$A$5:$DK$265,MATCH($O$1,'файл остатки'!$A$5:$A$228,0),MATCH(D40,'файл остатки'!$A$5:$DK$5,0))</f>
        <v/>
      </c>
      <c r="F40" s="6">
        <f>INDEX('файл остатки'!$A$5:$DK$265,MATCH($O$2,'файл остатки'!$A$5:$A$228,0),MATCH(D40,'файл остатки'!$A$5:$DK$5,0))</f>
        <v/>
      </c>
      <c r="G40" s="6">
        <f>MIN(E40, 0)</f>
        <v/>
      </c>
    </row>
    <row r="41" ht="24" customHeight="1">
      <c r="C41" s="6" t="inlineStr">
        <is>
          <t>Fine Life</t>
        </is>
      </c>
      <c r="D41" s="6" t="inlineStr">
        <is>
          <t>Моцарелла Фиор ди латте в воде "Fine Life", 45%, 0,125 кг, ф/п</t>
        </is>
      </c>
      <c r="E41" s="6">
        <f>INDEX('файл остатки'!$A$5:$DK$265,MATCH($O$1,'файл остатки'!$A$5:$A$228,0),MATCH(D41,'файл остатки'!$A$5:$DK$5,0))</f>
        <v/>
      </c>
      <c r="F41" s="6">
        <f>INDEX('файл остатки'!$A$5:$DK$265,MATCH($O$2,'файл остатки'!$A$5:$A$228,0),MATCH(D41,'файл остатки'!$A$5:$DK$5,0))</f>
        <v/>
      </c>
      <c r="G41" s="6">
        <f>MIN(E41, 0)</f>
        <v/>
      </c>
    </row>
    <row r="42" ht="24" customHeight="1">
      <c r="C42" s="6" t="inlineStr">
        <is>
          <t>Aventino</t>
        </is>
      </c>
      <c r="D42" s="6" t="inlineStr">
        <is>
          <t>Моцарелла в воде Фиор ди Латте "Aventino", 45%, 0,1 кг, ф/п</t>
        </is>
      </c>
      <c r="E42" s="6">
        <f>INDEX('файл остатки'!$A$5:$DK$265,MATCH($O$1,'файл остатки'!$A$5:$A$228,0),MATCH(D42,'файл остатки'!$A$5:$DK$5,0))</f>
        <v/>
      </c>
      <c r="F42" s="6">
        <f>INDEX('файл остатки'!$A$5:$DK$265,MATCH($O$2,'файл остатки'!$A$5:$A$228,0),MATCH(D42,'файл остатки'!$A$5:$DK$5,0))</f>
        <v/>
      </c>
      <c r="G42" s="6">
        <f>MIN(E42, 0)</f>
        <v/>
      </c>
    </row>
    <row r="43" ht="24" customHeight="1">
      <c r="B43" s="8" t="n"/>
      <c r="C43" s="6" t="inlineStr">
        <is>
          <t>Orecchio Oro</t>
        </is>
      </c>
      <c r="D43" s="6" t="inlineStr">
        <is>
          <t>Моцарелла в воде Фиор Ди Латте "Orecchio Oro", 45%, 0,1 кг, ф/п</t>
        </is>
      </c>
      <c r="E43" s="6">
        <f>INDEX('файл остатки'!$A$5:$DK$265,MATCH($O$1,'файл остатки'!$A$5:$A$228,0),MATCH(D43,'файл остатки'!$A$5:$DK$5,0))</f>
        <v/>
      </c>
      <c r="F43" s="6">
        <f>INDEX('файл остатки'!$A$5:$DK$265,MATCH($O$2,'файл остатки'!$A$5:$A$228,0),MATCH(D43,'файл остатки'!$A$5:$DK$5,0))</f>
        <v/>
      </c>
      <c r="G43" s="6">
        <f>MIN(E43, 0)</f>
        <v/>
      </c>
    </row>
    <row r="44" ht="24" customHeight="1">
      <c r="B44" s="18" t="inlineStr">
        <is>
          <t>Чильеджина</t>
        </is>
      </c>
      <c r="C44" s="16" t="inlineStr">
        <is>
          <t>Pretto</t>
        </is>
      </c>
      <c r="D44" s="16" t="inlineStr">
        <is>
          <t>Моцарелла Чильеджина в воде "Pretto", 45%, 0,1 кг, ф/п, (8 шт)</t>
        </is>
      </c>
      <c r="E44" s="16">
        <f>INDEX('файл остатки'!$A$5:$DK$265,MATCH($O$1,'файл остатки'!$A$5:$A$228,0),MATCH(D44,'файл остатки'!$A$5:$DK$5,0))</f>
        <v/>
      </c>
      <c r="F44" s="16">
        <f>INDEX('файл остатки'!$A$5:$DK$265,MATCH($O$2,'файл остатки'!$A$5:$A$228,0),MATCH(D44,'файл остатки'!$A$5:$DK$5,0))</f>
        <v/>
      </c>
      <c r="G44" s="16">
        <f>MIN(E44, 0)</f>
        <v/>
      </c>
    </row>
    <row r="45" ht="24" customHeight="1">
      <c r="C45" s="16" t="inlineStr">
        <is>
          <t>Fine Life</t>
        </is>
      </c>
      <c r="D45" s="16" t="inlineStr">
        <is>
          <t>Моцарелла Чильеджина в воде "Fine Life", 45%, 0,125 кг, ф/п</t>
        </is>
      </c>
      <c r="E45" s="16">
        <f>INDEX('файл остатки'!$A$5:$DK$265,MATCH($O$1,'файл остатки'!$A$5:$A$228,0),MATCH(D45,'файл остатки'!$A$5:$DK$5,0))</f>
        <v/>
      </c>
      <c r="F45" s="16">
        <f>INDEX('файл остатки'!$A$5:$DK$265,MATCH($O$2,'файл остатки'!$A$5:$A$228,0),MATCH(D45,'файл остатки'!$A$5:$DK$5,0))</f>
        <v/>
      </c>
      <c r="G45" s="16">
        <f>MIN(E45, 0)</f>
        <v/>
      </c>
    </row>
    <row r="46" ht="24" customHeight="1">
      <c r="C46" s="16" t="inlineStr">
        <is>
          <t>Orecchio Oro</t>
        </is>
      </c>
      <c r="D46" s="16" t="inlineStr">
        <is>
          <t>Моцарелла в воде Чильеджина "Orecchio Oro", 45%, 0,1 кг, ф/п</t>
        </is>
      </c>
      <c r="E46" s="16">
        <f>INDEX('файл остатки'!$A$5:$DK$265,MATCH($O$1,'файл остатки'!$A$5:$A$228,0),MATCH(D46,'файл остатки'!$A$5:$DK$5,0))</f>
        <v/>
      </c>
      <c r="F46" s="16">
        <f>INDEX('файл остатки'!$A$5:$DK$265,MATCH($O$2,'файл остатки'!$A$5:$A$228,0),MATCH(D46,'файл остатки'!$A$5:$DK$5,0))</f>
        <v/>
      </c>
      <c r="G46" s="16">
        <f>MIN(E46, 0)</f>
        <v/>
      </c>
    </row>
    <row r="47" ht="24" customHeight="1">
      <c r="C47" s="16" t="inlineStr">
        <is>
          <t>Ваш выбор</t>
        </is>
      </c>
      <c r="D47" s="16" t="inlineStr">
        <is>
          <t>Моцарелла Чильеджина в воде "Ваш выбор", 50%, 0,1 кг, ф/п</t>
        </is>
      </c>
      <c r="E47" s="16">
        <f>INDEX('файл остатки'!$A$5:$DK$265,MATCH($O$1,'файл остатки'!$A$5:$A$228,0),MATCH(D47,'файл остатки'!$A$5:$DK$5,0))</f>
        <v/>
      </c>
      <c r="F47" s="16">
        <f>INDEX('файл остатки'!$A$5:$DK$265,MATCH($O$2,'файл остатки'!$A$5:$A$228,0),MATCH(D47,'файл остатки'!$A$5:$DK$5,0))</f>
        <v/>
      </c>
      <c r="G47" s="16">
        <f>MIN(E47, 0)</f>
        <v/>
      </c>
    </row>
    <row r="48" ht="24" customHeight="1">
      <c r="A48" s="8" t="n"/>
      <c r="B48" s="8" t="n"/>
      <c r="C48" s="16" t="inlineStr">
        <is>
          <t>Красная птица</t>
        </is>
      </c>
      <c r="D48" s="16" t="inlineStr">
        <is>
          <t>Моцарелла Чильеджина в воде "Красная птица", 45%, 0,125 кг, ф/п</t>
        </is>
      </c>
      <c r="E48" s="16">
        <f>INDEX('файл остатки'!$A$5:$DK$265,MATCH($O$1,'файл остатки'!$A$5:$A$228,0),MATCH(D48,'файл остатки'!$A$5:$DK$5,0))</f>
        <v/>
      </c>
      <c r="F48" s="16">
        <f>INDEX('файл остатки'!$A$5:$DK$265,MATCH($O$2,'файл остатки'!$A$5:$A$228,0),MATCH(D48,'файл остатки'!$A$5:$DK$5,0))</f>
        <v/>
      </c>
      <c r="G48" s="16">
        <f>MIN(E48, 0)</f>
        <v/>
      </c>
    </row>
    <row r="49" ht="24" customHeight="1"/>
    <row r="50" ht="24" customHeight="1"/>
    <row r="51" ht="24" customHeight="1">
      <c r="A51" s="4" t="inlineStr">
        <is>
          <t>2.7% варка, Сакко</t>
        </is>
      </c>
      <c r="B51" s="11" t="inlineStr">
        <is>
          <t>Для пиццы</t>
        </is>
      </c>
      <c r="C51" s="12" t="inlineStr">
        <is>
          <t>Fine Life</t>
        </is>
      </c>
      <c r="D51" s="12" t="inlineStr">
        <is>
          <t>Моцарелла для пиццы «Fine Life», 45%, 0,37 кг, т/ф, (6 шт)</t>
        </is>
      </c>
      <c r="E51" s="12">
        <f>INDEX('файл остатки'!$A$5:$DK$265,MATCH($O$1,'файл остатки'!$A$5:$A$228,0),MATCH(D51,'файл остатки'!$A$5:$DK$5,0))</f>
        <v/>
      </c>
      <c r="F51" s="12">
        <f>INDEX('файл остатки'!$A$5:$DK$265,MATCH($O$2,'файл остатки'!$A$5:$A$228,0),MATCH(D51,'файл остатки'!$A$5:$DK$5,0))</f>
        <v/>
      </c>
      <c r="G51" s="12">
        <f>MIN(E51, 0)</f>
        <v/>
      </c>
      <c r="I51" s="7" t="n">
        <v>850</v>
      </c>
      <c r="J51" s="7">
        <f>-(G51 + G52 + G53 + G54 + G55 + G56 + G57) / I51</f>
        <v/>
      </c>
      <c r="K51" s="7">
        <f>ROUND(J51, 0)</f>
        <v/>
      </c>
      <c r="R51" s="7" t="inlineStr">
        <is>
          <t>[16, 48, 2, 51, 1, 15, 33]</t>
        </is>
      </c>
      <c r="S51" s="7" t="n">
        <v>2</v>
      </c>
    </row>
    <row r="52" ht="24" customHeight="1">
      <c r="C52" s="12" t="inlineStr">
        <is>
          <t>Красная птица</t>
        </is>
      </c>
      <c r="D52" s="12" t="inlineStr">
        <is>
          <t>Моцарелла для пиццы "Красная птица", 45%, 0,28 кг, т/ф</t>
        </is>
      </c>
      <c r="E52" s="12">
        <f>INDEX('файл остатки'!$A$5:$DK$265,MATCH($O$1,'файл остатки'!$A$5:$A$228,0),MATCH(D52,'файл остатки'!$A$5:$DK$5,0))</f>
        <v/>
      </c>
      <c r="F52" s="12">
        <f>INDEX('файл остатки'!$A$5:$DK$265,MATCH($O$2,'файл остатки'!$A$5:$A$228,0),MATCH(D52,'файл остатки'!$A$5:$DK$5,0))</f>
        <v/>
      </c>
      <c r="G52" s="12">
        <f>MIN(E52, 0)</f>
        <v/>
      </c>
    </row>
    <row r="53" ht="24" customHeight="1">
      <c r="C53" s="12" t="inlineStr">
        <is>
          <t>Pretto</t>
        </is>
      </c>
      <c r="D53" s="12" t="inlineStr">
        <is>
          <t>Моцарелла "Pretto", 45%, 1,2 кг, в/у</t>
        </is>
      </c>
      <c r="E53" s="12">
        <f>INDEX('файл остатки'!$A$5:$DK$265,MATCH($O$1,'файл остатки'!$A$5:$A$228,0),MATCH(D53,'файл остатки'!$A$5:$DK$5,0))</f>
        <v/>
      </c>
      <c r="F53" s="12">
        <f>INDEX('файл остатки'!$A$5:$DK$265,MATCH($O$2,'файл остатки'!$A$5:$A$228,0),MATCH(D53,'файл остатки'!$A$5:$DK$5,0))</f>
        <v/>
      </c>
      <c r="G53" s="12">
        <f>MIN(E53, 0)</f>
        <v/>
      </c>
    </row>
    <row r="54" ht="24" customHeight="1">
      <c r="C54" s="12" t="inlineStr">
        <is>
          <t>Pretto</t>
        </is>
      </c>
      <c r="D54" s="12" t="inlineStr">
        <is>
          <t>Моцарелла для пиццы "Pretto", 45%, 0,46 кг, т/ф, (8 шт)</t>
        </is>
      </c>
      <c r="E54" s="12">
        <f>INDEX('файл остатки'!$A$5:$DK$265,MATCH($O$1,'файл остатки'!$A$5:$A$228,0),MATCH(D54,'файл остатки'!$A$5:$DK$5,0))</f>
        <v/>
      </c>
      <c r="F54" s="12">
        <f>INDEX('файл остатки'!$A$5:$DK$265,MATCH($O$2,'файл остатки'!$A$5:$A$228,0),MATCH(D54,'файл остатки'!$A$5:$DK$5,0))</f>
        <v/>
      </c>
      <c r="G54" s="12">
        <f>MIN(E54, 0)</f>
        <v/>
      </c>
    </row>
    <row r="55" ht="24" customHeight="1">
      <c r="C55" s="12" t="inlineStr">
        <is>
          <t>Pretto</t>
        </is>
      </c>
      <c r="D55" s="12" t="inlineStr">
        <is>
          <t>Моцарелла "Pretto" (для бутербродов), 45%, 0,2 кг, т/ф, (9 шт)</t>
        </is>
      </c>
      <c r="E55" s="12">
        <f>INDEX('файл остатки'!$A$5:$DK$265,MATCH($O$1,'файл остатки'!$A$5:$A$228,0),MATCH(D55,'файл остатки'!$A$5:$DK$5,0))</f>
        <v/>
      </c>
      <c r="F55" s="12">
        <f>INDEX('файл остатки'!$A$5:$DK$265,MATCH($O$2,'файл остатки'!$A$5:$A$228,0),MATCH(D55,'файл остатки'!$A$5:$DK$5,0))</f>
        <v/>
      </c>
      <c r="G55" s="12">
        <f>MIN(E55, 0)</f>
        <v/>
      </c>
    </row>
    <row r="56" ht="24" customHeight="1">
      <c r="C56" s="12" t="inlineStr">
        <is>
          <t>Фермерская коллекция</t>
        </is>
      </c>
      <c r="D56" s="12" t="inlineStr">
        <is>
          <t>Моцарелла для пиццы "Фермерская коллекция", 45%, 0,2 кг, т/ф</t>
        </is>
      </c>
      <c r="E56" s="12">
        <f>INDEX('файл остатки'!$A$5:$DK$265,MATCH($O$1,'файл остатки'!$A$5:$A$228,0),MATCH(D56,'файл остатки'!$A$5:$DK$5,0))</f>
        <v/>
      </c>
      <c r="F56" s="12">
        <f>INDEX('файл остатки'!$A$5:$DK$265,MATCH($O$2,'файл остатки'!$A$5:$A$228,0),MATCH(D56,'файл остатки'!$A$5:$DK$5,0))</f>
        <v/>
      </c>
      <c r="G56" s="12">
        <f>MIN(E56, 0)</f>
        <v/>
      </c>
    </row>
    <row r="57" ht="24" customHeight="1">
      <c r="A57" s="8" t="n"/>
      <c r="B57" s="8" t="n"/>
      <c r="C57" s="12" t="inlineStr">
        <is>
          <t>Metro Chef</t>
        </is>
      </c>
      <c r="D57" s="12" t="inlineStr">
        <is>
          <t>Моцарелла шары "Metro Chef", 45%, кг, в/у</t>
        </is>
      </c>
      <c r="E57" s="12">
        <f>INDEX('файл остатки'!$A$5:$DK$265,MATCH($O$1,'файл остатки'!$A$5:$A$228,0),MATCH(D57,'файл остатки'!$A$5:$DK$5,0))</f>
        <v/>
      </c>
      <c r="F57" s="12">
        <f>INDEX('файл остатки'!$A$5:$DK$265,MATCH($O$2,'файл остатки'!$A$5:$A$228,0),MATCH(D57,'файл остатки'!$A$5:$DK$5,0))</f>
        <v/>
      </c>
      <c r="G57" s="12">
        <f>MIN(E57, 0)</f>
        <v/>
      </c>
    </row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</sheetData>
  <mergeCells count="19">
    <mergeCell ref="B2:B3"/>
    <mergeCell ref="A2:A3"/>
    <mergeCell ref="B6:B11"/>
    <mergeCell ref="B12:B19"/>
    <mergeCell ref="A6:A19"/>
    <mergeCell ref="B22"/>
    <mergeCell ref="A22"/>
    <mergeCell ref="B25:B26"/>
    <mergeCell ref="B27"/>
    <mergeCell ref="B28:B30"/>
    <mergeCell ref="A25:A30"/>
    <mergeCell ref="B33"/>
    <mergeCell ref="B34"/>
    <mergeCell ref="A33:A34"/>
    <mergeCell ref="B37:B43"/>
    <mergeCell ref="B44:B48"/>
    <mergeCell ref="A37:A48"/>
    <mergeCell ref="B51:B57"/>
    <mergeCell ref="A51:A5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2020-12-21T12:03:48Z</dcterms:created>
  <dcterms:modified xmlns:dcterms="http://purl.org/dc/terms/" xmlns:xsi="http://www.w3.org/2001/XMLSchema-instance" xsi:type="dcterms:W3CDTF">2020-12-21T12:03:48Z</dcterms:modified>
</cp:coreProperties>
</file>