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1630" windowHeight="11235" firstSheet="3" activeTab="3"/>
  </bookViews>
  <sheets>
    <sheet name="Sheet1" sheetId="1" r:id="rId1"/>
    <sheet name="Sheet2" sheetId="2" r:id="rId2"/>
    <sheet name="Sheet4" sheetId="4" r:id="rId3"/>
    <sheet name="Sheet3" sheetId="5" r:id="rId4"/>
  </sheets>
  <definedNames>
    <definedName name="_xlchart.0" hidden="1">Sheet2!$M$2:$M$883</definedName>
    <definedName name="_xlchart.1" hidden="1">Sheet2!$C$423:$C$887</definedName>
    <definedName name="_xlchart.2" hidden="1">Sheet2!$D$2:$D$422</definedName>
    <definedName name="_xlchart.3" hidden="1">Sheet2!$D$423:$D$887</definedName>
    <definedName name="_xlchart.4" hidden="1">Sheet2!$H$419:$H$883</definedName>
    <definedName name="_xlchart.5" hidden="1">Sheet2!$I$2:$I$418</definedName>
    <definedName name="_xlchart.6" hidden="1">Sheet2!$I$419:$I$883</definedName>
    <definedName name="_xlchart.7" hidden="1">Sheet2!$U$2:$U$883</definedName>
    <definedName name="_xlchart.8" hidden="1">Sheet2!$V$2:$V$883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7" i="5" l="1"/>
  <c r="AB19" i="5"/>
  <c r="Y51" i="5"/>
  <c r="Z51" i="5"/>
  <c r="AA51" i="5"/>
  <c r="E18" i="5"/>
  <c r="E23" i="5"/>
  <c r="E27" i="5"/>
  <c r="E28" i="5"/>
  <c r="E29" i="5"/>
  <c r="E33" i="5"/>
  <c r="E38" i="5"/>
  <c r="E54" i="5"/>
  <c r="E62" i="5"/>
  <c r="E71" i="5"/>
  <c r="E76" i="5"/>
  <c r="E83" i="5"/>
  <c r="E86" i="5"/>
  <c r="E88" i="5"/>
  <c r="E89" i="5"/>
  <c r="E92" i="5"/>
  <c r="E94" i="5"/>
  <c r="E96" i="5"/>
  <c r="E97" i="5"/>
  <c r="E105" i="5"/>
  <c r="E112" i="5"/>
  <c r="E113" i="5"/>
  <c r="E119" i="5"/>
  <c r="E125" i="5"/>
  <c r="E136" i="5"/>
  <c r="E140" i="5"/>
  <c r="E402" i="5"/>
  <c r="E649" i="5"/>
  <c r="E650" i="5"/>
  <c r="E655" i="5"/>
  <c r="E753" i="5"/>
  <c r="E754" i="5"/>
  <c r="E792" i="5"/>
  <c r="E6" i="5"/>
  <c r="E7" i="5"/>
  <c r="E8" i="5"/>
  <c r="E13" i="5"/>
  <c r="E16" i="5"/>
  <c r="E17" i="5"/>
  <c r="E19" i="5"/>
  <c r="E20" i="5"/>
  <c r="E21" i="5"/>
  <c r="E22" i="5"/>
  <c r="E24" i="5"/>
  <c r="E25" i="5"/>
  <c r="E26" i="5"/>
  <c r="E30" i="5"/>
  <c r="E32" i="5"/>
  <c r="E34" i="5"/>
  <c r="E37" i="5"/>
  <c r="E39" i="5"/>
  <c r="E42" i="5"/>
  <c r="E43" i="5"/>
  <c r="E46" i="5"/>
  <c r="E47" i="5"/>
  <c r="E50" i="5"/>
  <c r="E51" i="5"/>
  <c r="E52" i="5"/>
  <c r="E53" i="5"/>
  <c r="E57" i="5"/>
  <c r="E58" i="5"/>
  <c r="E59" i="5"/>
  <c r="E61" i="5"/>
  <c r="E69" i="5"/>
  <c r="E70" i="5"/>
  <c r="E72" i="5"/>
  <c r="E77" i="5"/>
  <c r="E80" i="5"/>
  <c r="E82" i="5"/>
  <c r="E84" i="5"/>
  <c r="E87" i="5"/>
  <c r="E93" i="5"/>
  <c r="E99" i="5"/>
  <c r="E100" i="5"/>
  <c r="E101" i="5"/>
  <c r="E103" i="5"/>
  <c r="E104" i="5"/>
  <c r="E106" i="5"/>
  <c r="E115" i="5"/>
  <c r="E116" i="5"/>
  <c r="E117" i="5"/>
  <c r="E120" i="5"/>
  <c r="E122" i="5"/>
  <c r="E124" i="5"/>
  <c r="E129" i="5"/>
  <c r="E137" i="5"/>
  <c r="E139" i="5"/>
  <c r="E141" i="5"/>
  <c r="E143" i="5"/>
  <c r="E145" i="5"/>
  <c r="E147" i="5"/>
  <c r="E148" i="5"/>
  <c r="E149" i="5"/>
  <c r="E152" i="5"/>
  <c r="E156" i="5"/>
  <c r="E158" i="5"/>
  <c r="E160" i="5"/>
  <c r="E161" i="5"/>
  <c r="E162" i="5"/>
  <c r="E163" i="5"/>
  <c r="E164" i="5"/>
  <c r="E165" i="5"/>
  <c r="E166" i="5"/>
  <c r="E170" i="5"/>
  <c r="E171" i="5"/>
  <c r="E173" i="5"/>
  <c r="E174" i="5"/>
  <c r="E177" i="5"/>
  <c r="E180" i="5"/>
  <c r="E183" i="5"/>
  <c r="E189" i="5"/>
  <c r="E191" i="5"/>
  <c r="E197" i="5"/>
  <c r="E200" i="5"/>
  <c r="E201" i="5"/>
  <c r="E204" i="5"/>
  <c r="E205"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8" i="5"/>
  <c r="E259" i="5"/>
  <c r="E260" i="5"/>
  <c r="E261" i="5"/>
  <c r="E262" i="5"/>
  <c r="E263" i="5"/>
  <c r="E264" i="5"/>
  <c r="E265" i="5"/>
  <c r="E266" i="5"/>
  <c r="E267" i="5"/>
  <c r="E268" i="5"/>
  <c r="E269" i="5"/>
  <c r="E271" i="5"/>
  <c r="E272"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6" i="5"/>
  <c r="E337" i="5"/>
  <c r="E342" i="5"/>
  <c r="E343" i="5"/>
  <c r="E346" i="5"/>
  <c r="E347" i="5"/>
  <c r="E350" i="5"/>
  <c r="E351" i="5"/>
  <c r="E355" i="5"/>
  <c r="E357" i="5"/>
  <c r="E358" i="5"/>
  <c r="E359"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9" i="5"/>
  <c r="E400" i="5"/>
  <c r="E401" i="5"/>
  <c r="E403" i="5"/>
  <c r="E404" i="5"/>
  <c r="E405" i="5"/>
  <c r="E406"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4" i="5"/>
  <c r="E636" i="5"/>
  <c r="E642" i="5"/>
  <c r="E643" i="5"/>
  <c r="E647" i="5"/>
  <c r="E654" i="5"/>
  <c r="E657" i="5"/>
  <c r="E659" i="5"/>
  <c r="E663" i="5"/>
  <c r="E667" i="5"/>
  <c r="E677" i="5"/>
  <c r="E682" i="5"/>
  <c r="E684" i="5"/>
  <c r="E685" i="5"/>
  <c r="E689" i="5"/>
  <c r="E690" i="5"/>
  <c r="E691"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3" i="5"/>
  <c r="E724" i="5"/>
  <c r="E725" i="5"/>
  <c r="E726" i="5"/>
  <c r="E727" i="5"/>
  <c r="E728" i="5"/>
  <c r="E729" i="5"/>
  <c r="E730" i="5"/>
  <c r="E731" i="5"/>
  <c r="E732" i="5"/>
  <c r="E733" i="5"/>
  <c r="E737" i="5"/>
  <c r="E738" i="5"/>
  <c r="E740" i="5"/>
  <c r="E743" i="5"/>
  <c r="E746" i="5"/>
  <c r="E747" i="5"/>
  <c r="E749" i="5"/>
  <c r="E750" i="5"/>
  <c r="E751" i="5"/>
  <c r="E755" i="5"/>
  <c r="E756" i="5"/>
  <c r="E757" i="5"/>
  <c r="E758" i="5"/>
  <c r="E759" i="5"/>
  <c r="E760" i="5"/>
  <c r="E761" i="5"/>
  <c r="E762" i="5"/>
  <c r="E763" i="5"/>
  <c r="E764" i="5"/>
  <c r="E765" i="5"/>
  <c r="E766" i="5"/>
  <c r="E767" i="5"/>
  <c r="E768" i="5"/>
  <c r="E769" i="5"/>
  <c r="E779" i="5"/>
  <c r="E783" i="5"/>
  <c r="E786" i="5"/>
  <c r="E787" i="5"/>
  <c r="E790" i="5"/>
  <c r="E793" i="5"/>
  <c r="E794" i="5"/>
  <c r="E795" i="5"/>
  <c r="E796" i="5"/>
  <c r="E797" i="5"/>
  <c r="E798" i="5"/>
  <c r="E799"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9" i="5"/>
  <c r="E832" i="5"/>
  <c r="E833" i="5"/>
  <c r="E836" i="5"/>
  <c r="E837" i="5"/>
  <c r="E838" i="5"/>
  <c r="E839" i="5"/>
  <c r="E840" i="5"/>
  <c r="E841" i="5"/>
  <c r="E843" i="5"/>
  <c r="E846" i="5"/>
  <c r="E847" i="5"/>
  <c r="E848" i="5"/>
  <c r="E849" i="5"/>
  <c r="E850" i="5"/>
  <c r="E851" i="5"/>
  <c r="E853" i="5"/>
  <c r="E854" i="5"/>
  <c r="E857" i="5"/>
  <c r="E858" i="5"/>
  <c r="E859" i="5"/>
  <c r="E860" i="5"/>
  <c r="E861" i="5"/>
  <c r="E862" i="5"/>
  <c r="E868" i="5"/>
  <c r="E869" i="5"/>
  <c r="E870" i="5"/>
  <c r="E871" i="5"/>
  <c r="E872" i="5"/>
  <c r="E874" i="5"/>
  <c r="E875" i="5"/>
  <c r="E877" i="5"/>
  <c r="E878" i="5"/>
  <c r="E879" i="5"/>
  <c r="E880" i="5"/>
  <c r="E881" i="5"/>
  <c r="E882" i="5"/>
  <c r="E883" i="5"/>
  <c r="E2" i="5"/>
  <c r="E40" i="5"/>
  <c r="E153" i="5"/>
  <c r="E630" i="5"/>
  <c r="E631" i="5"/>
  <c r="E632" i="5"/>
  <c r="E640" i="5"/>
  <c r="E641" i="5"/>
  <c r="E648" i="5"/>
  <c r="E651" i="5"/>
  <c r="E660" i="5"/>
  <c r="E666" i="5"/>
  <c r="E683" i="5"/>
  <c r="E686" i="5"/>
  <c r="E770" i="5"/>
  <c r="E774" i="5"/>
  <c r="E775" i="5"/>
  <c r="E781" i="5"/>
  <c r="E782" i="5"/>
  <c r="E784" i="5"/>
  <c r="E785" i="5"/>
  <c r="E788" i="5"/>
  <c r="E789" i="5"/>
  <c r="E791" i="5"/>
  <c r="E4" i="5"/>
  <c r="E49" i="5"/>
  <c r="E60" i="5"/>
  <c r="E66" i="5"/>
  <c r="E109" i="5"/>
  <c r="E130" i="5"/>
  <c r="E135" i="5"/>
  <c r="E144" i="5"/>
  <c r="E146" i="5"/>
  <c r="E154" i="5"/>
  <c r="E168" i="5"/>
  <c r="E172" i="5"/>
  <c r="E178" i="5"/>
  <c r="E185" i="5"/>
  <c r="E186" i="5"/>
  <c r="E210" i="5"/>
  <c r="E352" i="5"/>
  <c r="E353" i="5"/>
  <c r="E409" i="5"/>
  <c r="E633" i="5"/>
  <c r="E638" i="5"/>
  <c r="E639" i="5"/>
  <c r="E645" i="5"/>
  <c r="E646" i="5"/>
  <c r="E652" i="5"/>
  <c r="E656" i="5"/>
  <c r="E658" i="5"/>
  <c r="E662" i="5"/>
  <c r="E664" i="5"/>
  <c r="E665" i="5"/>
  <c r="E668" i="5"/>
  <c r="E669" i="5"/>
  <c r="E670" i="5"/>
  <c r="E671" i="5"/>
  <c r="E672" i="5"/>
  <c r="E673" i="5"/>
  <c r="E674" i="5"/>
  <c r="E678" i="5"/>
  <c r="E679" i="5"/>
  <c r="E687" i="5"/>
  <c r="E688" i="5"/>
  <c r="E734" i="5"/>
  <c r="E739" i="5"/>
  <c r="E741" i="5"/>
  <c r="E744" i="5"/>
  <c r="E745" i="5"/>
  <c r="E748" i="5"/>
  <c r="E752" i="5"/>
  <c r="E773" i="5"/>
  <c r="E866" i="5"/>
  <c r="E5" i="5"/>
  <c r="E9" i="5"/>
  <c r="E10" i="5"/>
  <c r="E11" i="5"/>
  <c r="E12" i="5"/>
  <c r="E14" i="5"/>
  <c r="E15" i="5"/>
  <c r="E31" i="5"/>
  <c r="E35" i="5"/>
  <c r="E36" i="5"/>
  <c r="E41" i="5"/>
  <c r="E44" i="5"/>
  <c r="E45" i="5"/>
  <c r="E48" i="5"/>
  <c r="E55" i="5"/>
  <c r="E56" i="5"/>
  <c r="E63" i="5"/>
  <c r="E64" i="5"/>
  <c r="E65" i="5"/>
  <c r="E67" i="5"/>
  <c r="E68" i="5"/>
  <c r="E73" i="5"/>
  <c r="E74" i="5"/>
  <c r="E75" i="5"/>
  <c r="E78" i="5"/>
  <c r="E79" i="5"/>
  <c r="E81" i="5"/>
  <c r="E85" i="5"/>
  <c r="E90" i="5"/>
  <c r="E91" i="5"/>
  <c r="E95" i="5"/>
  <c r="E98" i="5"/>
  <c r="E102" i="5"/>
  <c r="E107" i="5"/>
  <c r="E108" i="5"/>
  <c r="E110" i="5"/>
  <c r="E111" i="5"/>
  <c r="E114" i="5"/>
  <c r="E118" i="5"/>
  <c r="E121" i="5"/>
  <c r="E123" i="5"/>
  <c r="E126" i="5"/>
  <c r="E127" i="5"/>
  <c r="E128" i="5"/>
  <c r="E131" i="5"/>
  <c r="E132" i="5"/>
  <c r="E133" i="5"/>
  <c r="E134" i="5"/>
  <c r="E138" i="5"/>
  <c r="E142" i="5"/>
  <c r="E150" i="5"/>
  <c r="E151" i="5"/>
  <c r="E155" i="5"/>
  <c r="E157" i="5"/>
  <c r="E159" i="5"/>
  <c r="E167" i="5"/>
  <c r="E169" i="5"/>
  <c r="E175" i="5"/>
  <c r="E176" i="5"/>
  <c r="E179" i="5"/>
  <c r="E181" i="5"/>
  <c r="E182" i="5"/>
  <c r="E184" i="5"/>
  <c r="E187" i="5"/>
  <c r="E188" i="5"/>
  <c r="E190" i="5"/>
  <c r="E192" i="5"/>
  <c r="E193" i="5"/>
  <c r="E194" i="5"/>
  <c r="E195" i="5"/>
  <c r="E196" i="5"/>
  <c r="E198" i="5"/>
  <c r="E199" i="5"/>
  <c r="E202" i="5"/>
  <c r="E203" i="5"/>
  <c r="E206" i="5"/>
  <c r="E207" i="5"/>
  <c r="E208" i="5"/>
  <c r="E209" i="5"/>
  <c r="E257" i="5"/>
  <c r="E270" i="5"/>
  <c r="E273" i="5"/>
  <c r="E334" i="5"/>
  <c r="E335" i="5"/>
  <c r="E338" i="5"/>
  <c r="E339" i="5"/>
  <c r="E340" i="5"/>
  <c r="E341" i="5"/>
  <c r="E344" i="5"/>
  <c r="E345" i="5"/>
  <c r="E348" i="5"/>
  <c r="E349" i="5"/>
  <c r="E354" i="5"/>
  <c r="E356" i="5"/>
  <c r="E360" i="5"/>
  <c r="E398" i="5"/>
  <c r="E407" i="5"/>
  <c r="E408" i="5"/>
  <c r="E410" i="5"/>
  <c r="E491" i="5"/>
  <c r="E635" i="5"/>
  <c r="E637" i="5"/>
  <c r="E644" i="5"/>
  <c r="E653" i="5"/>
  <c r="E661" i="5"/>
  <c r="E675" i="5"/>
  <c r="E676" i="5"/>
  <c r="E680" i="5"/>
  <c r="E681" i="5"/>
  <c r="E692" i="5"/>
  <c r="E721" i="5"/>
  <c r="E722" i="5"/>
  <c r="E735" i="5"/>
  <c r="E736" i="5"/>
  <c r="E742" i="5"/>
  <c r="E771" i="5"/>
  <c r="E772" i="5"/>
  <c r="E776" i="5"/>
  <c r="E777" i="5"/>
  <c r="E778" i="5"/>
  <c r="E780" i="5"/>
  <c r="E800" i="5"/>
  <c r="E827" i="5"/>
  <c r="E828" i="5"/>
  <c r="E830" i="5"/>
  <c r="E831" i="5"/>
  <c r="E834" i="5"/>
  <c r="E835" i="5"/>
  <c r="E842" i="5"/>
  <c r="E844" i="5"/>
  <c r="E845" i="5"/>
  <c r="E852" i="5"/>
  <c r="E855" i="5"/>
  <c r="E856" i="5"/>
  <c r="E863" i="5"/>
  <c r="E864" i="5"/>
  <c r="E865" i="5"/>
  <c r="E867" i="5"/>
  <c r="E873" i="5"/>
  <c r="E876" i="5"/>
  <c r="E3" i="5"/>
  <c r="AB77" i="5" l="1"/>
  <c r="AB78" i="5"/>
  <c r="AB80" i="5"/>
  <c r="AB81" i="5"/>
  <c r="AB79" i="5"/>
  <c r="L13" i="5"/>
  <c r="L34" i="5"/>
  <c r="AB15" i="5" l="1"/>
  <c r="AB10" i="5"/>
  <c r="AB9" i="5"/>
  <c r="AB13" i="5"/>
  <c r="AB16" i="5"/>
  <c r="AB14" i="5"/>
  <c r="AB8" i="5"/>
  <c r="AB11" i="5"/>
  <c r="AB6" i="5"/>
  <c r="AB5" i="5"/>
  <c r="AB12" i="5"/>
  <c r="AB4" i="5"/>
  <c r="AB47" i="5"/>
  <c r="AB50" i="5"/>
  <c r="AB48" i="5"/>
  <c r="AB49" i="5"/>
  <c r="AB46" i="5"/>
  <c r="L756" i="5" l="1"/>
  <c r="L755" i="5"/>
  <c r="L754" i="5"/>
  <c r="L753" i="5"/>
  <c r="L752" i="5"/>
  <c r="L751" i="5"/>
  <c r="L750" i="5"/>
  <c r="L749" i="5"/>
  <c r="L748" i="5"/>
  <c r="L747" i="5"/>
  <c r="L746" i="5"/>
  <c r="L745" i="5"/>
  <c r="L744" i="5"/>
  <c r="L743" i="5"/>
  <c r="L742" i="5"/>
  <c r="L741" i="5"/>
  <c r="L740" i="5"/>
  <c r="L883" i="5"/>
  <c r="L739" i="5"/>
  <c r="L738" i="5"/>
  <c r="L737" i="5"/>
  <c r="L736" i="5"/>
  <c r="L735" i="5"/>
  <c r="L322" i="5"/>
  <c r="L734" i="5"/>
  <c r="L733" i="5"/>
  <c r="L732" i="5"/>
  <c r="L731" i="5"/>
  <c r="L730" i="5"/>
  <c r="L729" i="5"/>
  <c r="L728" i="5"/>
  <c r="L727" i="5"/>
  <c r="L726" i="5"/>
  <c r="L725" i="5"/>
  <c r="L724" i="5"/>
  <c r="L723" i="5"/>
  <c r="L722" i="5"/>
  <c r="L721" i="5"/>
  <c r="L720" i="5"/>
  <c r="L719" i="5"/>
  <c r="L718" i="5"/>
  <c r="L717" i="5"/>
  <c r="L716" i="5"/>
  <c r="L715" i="5"/>
  <c r="L714" i="5"/>
  <c r="L713" i="5"/>
  <c r="L712" i="5"/>
  <c r="L711" i="5"/>
  <c r="L710" i="5"/>
  <c r="L709" i="5"/>
  <c r="L708" i="5"/>
  <c r="L707" i="5"/>
  <c r="L706" i="5"/>
  <c r="L705" i="5"/>
  <c r="L704" i="5"/>
  <c r="L703" i="5"/>
  <c r="L702" i="5"/>
  <c r="L701" i="5"/>
  <c r="L700" i="5"/>
  <c r="L289" i="5"/>
  <c r="L288" i="5"/>
  <c r="L287" i="5"/>
  <c r="L699" i="5"/>
  <c r="L698" i="5"/>
  <c r="L697" i="5"/>
  <c r="L286" i="5"/>
  <c r="L696" i="5"/>
  <c r="L285" i="5"/>
  <c r="L695" i="5"/>
  <c r="L694" i="5"/>
  <c r="L284" i="5"/>
  <c r="L693" i="5"/>
  <c r="L283" i="5"/>
  <c r="L692" i="5"/>
  <c r="L282" i="5"/>
  <c r="L691" i="5"/>
  <c r="L281" i="5"/>
  <c r="L280" i="5"/>
  <c r="L690" i="5"/>
  <c r="L279" i="5"/>
  <c r="L278" i="5"/>
  <c r="L277" i="5"/>
  <c r="L689" i="5"/>
  <c r="L276" i="5"/>
  <c r="L688" i="5"/>
  <c r="L275" i="5"/>
  <c r="L274" i="5"/>
  <c r="L273" i="5"/>
  <c r="L687" i="5"/>
  <c r="L686" i="5"/>
  <c r="L272" i="5"/>
  <c r="L685" i="5"/>
  <c r="L32" i="5"/>
  <c r="L684" i="5"/>
  <c r="L31" i="5"/>
  <c r="L683" i="5"/>
  <c r="L321" i="5"/>
  <c r="L682" i="5"/>
  <c r="L30" i="5"/>
  <c r="L29" i="5"/>
  <c r="L681" i="5"/>
  <c r="L28" i="5"/>
  <c r="L680" i="5"/>
  <c r="L679" i="5"/>
  <c r="L678" i="5"/>
  <c r="L677" i="5"/>
  <c r="L676" i="5"/>
  <c r="L675" i="5"/>
  <c r="L27" i="5"/>
  <c r="L674" i="5"/>
  <c r="L673" i="5"/>
  <c r="L672" i="5"/>
  <c r="L26" i="5"/>
  <c r="L25" i="5"/>
  <c r="L671" i="5"/>
  <c r="L670" i="5"/>
  <c r="L669" i="5"/>
  <c r="L668" i="5"/>
  <c r="L667" i="5"/>
  <c r="L666" i="5"/>
  <c r="L665" i="5"/>
  <c r="L664" i="5"/>
  <c r="L320" i="5"/>
  <c r="L319" i="5"/>
  <c r="L663" i="5"/>
  <c r="L662" i="5"/>
  <c r="L661" i="5"/>
  <c r="L660" i="5"/>
  <c r="L290" i="5"/>
  <c r="L659" i="5"/>
  <c r="L24" i="5"/>
  <c r="L658" i="5"/>
  <c r="L657" i="5"/>
  <c r="L656" i="5"/>
  <c r="L318" i="5"/>
  <c r="L655" i="5"/>
  <c r="L317" i="5"/>
  <c r="L654" i="5"/>
  <c r="L653" i="5"/>
  <c r="L652" i="5"/>
  <c r="L651" i="5"/>
  <c r="L650" i="5"/>
  <c r="L649" i="5"/>
  <c r="L648" i="5"/>
  <c r="L647" i="5"/>
  <c r="L316" i="5"/>
  <c r="L646" i="5"/>
  <c r="L645" i="5"/>
  <c r="L644" i="5"/>
  <c r="L643" i="5"/>
  <c r="L642" i="5"/>
  <c r="L641" i="5"/>
  <c r="L640" i="5"/>
  <c r="L639" i="5"/>
  <c r="L638" i="5"/>
  <c r="L637" i="5"/>
  <c r="L636" i="5"/>
  <c r="L635" i="5"/>
  <c r="L634" i="5"/>
  <c r="L633" i="5"/>
  <c r="L632" i="5"/>
  <c r="L631" i="5"/>
  <c r="L630" i="5"/>
  <c r="L629" i="5"/>
  <c r="L628" i="5"/>
  <c r="L627" i="5"/>
  <c r="L626" i="5"/>
  <c r="L625" i="5"/>
  <c r="L624" i="5"/>
  <c r="L623" i="5"/>
  <c r="L622" i="5"/>
  <c r="L621" i="5"/>
  <c r="L620" i="5"/>
  <c r="L619" i="5"/>
  <c r="L618" i="5"/>
  <c r="L617" i="5"/>
  <c r="L616" i="5"/>
  <c r="L615" i="5"/>
  <c r="L614" i="5"/>
  <c r="L613" i="5"/>
  <c r="L612" i="5"/>
  <c r="L611" i="5"/>
  <c r="L610" i="5"/>
  <c r="L609" i="5"/>
  <c r="L608" i="5"/>
  <c r="L607" i="5"/>
  <c r="L606" i="5"/>
  <c r="L605" i="5"/>
  <c r="L604" i="5"/>
  <c r="L603" i="5"/>
  <c r="L602" i="5"/>
  <c r="L601" i="5"/>
  <c r="L600" i="5"/>
  <c r="L599" i="5"/>
  <c r="L598" i="5"/>
  <c r="L597" i="5"/>
  <c r="L596" i="5"/>
  <c r="L23" i="5"/>
  <c r="L595" i="5"/>
  <c r="L315" i="5"/>
  <c r="L594" i="5"/>
  <c r="L271" i="5"/>
  <c r="L593" i="5"/>
  <c r="L270" i="5"/>
  <c r="L592" i="5"/>
  <c r="L882" i="5"/>
  <c r="L881" i="5"/>
  <c r="L591" i="5"/>
  <c r="L590" i="5"/>
  <c r="L589" i="5"/>
  <c r="L588" i="5"/>
  <c r="L587" i="5"/>
  <c r="L586" i="5"/>
  <c r="L585" i="5"/>
  <c r="L584" i="5"/>
  <c r="L583" i="5"/>
  <c r="L582" i="5"/>
  <c r="L22" i="5"/>
  <c r="L581" i="5"/>
  <c r="L314" i="5"/>
  <c r="L580" i="5"/>
  <c r="L579" i="5"/>
  <c r="L578" i="5"/>
  <c r="L577" i="5"/>
  <c r="L269" i="5"/>
  <c r="L576" i="5"/>
  <c r="L313" i="5"/>
  <c r="L575" i="5"/>
  <c r="L574" i="5"/>
  <c r="L573" i="5"/>
  <c r="L572" i="5"/>
  <c r="L571" i="5"/>
  <c r="L570" i="5"/>
  <c r="L569" i="5"/>
  <c r="L568" i="5"/>
  <c r="L21" i="5"/>
  <c r="L567" i="5"/>
  <c r="L566" i="5"/>
  <c r="L565" i="5"/>
  <c r="L268" i="5"/>
  <c r="L312" i="5"/>
  <c r="L311" i="5"/>
  <c r="L880" i="5"/>
  <c r="L20" i="5"/>
  <c r="L879" i="5"/>
  <c r="L564" i="5"/>
  <c r="L267" i="5"/>
  <c r="L310" i="5"/>
  <c r="L563" i="5"/>
  <c r="L309" i="5"/>
  <c r="L308" i="5"/>
  <c r="L19" i="5"/>
  <c r="L18" i="5"/>
  <c r="L878" i="5"/>
  <c r="L562" i="5"/>
  <c r="L877" i="5"/>
  <c r="L17" i="5"/>
  <c r="L561" i="5"/>
  <c r="L560" i="5"/>
  <c r="L559" i="5"/>
  <c r="L558" i="5"/>
  <c r="L557" i="5"/>
  <c r="L556" i="5"/>
  <c r="L266" i="5"/>
  <c r="L555" i="5"/>
  <c r="L265" i="5"/>
  <c r="L264" i="5"/>
  <c r="L554" i="5"/>
  <c r="L263" i="5"/>
  <c r="L262" i="5"/>
  <c r="L553" i="5"/>
  <c r="L261" i="5"/>
  <c r="L260" i="5"/>
  <c r="L259" i="5"/>
  <c r="L258" i="5"/>
  <c r="L257" i="5"/>
  <c r="L256" i="5"/>
  <c r="L33" i="5"/>
  <c r="L255" i="5"/>
  <c r="L254" i="5"/>
  <c r="L876" i="5"/>
  <c r="L552" i="5"/>
  <c r="L253" i="5"/>
  <c r="L551" i="5"/>
  <c r="L252" i="5"/>
  <c r="L875" i="5"/>
  <c r="L251" i="5"/>
  <c r="L250" i="5"/>
  <c r="L249" i="5"/>
  <c r="L248" i="5"/>
  <c r="L247" i="5"/>
  <c r="L246" i="5"/>
  <c r="L245" i="5"/>
  <c r="L244" i="5"/>
  <c r="L550" i="5"/>
  <c r="L243" i="5"/>
  <c r="L549" i="5"/>
  <c r="L242" i="5"/>
  <c r="L241" i="5"/>
  <c r="L240" i="5"/>
  <c r="L239" i="5"/>
  <c r="L238" i="5"/>
  <c r="L237" i="5"/>
  <c r="L236" i="5"/>
  <c r="L548" i="5"/>
  <c r="L235" i="5"/>
  <c r="L547" i="5"/>
  <c r="L546" i="5"/>
  <c r="L545" i="5"/>
  <c r="L234" i="5"/>
  <c r="L544" i="5"/>
  <c r="L233" i="5"/>
  <c r="L543" i="5"/>
  <c r="L542" i="5"/>
  <c r="L232" i="5"/>
  <c r="L231" i="5"/>
  <c r="L230" i="5"/>
  <c r="L541" i="5"/>
  <c r="L229" i="5"/>
  <c r="L228" i="5"/>
  <c r="L227" i="5"/>
  <c r="L226" i="5"/>
  <c r="L225" i="5"/>
  <c r="L224" i="5"/>
  <c r="L223" i="5"/>
  <c r="L222" i="5"/>
  <c r="L540" i="5"/>
  <c r="L221" i="5"/>
  <c r="L220" i="5"/>
  <c r="L539" i="5"/>
  <c r="L219" i="5"/>
  <c r="L218" i="5"/>
  <c r="L538" i="5"/>
  <c r="L217" i="5"/>
  <c r="L216" i="5"/>
  <c r="L215" i="5"/>
  <c r="L214" i="5"/>
  <c r="L874" i="5"/>
  <c r="L213" i="5"/>
  <c r="L212" i="5"/>
  <c r="L537" i="5"/>
  <c r="L211" i="5"/>
  <c r="L210" i="5"/>
  <c r="L536" i="5"/>
  <c r="L535" i="5"/>
  <c r="L209" i="5"/>
  <c r="L534" i="5"/>
  <c r="L208" i="5"/>
  <c r="L207" i="5"/>
  <c r="L206" i="5"/>
  <c r="L205" i="5"/>
  <c r="L204" i="5"/>
  <c r="L533" i="5"/>
  <c r="L203" i="5"/>
  <c r="L202" i="5"/>
  <c r="L532" i="5"/>
  <c r="L201" i="5"/>
  <c r="L531" i="5"/>
  <c r="L530" i="5"/>
  <c r="L529" i="5"/>
  <c r="L200" i="5"/>
  <c r="L528" i="5"/>
  <c r="L199" i="5"/>
  <c r="L198" i="5"/>
  <c r="L197" i="5"/>
  <c r="L196" i="5"/>
  <c r="L195" i="5"/>
  <c r="L194" i="5"/>
  <c r="L193" i="5"/>
  <c r="L873" i="5"/>
  <c r="L872" i="5"/>
  <c r="L871" i="5"/>
  <c r="L192" i="5"/>
  <c r="L191" i="5"/>
  <c r="L190" i="5"/>
  <c r="L189" i="5"/>
  <c r="L188" i="5"/>
  <c r="L187" i="5"/>
  <c r="L186" i="5"/>
  <c r="L185" i="5"/>
  <c r="L184" i="5"/>
  <c r="L183" i="5"/>
  <c r="L527" i="5"/>
  <c r="L182" i="5"/>
  <c r="L181" i="5"/>
  <c r="L180" i="5"/>
  <c r="L179" i="5"/>
  <c r="L526" i="5"/>
  <c r="L178" i="5"/>
  <c r="L525" i="5"/>
  <c r="L177" i="5"/>
  <c r="L176" i="5"/>
  <c r="L175" i="5"/>
  <c r="L870" i="5"/>
  <c r="L869" i="5"/>
  <c r="L868" i="5"/>
  <c r="L867" i="5"/>
  <c r="L524" i="5"/>
  <c r="L523" i="5"/>
  <c r="L522" i="5"/>
  <c r="L521" i="5"/>
  <c r="L520" i="5"/>
  <c r="L519" i="5"/>
  <c r="L518" i="5"/>
  <c r="L307" i="5"/>
  <c r="L517" i="5"/>
  <c r="L306" i="5"/>
  <c r="L516" i="5"/>
  <c r="L515" i="5"/>
  <c r="L305" i="5"/>
  <c r="L514" i="5"/>
  <c r="L866" i="5"/>
  <c r="L304" i="5"/>
  <c r="L513" i="5"/>
  <c r="L512" i="5"/>
  <c r="L511" i="5"/>
  <c r="L174" i="5"/>
  <c r="L510" i="5"/>
  <c r="L303" i="5"/>
  <c r="L509" i="5"/>
  <c r="L508" i="5"/>
  <c r="L507" i="5"/>
  <c r="L173" i="5"/>
  <c r="L302" i="5"/>
  <c r="L506" i="5"/>
  <c r="L505" i="5"/>
  <c r="L172" i="5"/>
  <c r="L504" i="5"/>
  <c r="L503" i="5"/>
  <c r="L171" i="5"/>
  <c r="L502" i="5"/>
  <c r="L170" i="5"/>
  <c r="L501" i="5"/>
  <c r="L169" i="5"/>
  <c r="L168" i="5"/>
  <c r="L500" i="5"/>
  <c r="L499" i="5"/>
  <c r="L498" i="5"/>
  <c r="L167" i="5"/>
  <c r="L166" i="5"/>
  <c r="L165" i="5"/>
  <c r="L164" i="5"/>
  <c r="L163" i="5"/>
  <c r="L162" i="5"/>
  <c r="L161" i="5"/>
  <c r="L497" i="5"/>
  <c r="L160" i="5"/>
  <c r="L159" i="5"/>
  <c r="L496" i="5"/>
  <c r="L495" i="5"/>
  <c r="L158" i="5"/>
  <c r="L157" i="5"/>
  <c r="L156" i="5"/>
  <c r="L155" i="5"/>
  <c r="L494" i="5"/>
  <c r="L493" i="5"/>
  <c r="L154" i="5"/>
  <c r="L492" i="5"/>
  <c r="L491" i="5"/>
  <c r="L490" i="5"/>
  <c r="L489" i="5"/>
  <c r="L488" i="5"/>
  <c r="L487" i="5"/>
  <c r="L486" i="5"/>
  <c r="L485" i="5"/>
  <c r="L484" i="5"/>
  <c r="L483" i="5"/>
  <c r="L482" i="5"/>
  <c r="L481" i="5"/>
  <c r="L480" i="5"/>
  <c r="L479" i="5"/>
  <c r="L478" i="5"/>
  <c r="L477" i="5"/>
  <c r="L865" i="5"/>
  <c r="L864" i="5"/>
  <c r="L476" i="5"/>
  <c r="L475" i="5"/>
  <c r="L863" i="5"/>
  <c r="L862" i="5"/>
  <c r="L861" i="5"/>
  <c r="L860" i="5"/>
  <c r="L859" i="5"/>
  <c r="L858" i="5"/>
  <c r="L857" i="5"/>
  <c r="L856" i="5"/>
  <c r="L855" i="5"/>
  <c r="L854" i="5"/>
  <c r="L853" i="5"/>
  <c r="L153" i="5"/>
  <c r="L152" i="5"/>
  <c r="L301" i="5"/>
  <c r="L151" i="5"/>
  <c r="L150" i="5"/>
  <c r="L852" i="5"/>
  <c r="L149" i="5"/>
  <c r="L148" i="5"/>
  <c r="L147" i="5"/>
  <c r="L474" i="5"/>
  <c r="L146" i="5"/>
  <c r="L145" i="5"/>
  <c r="L144" i="5"/>
  <c r="L143" i="5"/>
  <c r="L142" i="5"/>
  <c r="L473" i="5"/>
  <c r="L141" i="5"/>
  <c r="L851" i="5"/>
  <c r="L140" i="5"/>
  <c r="L300" i="5"/>
  <c r="L139" i="5"/>
  <c r="L138" i="5"/>
  <c r="L137" i="5"/>
  <c r="L472" i="5"/>
  <c r="L471" i="5"/>
  <c r="L136" i="5"/>
  <c r="L470" i="5"/>
  <c r="L135" i="5"/>
  <c r="L134" i="5"/>
  <c r="L469" i="5"/>
  <c r="L133" i="5"/>
  <c r="L132" i="5"/>
  <c r="L468" i="5"/>
  <c r="L131" i="5"/>
  <c r="L130" i="5"/>
  <c r="L467" i="5"/>
  <c r="L850" i="5"/>
  <c r="L466" i="5"/>
  <c r="L849" i="5"/>
  <c r="L848" i="5"/>
  <c r="L465" i="5"/>
  <c r="L464" i="5"/>
  <c r="L847" i="5"/>
  <c r="L846" i="5"/>
  <c r="L845" i="5"/>
  <c r="L844" i="5"/>
  <c r="L843" i="5"/>
  <c r="L842" i="5"/>
  <c r="L841" i="5"/>
  <c r="L840" i="5"/>
  <c r="L463" i="5"/>
  <c r="L839" i="5"/>
  <c r="L838" i="5"/>
  <c r="L462" i="5"/>
  <c r="L461" i="5"/>
  <c r="L460" i="5"/>
  <c r="L837" i="5"/>
  <c r="L836" i="5"/>
  <c r="L835" i="5"/>
  <c r="L834" i="5"/>
  <c r="L833" i="5"/>
  <c r="L832" i="5"/>
  <c r="L831" i="5"/>
  <c r="L459" i="5"/>
  <c r="L458" i="5"/>
  <c r="L457" i="5"/>
  <c r="L456" i="5"/>
  <c r="L299" i="5"/>
  <c r="L455" i="5"/>
  <c r="L454" i="5"/>
  <c r="L453" i="5"/>
  <c r="L452" i="5"/>
  <c r="L451" i="5"/>
  <c r="L450" i="5"/>
  <c r="L449" i="5"/>
  <c r="L298" i="5"/>
  <c r="L830" i="5"/>
  <c r="L448" i="5"/>
  <c r="L447" i="5"/>
  <c r="L446" i="5"/>
  <c r="L445" i="5"/>
  <c r="L297" i="5"/>
  <c r="L444" i="5"/>
  <c r="L296" i="5"/>
  <c r="L443" i="5"/>
  <c r="L129" i="5"/>
  <c r="L442" i="5"/>
  <c r="L441" i="5"/>
  <c r="L440" i="5"/>
  <c r="L439" i="5"/>
  <c r="L438" i="5"/>
  <c r="L437" i="5"/>
  <c r="L436" i="5"/>
  <c r="L435" i="5"/>
  <c r="L128" i="5"/>
  <c r="L434" i="5"/>
  <c r="L433" i="5"/>
  <c r="L432" i="5"/>
  <c r="L431" i="5"/>
  <c r="L430" i="5"/>
  <c r="L429" i="5"/>
  <c r="L428" i="5"/>
  <c r="L427" i="5"/>
  <c r="L426" i="5"/>
  <c r="L425" i="5"/>
  <c r="L127" i="5"/>
  <c r="L126" i="5"/>
  <c r="L125" i="5"/>
  <c r="L424" i="5"/>
  <c r="L124" i="5"/>
  <c r="L423" i="5"/>
  <c r="L123" i="5"/>
  <c r="L422" i="5"/>
  <c r="L421" i="5"/>
  <c r="L420" i="5"/>
  <c r="L419" i="5"/>
  <c r="L418" i="5"/>
  <c r="L417" i="5"/>
  <c r="L416" i="5"/>
  <c r="L829" i="5"/>
  <c r="L415" i="5"/>
  <c r="L122" i="5"/>
  <c r="L828" i="5"/>
  <c r="L414" i="5"/>
  <c r="L827" i="5"/>
  <c r="L826" i="5"/>
  <c r="L825" i="5"/>
  <c r="L824" i="5"/>
  <c r="L413" i="5"/>
  <c r="L412" i="5"/>
  <c r="L823" i="5"/>
  <c r="L411" i="5"/>
  <c r="L410" i="5"/>
  <c r="L121" i="5"/>
  <c r="L822" i="5"/>
  <c r="L821" i="5"/>
  <c r="L820" i="5"/>
  <c r="L409" i="5"/>
  <c r="L819" i="5"/>
  <c r="L818" i="5"/>
  <c r="L408" i="5"/>
  <c r="L817" i="5"/>
  <c r="L407" i="5"/>
  <c r="L816" i="5"/>
  <c r="L815" i="5"/>
  <c r="L814" i="5"/>
  <c r="L406" i="5"/>
  <c r="L813" i="5"/>
  <c r="L812" i="5"/>
  <c r="L405" i="5"/>
  <c r="L120" i="5"/>
  <c r="L119" i="5"/>
  <c r="L404" i="5"/>
  <c r="L403" i="5"/>
  <c r="L402" i="5"/>
  <c r="L401" i="5"/>
  <c r="L400" i="5"/>
  <c r="L295" i="5"/>
  <c r="L399" i="5"/>
  <c r="L398" i="5"/>
  <c r="L294" i="5"/>
  <c r="L293" i="5"/>
  <c r="L397" i="5"/>
  <c r="L811" i="5"/>
  <c r="L396" i="5"/>
  <c r="L395" i="5"/>
  <c r="L118" i="5"/>
  <c r="L394" i="5"/>
  <c r="L810" i="5"/>
  <c r="L393" i="5"/>
  <c r="L117" i="5"/>
  <c r="L392" i="5"/>
  <c r="L116" i="5"/>
  <c r="L809" i="5"/>
  <c r="L115" i="5"/>
  <c r="L391" i="5"/>
  <c r="L808" i="5"/>
  <c r="L390" i="5"/>
  <c r="L807" i="5"/>
  <c r="L806" i="5"/>
  <c r="L805" i="5"/>
  <c r="L389" i="5"/>
  <c r="L804" i="5"/>
  <c r="L803" i="5"/>
  <c r="L388" i="5"/>
  <c r="L387" i="5"/>
  <c r="L802" i="5"/>
  <c r="L801" i="5"/>
  <c r="L386" i="5"/>
  <c r="L385" i="5"/>
  <c r="L800" i="5"/>
  <c r="L384" i="5"/>
  <c r="L383" i="5"/>
  <c r="L799" i="5"/>
  <c r="L798" i="5"/>
  <c r="L382" i="5"/>
  <c r="L797" i="5"/>
  <c r="L381" i="5"/>
  <c r="L796" i="5"/>
  <c r="L380" i="5"/>
  <c r="L379" i="5"/>
  <c r="L795" i="5"/>
  <c r="L794" i="5"/>
  <c r="L793" i="5"/>
  <c r="L792" i="5"/>
  <c r="L791" i="5"/>
  <c r="L790" i="5"/>
  <c r="L789" i="5"/>
  <c r="L788" i="5"/>
  <c r="L787" i="5"/>
  <c r="L786" i="5"/>
  <c r="L785" i="5"/>
  <c r="L784" i="5"/>
  <c r="L378" i="5"/>
  <c r="L377" i="5"/>
  <c r="L783" i="5"/>
  <c r="L376" i="5"/>
  <c r="L782" i="5"/>
  <c r="L781" i="5"/>
  <c r="L780" i="5"/>
  <c r="L779" i="5"/>
  <c r="L778" i="5"/>
  <c r="L777" i="5"/>
  <c r="L375" i="5"/>
  <c r="L776" i="5"/>
  <c r="L775" i="5"/>
  <c r="L774" i="5"/>
  <c r="L773" i="5"/>
  <c r="L772" i="5"/>
  <c r="L771" i="5"/>
  <c r="L770" i="5"/>
  <c r="L769" i="5"/>
  <c r="L768" i="5"/>
  <c r="L374" i="5"/>
  <c r="L373" i="5"/>
  <c r="L372" i="5"/>
  <c r="L371" i="5"/>
  <c r="L767" i="5"/>
  <c r="L766" i="5"/>
  <c r="L765" i="5"/>
  <c r="L370" i="5"/>
  <c r="L114" i="5"/>
  <c r="L16" i="5"/>
  <c r="L15" i="5"/>
  <c r="L369" i="5"/>
  <c r="L764" i="5"/>
  <c r="L763" i="5"/>
  <c r="L368" i="5"/>
  <c r="L367" i="5"/>
  <c r="L292" i="5"/>
  <c r="L14" i="5"/>
  <c r="L366" i="5"/>
  <c r="L365" i="5"/>
  <c r="L364" i="5"/>
  <c r="L113" i="5"/>
  <c r="L12" i="5"/>
  <c r="L112" i="5"/>
  <c r="L111" i="5"/>
  <c r="L110" i="5"/>
  <c r="L109" i="5"/>
  <c r="L363" i="5"/>
  <c r="L108" i="5"/>
  <c r="L107" i="5"/>
  <c r="L106" i="5"/>
  <c r="L105" i="5"/>
  <c r="L362" i="5"/>
  <c r="L104" i="5"/>
  <c r="L103" i="5"/>
  <c r="L102" i="5"/>
  <c r="L101" i="5"/>
  <c r="L762" i="5"/>
  <c r="L361" i="5"/>
  <c r="L100" i="5"/>
  <c r="L99" i="5"/>
  <c r="L360" i="5"/>
  <c r="L359" i="5"/>
  <c r="L358" i="5"/>
  <c r="L98" i="5"/>
  <c r="L97" i="5"/>
  <c r="L96" i="5"/>
  <c r="L95" i="5"/>
  <c r="L94" i="5"/>
  <c r="L357" i="5"/>
  <c r="L356" i="5"/>
  <c r="L93" i="5"/>
  <c r="L92" i="5"/>
  <c r="L355" i="5"/>
  <c r="L91" i="5"/>
  <c r="L90" i="5"/>
  <c r="L89" i="5"/>
  <c r="L88" i="5"/>
  <c r="L87" i="5"/>
  <c r="L86" i="5"/>
  <c r="L85" i="5"/>
  <c r="L84" i="5"/>
  <c r="L83" i="5"/>
  <c r="L82" i="5"/>
  <c r="L81" i="5"/>
  <c r="L354" i="5"/>
  <c r="L11" i="5"/>
  <c r="L80" i="5"/>
  <c r="L10" i="5"/>
  <c r="L79" i="5"/>
  <c r="L9" i="5"/>
  <c r="L78" i="5"/>
  <c r="L353" i="5"/>
  <c r="L8" i="5"/>
  <c r="L7" i="5"/>
  <c r="L352" i="5"/>
  <c r="L351" i="5"/>
  <c r="L350" i="5"/>
  <c r="L77" i="5"/>
  <c r="L6" i="5"/>
  <c r="L76" i="5"/>
  <c r="L75" i="5"/>
  <c r="L74" i="5"/>
  <c r="L73" i="5"/>
  <c r="L72" i="5"/>
  <c r="L71" i="5"/>
  <c r="L349" i="5"/>
  <c r="L761" i="5"/>
  <c r="L348" i="5"/>
  <c r="L347" i="5"/>
  <c r="L70" i="5"/>
  <c r="L760" i="5"/>
  <c r="L69" i="5"/>
  <c r="L68" i="5"/>
  <c r="L67" i="5"/>
  <c r="L346" i="5"/>
  <c r="L759" i="5"/>
  <c r="L66" i="5"/>
  <c r="L65" i="5"/>
  <c r="L345" i="5"/>
  <c r="L758" i="5"/>
  <c r="L64" i="5"/>
  <c r="L344" i="5"/>
  <c r="L63" i="5"/>
  <c r="L62" i="5"/>
  <c r="L61" i="5"/>
  <c r="L343" i="5"/>
  <c r="L757" i="5"/>
  <c r="L5" i="5"/>
  <c r="L60" i="5"/>
  <c r="L59" i="5"/>
  <c r="L58" i="5"/>
  <c r="L342" i="5"/>
  <c r="L341" i="5"/>
  <c r="L57" i="5"/>
  <c r="L56" i="5"/>
  <c r="L340" i="5"/>
  <c r="L55" i="5"/>
  <c r="L339" i="5"/>
  <c r="L54" i="5"/>
  <c r="L53" i="5"/>
  <c r="L291" i="5"/>
  <c r="L4" i="5"/>
  <c r="L52" i="5"/>
  <c r="L3" i="5"/>
  <c r="L51" i="5"/>
  <c r="L338" i="5"/>
  <c r="L337" i="5"/>
  <c r="L336" i="5"/>
  <c r="L335" i="5"/>
  <c r="L334" i="5"/>
  <c r="L333" i="5"/>
  <c r="L332" i="5"/>
  <c r="L50" i="5"/>
  <c r="L331" i="5"/>
  <c r="L330" i="5"/>
  <c r="L2" i="5"/>
  <c r="L49" i="5"/>
  <c r="L329" i="5"/>
  <c r="L48" i="5"/>
  <c r="L328" i="5"/>
  <c r="L47" i="5"/>
  <c r="L46" i="5"/>
  <c r="L45" i="5"/>
  <c r="L44" i="5"/>
  <c r="L327" i="5"/>
  <c r="L326" i="5"/>
  <c r="L43" i="5"/>
  <c r="L42" i="5"/>
  <c r="L41" i="5"/>
  <c r="L325" i="5"/>
  <c r="L40" i="5"/>
  <c r="L324" i="5"/>
  <c r="L39" i="5"/>
  <c r="L38" i="5"/>
  <c r="L37" i="5"/>
  <c r="L36" i="5"/>
  <c r="L323" i="5"/>
  <c r="L35"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459" i="5"/>
  <c r="R460" i="5"/>
  <c r="R461" i="5"/>
  <c r="R462" i="5"/>
  <c r="R463" i="5"/>
  <c r="R464" i="5"/>
  <c r="R465" i="5"/>
  <c r="R466" i="5"/>
  <c r="R467" i="5"/>
  <c r="R468" i="5"/>
  <c r="R469" i="5"/>
  <c r="R470" i="5"/>
  <c r="R471" i="5"/>
  <c r="R472" i="5"/>
  <c r="R473" i="5"/>
  <c r="R474" i="5"/>
  <c r="R475" i="5"/>
  <c r="R476" i="5"/>
  <c r="R477" i="5"/>
  <c r="R478" i="5"/>
  <c r="R479" i="5"/>
  <c r="R480" i="5"/>
  <c r="R481" i="5"/>
  <c r="R482" i="5"/>
  <c r="R483" i="5"/>
  <c r="R484" i="5"/>
  <c r="R485" i="5"/>
  <c r="R486" i="5"/>
  <c r="R487" i="5"/>
  <c r="R488" i="5"/>
  <c r="R489" i="5"/>
  <c r="R490" i="5"/>
  <c r="R491" i="5"/>
  <c r="R492" i="5"/>
  <c r="R493" i="5"/>
  <c r="R494" i="5"/>
  <c r="R495" i="5"/>
  <c r="R496" i="5"/>
  <c r="R497" i="5"/>
  <c r="R498" i="5"/>
  <c r="R499" i="5"/>
  <c r="R500" i="5"/>
  <c r="R501" i="5"/>
  <c r="R502" i="5"/>
  <c r="R503" i="5"/>
  <c r="R504" i="5"/>
  <c r="R505" i="5"/>
  <c r="R506" i="5"/>
  <c r="R507" i="5"/>
  <c r="R508" i="5"/>
  <c r="R509" i="5"/>
  <c r="R510" i="5"/>
  <c r="R511" i="5"/>
  <c r="R512" i="5"/>
  <c r="R513" i="5"/>
  <c r="R514" i="5"/>
  <c r="R515" i="5"/>
  <c r="R516" i="5"/>
  <c r="R517" i="5"/>
  <c r="R518" i="5"/>
  <c r="R519" i="5"/>
  <c r="R520" i="5"/>
  <c r="R521" i="5"/>
  <c r="R522" i="5"/>
  <c r="R523" i="5"/>
  <c r="R524" i="5"/>
  <c r="R525" i="5"/>
  <c r="R526" i="5"/>
  <c r="R527" i="5"/>
  <c r="R528" i="5"/>
  <c r="R529" i="5"/>
  <c r="R530" i="5"/>
  <c r="R531" i="5"/>
  <c r="R532" i="5"/>
  <c r="R533" i="5"/>
  <c r="R534" i="5"/>
  <c r="R535" i="5"/>
  <c r="R536" i="5"/>
  <c r="R537" i="5"/>
  <c r="R538" i="5"/>
  <c r="R539" i="5"/>
  <c r="R540" i="5"/>
  <c r="R541" i="5"/>
  <c r="R542" i="5"/>
  <c r="R543" i="5"/>
  <c r="R544" i="5"/>
  <c r="R545" i="5"/>
  <c r="R546" i="5"/>
  <c r="R547" i="5"/>
  <c r="R548" i="5"/>
  <c r="R549" i="5"/>
  <c r="R550" i="5"/>
  <c r="R551" i="5"/>
  <c r="R552" i="5"/>
  <c r="R553" i="5"/>
  <c r="R554" i="5"/>
  <c r="R555" i="5"/>
  <c r="R556" i="5"/>
  <c r="R557" i="5"/>
  <c r="R558" i="5"/>
  <c r="R559" i="5"/>
  <c r="R560" i="5"/>
  <c r="R561" i="5"/>
  <c r="R562" i="5"/>
  <c r="R563" i="5"/>
  <c r="R564" i="5"/>
  <c r="R565" i="5"/>
  <c r="R566" i="5"/>
  <c r="R567" i="5"/>
  <c r="R568" i="5"/>
  <c r="R569" i="5"/>
  <c r="R570" i="5"/>
  <c r="R571" i="5"/>
  <c r="R572" i="5"/>
  <c r="R573" i="5"/>
  <c r="R574" i="5"/>
  <c r="R575" i="5"/>
  <c r="R576" i="5"/>
  <c r="R577" i="5"/>
  <c r="R578" i="5"/>
  <c r="R579" i="5"/>
  <c r="R580" i="5"/>
  <c r="R581" i="5"/>
  <c r="R582" i="5"/>
  <c r="R583" i="5"/>
  <c r="R584" i="5"/>
  <c r="R585" i="5"/>
  <c r="R586" i="5"/>
  <c r="R587" i="5"/>
  <c r="R588" i="5"/>
  <c r="R589" i="5"/>
  <c r="R590" i="5"/>
  <c r="R591" i="5"/>
  <c r="R592" i="5"/>
  <c r="R593" i="5"/>
  <c r="R594" i="5"/>
  <c r="R595" i="5"/>
  <c r="R596" i="5"/>
  <c r="R597" i="5"/>
  <c r="R598" i="5"/>
  <c r="R599" i="5"/>
  <c r="R600" i="5"/>
  <c r="R601" i="5"/>
  <c r="R602" i="5"/>
  <c r="R603" i="5"/>
  <c r="R604" i="5"/>
  <c r="R605" i="5"/>
  <c r="R606" i="5"/>
  <c r="R607" i="5"/>
  <c r="R608" i="5"/>
  <c r="R609" i="5"/>
  <c r="R610" i="5"/>
  <c r="R611" i="5"/>
  <c r="R612" i="5"/>
  <c r="R613" i="5"/>
  <c r="R614" i="5"/>
  <c r="R615" i="5"/>
  <c r="R616" i="5"/>
  <c r="R617" i="5"/>
  <c r="R618" i="5"/>
  <c r="R619" i="5"/>
  <c r="R620" i="5"/>
  <c r="R621" i="5"/>
  <c r="R622" i="5"/>
  <c r="R623" i="5"/>
  <c r="R624" i="5"/>
  <c r="R625" i="5"/>
  <c r="R626" i="5"/>
  <c r="R627" i="5"/>
  <c r="R689" i="5"/>
  <c r="R690" i="5"/>
  <c r="R691" i="5"/>
  <c r="R692" i="5"/>
  <c r="R693" i="5"/>
  <c r="R694" i="5"/>
  <c r="R695" i="5"/>
  <c r="R696" i="5"/>
  <c r="R697" i="5"/>
  <c r="R698" i="5"/>
  <c r="R699" i="5"/>
  <c r="R700" i="5"/>
  <c r="R701" i="5"/>
  <c r="R702" i="5"/>
  <c r="R703" i="5"/>
  <c r="R704" i="5"/>
  <c r="R705" i="5"/>
  <c r="R706" i="5"/>
  <c r="R707" i="5"/>
  <c r="R708" i="5"/>
  <c r="R709" i="5"/>
  <c r="R710" i="5"/>
  <c r="R711" i="5"/>
  <c r="R712" i="5"/>
  <c r="R713" i="5"/>
  <c r="R714" i="5"/>
  <c r="R715" i="5"/>
  <c r="R716" i="5"/>
  <c r="R717" i="5"/>
  <c r="R718" i="5"/>
  <c r="R719" i="5"/>
  <c r="R720" i="5"/>
  <c r="R721" i="5"/>
  <c r="R722" i="5"/>
  <c r="R723" i="5"/>
  <c r="R724" i="5"/>
  <c r="R725" i="5"/>
  <c r="R726" i="5"/>
  <c r="R727" i="5"/>
  <c r="R728" i="5"/>
  <c r="R729" i="5"/>
  <c r="R730" i="5"/>
  <c r="R731" i="5"/>
  <c r="R732" i="5"/>
  <c r="R733" i="5"/>
  <c r="R734" i="5"/>
  <c r="R735" i="5"/>
  <c r="R736" i="5"/>
  <c r="R737" i="5"/>
  <c r="R738" i="5"/>
  <c r="R739" i="5"/>
  <c r="R740" i="5"/>
  <c r="R741" i="5"/>
  <c r="R742" i="5"/>
  <c r="R743" i="5"/>
  <c r="R744" i="5"/>
  <c r="R745" i="5"/>
  <c r="R746" i="5"/>
  <c r="R747" i="5"/>
  <c r="R748" i="5"/>
  <c r="R749" i="5"/>
  <c r="R750" i="5"/>
  <c r="R751" i="5"/>
  <c r="R752" i="5"/>
  <c r="R753" i="5"/>
  <c r="R754" i="5"/>
  <c r="R755" i="5"/>
  <c r="R756" i="5"/>
  <c r="R757" i="5"/>
  <c r="R758" i="5"/>
  <c r="R759" i="5"/>
  <c r="R760" i="5"/>
  <c r="R761" i="5"/>
  <c r="R762" i="5"/>
  <c r="R763" i="5"/>
  <c r="R764" i="5"/>
  <c r="R765" i="5"/>
  <c r="R766" i="5"/>
  <c r="R767" i="5"/>
  <c r="R768" i="5"/>
  <c r="R769" i="5"/>
  <c r="R793" i="5"/>
  <c r="R794" i="5"/>
  <c r="R795" i="5"/>
  <c r="R796" i="5"/>
  <c r="R797" i="5"/>
  <c r="R798" i="5"/>
  <c r="R799" i="5"/>
  <c r="R800" i="5"/>
  <c r="R801" i="5"/>
  <c r="R802" i="5"/>
  <c r="R803" i="5"/>
  <c r="R804" i="5"/>
  <c r="R805" i="5"/>
  <c r="R806" i="5"/>
  <c r="R807" i="5"/>
  <c r="R808" i="5"/>
  <c r="R809" i="5"/>
  <c r="R810" i="5"/>
  <c r="R811" i="5"/>
  <c r="R812" i="5"/>
  <c r="R813" i="5"/>
  <c r="R814" i="5"/>
  <c r="R815" i="5"/>
  <c r="R816" i="5"/>
  <c r="R817" i="5"/>
  <c r="R818" i="5"/>
  <c r="R819" i="5"/>
  <c r="R820" i="5"/>
  <c r="R821" i="5"/>
  <c r="R822" i="5"/>
  <c r="R823" i="5"/>
  <c r="R824" i="5"/>
  <c r="R825" i="5"/>
  <c r="R826" i="5"/>
  <c r="R827" i="5"/>
  <c r="R828" i="5"/>
  <c r="R829" i="5"/>
  <c r="R830" i="5"/>
  <c r="R831" i="5"/>
  <c r="R832" i="5"/>
  <c r="R833" i="5"/>
  <c r="R834" i="5"/>
  <c r="R835" i="5"/>
  <c r="R836" i="5"/>
  <c r="R837" i="5"/>
  <c r="R838" i="5"/>
  <c r="R839" i="5"/>
  <c r="R840" i="5"/>
  <c r="R841" i="5"/>
  <c r="R842" i="5"/>
  <c r="R843" i="5"/>
  <c r="R844" i="5"/>
  <c r="R845" i="5"/>
  <c r="R846" i="5"/>
  <c r="R847" i="5"/>
  <c r="R848" i="5"/>
  <c r="R849" i="5"/>
  <c r="R850" i="5"/>
  <c r="R851" i="5"/>
  <c r="R852" i="5"/>
  <c r="R853" i="5"/>
  <c r="R854" i="5"/>
  <c r="R855" i="5"/>
  <c r="R856" i="5"/>
  <c r="R857" i="5"/>
  <c r="R858" i="5"/>
  <c r="R859" i="5"/>
  <c r="R860" i="5"/>
  <c r="R861" i="5"/>
  <c r="R862" i="5"/>
  <c r="R863" i="5"/>
  <c r="R864" i="5"/>
  <c r="R865" i="5"/>
  <c r="R866" i="5"/>
  <c r="R867" i="5"/>
  <c r="R868" i="5"/>
  <c r="R869" i="5"/>
  <c r="R870" i="5"/>
  <c r="R871" i="5"/>
  <c r="R872" i="5"/>
  <c r="R873" i="5"/>
  <c r="R874" i="5"/>
  <c r="R875" i="5"/>
  <c r="R876" i="5"/>
  <c r="R877" i="5"/>
  <c r="R878" i="5"/>
  <c r="R879" i="5"/>
  <c r="R880" i="5"/>
  <c r="R881" i="5"/>
  <c r="R882" i="5"/>
  <c r="R883" i="5"/>
  <c r="R2" i="5"/>
  <c r="AA82" i="5"/>
  <c r="F339" i="4" l="1"/>
  <c r="F36" i="4"/>
  <c r="F136" i="4"/>
  <c r="F316" i="4"/>
  <c r="F215" i="4"/>
  <c r="F226" i="4"/>
  <c r="F155" i="4"/>
  <c r="F196" i="4"/>
  <c r="F341" i="4"/>
  <c r="F183" i="4"/>
  <c r="F177" i="4"/>
  <c r="F282" i="4"/>
  <c r="F383" i="4"/>
  <c r="F35" i="4"/>
  <c r="F335" i="4"/>
  <c r="F254" i="4"/>
  <c r="F267" i="4"/>
  <c r="F346" i="4"/>
  <c r="F45" i="4"/>
  <c r="F286" i="4"/>
  <c r="F284" i="4"/>
  <c r="F258" i="4"/>
  <c r="F53" i="4"/>
  <c r="F43" i="4"/>
  <c r="F44" i="4"/>
  <c r="F354" i="4"/>
  <c r="F168" i="4"/>
  <c r="F561" i="4"/>
  <c r="F26" i="4"/>
  <c r="F92" i="4"/>
  <c r="F318" i="4"/>
  <c r="F143" i="4"/>
  <c r="F111" i="4"/>
  <c r="F261" i="4"/>
  <c r="F41" i="4"/>
  <c r="F351" i="4"/>
  <c r="F25" i="4"/>
  <c r="F222" i="4"/>
  <c r="F367" i="4"/>
  <c r="F266" i="4"/>
  <c r="F123" i="4"/>
  <c r="F246" i="4"/>
  <c r="F533" i="4"/>
  <c r="F274" i="4"/>
  <c r="F191" i="4"/>
  <c r="F61" i="4"/>
  <c r="F378" i="4"/>
  <c r="F368" i="4"/>
  <c r="F357" i="4"/>
  <c r="F376" i="4"/>
  <c r="F27" i="4"/>
  <c r="F131" i="4"/>
  <c r="F221" i="4"/>
  <c r="F312" i="4"/>
  <c r="F279" i="4"/>
  <c r="F381" i="4"/>
  <c r="F72" i="4"/>
  <c r="F273" i="4"/>
  <c r="F52" i="4"/>
  <c r="F199" i="4"/>
  <c r="F175" i="4"/>
  <c r="F197" i="4"/>
  <c r="F85" i="4"/>
  <c r="F225" i="4"/>
  <c r="F224" i="4"/>
  <c r="F362" i="4"/>
  <c r="F342" i="4"/>
  <c r="F46" i="4"/>
  <c r="F418" i="4"/>
  <c r="F202" i="4"/>
  <c r="F112" i="4"/>
  <c r="F212" i="4"/>
  <c r="F51" i="4"/>
  <c r="F325" i="4"/>
  <c r="F209" i="4"/>
  <c r="F164" i="4"/>
  <c r="F369" i="4"/>
  <c r="F235" i="4"/>
  <c r="F301" i="4"/>
  <c r="F31" i="4"/>
  <c r="F350" i="4"/>
  <c r="F230" i="4"/>
  <c r="F48" i="4"/>
  <c r="F753" i="4"/>
  <c r="F30" i="4"/>
  <c r="F28" i="4"/>
  <c r="F138" i="4"/>
  <c r="F227" i="4"/>
  <c r="F34" i="4"/>
  <c r="F494" i="4"/>
  <c r="F39" i="4"/>
  <c r="F172" i="4"/>
  <c r="F49" i="4"/>
  <c r="F60" i="4"/>
  <c r="F165" i="4"/>
  <c r="F291" i="4"/>
  <c r="F309" i="4"/>
  <c r="F305" i="4"/>
  <c r="F157" i="4"/>
  <c r="F308" i="4"/>
  <c r="F391" i="4"/>
  <c r="F55" i="4"/>
  <c r="F271" i="4"/>
  <c r="F213" i="4"/>
  <c r="F248" i="4"/>
  <c r="F94" i="4"/>
  <c r="F195" i="4"/>
  <c r="F210" i="4"/>
  <c r="F54" i="4"/>
  <c r="F40" i="4"/>
  <c r="F216" i="4"/>
  <c r="F319" i="4"/>
  <c r="F262" i="4"/>
  <c r="F355" i="4"/>
  <c r="F114" i="4"/>
  <c r="F59" i="4"/>
  <c r="F328" i="4"/>
  <c r="F190" i="4"/>
  <c r="F310" i="4"/>
  <c r="F219" i="4"/>
  <c r="F394" i="4"/>
  <c r="F38" i="4"/>
  <c r="F150" i="4"/>
  <c r="F178" i="4"/>
  <c r="F234" i="4"/>
  <c r="F292" i="4"/>
  <c r="F82" i="4"/>
  <c r="F241" i="4"/>
  <c r="F133" i="4"/>
  <c r="F231" i="4"/>
  <c r="F160" i="4"/>
  <c r="F99" i="4"/>
  <c r="F37" i="4"/>
  <c r="F344" i="4"/>
  <c r="F167" i="4"/>
  <c r="F353" i="4"/>
  <c r="F29" i="4"/>
  <c r="F337" i="4"/>
  <c r="F141" i="4"/>
  <c r="F807" i="4"/>
  <c r="F100" i="4"/>
  <c r="F385" i="4"/>
  <c r="F86" i="4"/>
  <c r="F796" i="4"/>
  <c r="F401" i="4"/>
  <c r="F379" i="4"/>
  <c r="F128" i="4"/>
  <c r="F129" i="4"/>
  <c r="F799" i="4"/>
  <c r="F24" i="4"/>
  <c r="F74" i="4"/>
  <c r="F149" i="4"/>
  <c r="F797" i="4"/>
  <c r="F194" i="4"/>
  <c r="F849" i="4"/>
  <c r="F135" i="4"/>
  <c r="F851" i="4"/>
  <c r="F859" i="4"/>
  <c r="F860" i="4"/>
  <c r="F856" i="4"/>
  <c r="F363" i="4"/>
  <c r="F412" i="4"/>
  <c r="F289" i="4"/>
  <c r="F162" i="4"/>
  <c r="F103" i="4"/>
  <c r="F170" i="4"/>
  <c r="F666" i="4"/>
  <c r="F728" i="4"/>
  <c r="F90" i="4"/>
  <c r="F331" i="4"/>
  <c r="F760" i="4"/>
  <c r="F214" i="4"/>
  <c r="F144" i="4"/>
  <c r="F866" i="4"/>
  <c r="F101" i="4"/>
  <c r="F124" i="4"/>
  <c r="F665" i="4"/>
  <c r="F153" i="4"/>
  <c r="F127" i="4"/>
  <c r="F397" i="4"/>
  <c r="F156" i="4"/>
  <c r="F91" i="4"/>
  <c r="F88" i="4"/>
  <c r="F113" i="4"/>
  <c r="F121" i="4"/>
  <c r="F819" i="4"/>
  <c r="F217" i="4"/>
  <c r="F377" i="4"/>
  <c r="F176" i="4"/>
  <c r="F163" i="4"/>
  <c r="F171" i="4"/>
  <c r="F134" i="4"/>
  <c r="F137" i="4"/>
  <c r="F352" i="4"/>
  <c r="F147" i="4"/>
  <c r="F249" i="4"/>
  <c r="F386" i="4"/>
  <c r="F270" i="4"/>
  <c r="F179" i="4"/>
  <c r="F200" i="4"/>
  <c r="F421" i="4"/>
  <c r="F276" i="4"/>
  <c r="F152" i="4"/>
  <c r="F204" i="4"/>
  <c r="F154" i="4"/>
  <c r="F189" i="4"/>
  <c r="F106" i="4"/>
  <c r="F441" i="4"/>
  <c r="F392" i="4"/>
  <c r="F303" i="4"/>
  <c r="F443" i="4"/>
  <c r="F389" i="4"/>
  <c r="F322" i="4"/>
  <c r="F471" i="4"/>
  <c r="F432" i="4"/>
  <c r="F651" i="4"/>
  <c r="F614" i="4"/>
  <c r="F627" i="4"/>
  <c r="F632" i="4"/>
  <c r="F524" i="4"/>
  <c r="F637" i="4"/>
  <c r="F668" i="4"/>
  <c r="F579" i="4"/>
  <c r="F655" i="4"/>
  <c r="F555" i="4"/>
  <c r="F622" i="4"/>
  <c r="F505" i="4"/>
  <c r="F631" i="4"/>
  <c r="F719" i="4"/>
  <c r="F399" i="4"/>
  <c r="F612" i="4"/>
  <c r="F694" i="4"/>
  <c r="F678" i="4"/>
  <c r="F516" i="4"/>
  <c r="F635" i="4"/>
  <c r="F766" i="4"/>
  <c r="F696" i="4"/>
  <c r="F761" i="4"/>
  <c r="F846" i="4"/>
  <c r="F674" i="4"/>
  <c r="F588" i="4"/>
  <c r="F623" i="4"/>
  <c r="F702" i="4"/>
  <c r="F595" i="4"/>
  <c r="F574" i="4"/>
  <c r="F656" i="4"/>
  <c r="F591" i="4"/>
  <c r="F609" i="4"/>
  <c r="F569" i="4"/>
  <c r="F293" i="4"/>
  <c r="F456" i="4"/>
  <c r="F576" i="4"/>
  <c r="F544" i="4"/>
  <c r="F205" i="4"/>
  <c r="F690" i="4"/>
  <c r="F583" i="4"/>
  <c r="F599" i="4"/>
  <c r="F264" i="4"/>
  <c r="F538" i="4"/>
  <c r="F532" i="4"/>
  <c r="F616" i="4"/>
  <c r="F570" i="4"/>
  <c r="F321" i="4"/>
  <c r="F726" i="4"/>
  <c r="F615" i="4"/>
  <c r="F611" i="4"/>
  <c r="F181" i="4"/>
  <c r="F572" i="4"/>
  <c r="F415" i="4"/>
  <c r="F186" i="4"/>
  <c r="F280" i="4"/>
  <c r="F657" i="4"/>
  <c r="F630" i="4"/>
  <c r="F470" i="4"/>
  <c r="F531" i="4"/>
  <c r="F721" i="4"/>
  <c r="F419" i="4"/>
  <c r="F578" i="4"/>
  <c r="F546" i="4"/>
  <c r="F618" i="4"/>
  <c r="F259" i="4"/>
  <c r="F706" i="4"/>
  <c r="F589" i="4"/>
  <c r="F600" i="4"/>
  <c r="F573" i="4"/>
  <c r="F568" i="4"/>
  <c r="F607" i="4"/>
  <c r="F738" i="4"/>
  <c r="F411" i="4"/>
  <c r="F845" i="4"/>
  <c r="F564" i="4"/>
  <c r="F649" i="4"/>
  <c r="F660" i="4"/>
  <c r="F436" i="4"/>
  <c r="F707" i="4"/>
  <c r="F566" i="4"/>
  <c r="F843" i="4"/>
  <c r="F823" i="4"/>
  <c r="F778" i="4"/>
  <c r="F479" i="4"/>
  <c r="F683" i="4"/>
  <c r="F847" i="4"/>
  <c r="F428" i="4"/>
  <c r="F740" i="4"/>
  <c r="F593" i="4"/>
  <c r="F509" i="4"/>
  <c r="F828" i="4"/>
  <c r="F811" i="4"/>
  <c r="F747" i="4"/>
  <c r="F871" i="4"/>
  <c r="F830" i="4"/>
  <c r="F872" i="4"/>
  <c r="F875" i="4"/>
  <c r="F861" i="4"/>
  <c r="F749" i="4"/>
  <c r="F864" i="4"/>
  <c r="F869" i="4"/>
  <c r="F818" i="4"/>
  <c r="F842" i="4"/>
  <c r="F868" i="4"/>
  <c r="F793" i="4"/>
  <c r="F794" i="4"/>
  <c r="F745" i="4"/>
  <c r="F802" i="4"/>
  <c r="F804" i="4"/>
  <c r="F873" i="4"/>
  <c r="F825" i="4"/>
  <c r="F857" i="4"/>
  <c r="F837" i="4"/>
  <c r="F752" i="4"/>
  <c r="F203" i="4"/>
  <c r="F116" i="4"/>
  <c r="F340" i="4"/>
  <c r="F661" i="4"/>
  <c r="F140" i="4"/>
  <c r="F192" i="4"/>
  <c r="F119" i="4"/>
  <c r="F139" i="4"/>
  <c r="F724" i="4"/>
  <c r="F296" i="4"/>
  <c r="F173" i="4"/>
  <c r="F193" i="4"/>
  <c r="F783" i="4"/>
  <c r="F867" i="4"/>
  <c r="F207" i="4"/>
  <c r="F118" i="4"/>
  <c r="F511" i="4"/>
  <c r="F795" i="4"/>
  <c r="F107" i="4"/>
  <c r="F109" i="4"/>
  <c r="F145" i="4"/>
  <c r="F315" i="4"/>
  <c r="F237" i="4"/>
  <c r="F255" i="4"/>
  <c r="F253" i="4"/>
  <c r="F366" i="4"/>
  <c r="F158" i="4"/>
  <c r="F482" i="4"/>
  <c r="F703" i="4"/>
  <c r="F686" i="4"/>
  <c r="F580" i="4"/>
  <c r="F733" i="4"/>
  <c r="F677" i="4"/>
  <c r="F628" i="4"/>
  <c r="F713" i="4"/>
  <c r="F787" i="4"/>
  <c r="F687" i="4"/>
  <c r="F664" i="4"/>
  <c r="F586" i="4"/>
  <c r="F808" i="4"/>
  <c r="F476" i="4"/>
  <c r="F736" i="4"/>
  <c r="F816" i="4"/>
  <c r="F729" i="4"/>
  <c r="F765" i="4"/>
  <c r="F833" i="4"/>
  <c r="F667" i="4"/>
  <c r="F705" i="4"/>
  <c r="F756" i="4"/>
  <c r="F523" i="4"/>
  <c r="F853" i="4"/>
  <c r="F821" i="4"/>
  <c r="F714" i="4"/>
  <c r="F829" i="4"/>
  <c r="F565" i="4"/>
  <c r="F815" i="4"/>
  <c r="F658" i="4"/>
  <c r="F844" i="4"/>
  <c r="F681" i="4"/>
  <c r="F750" i="4"/>
  <c r="F682" i="4"/>
  <c r="F654" i="4"/>
  <c r="F679" i="4"/>
  <c r="F539" i="4"/>
  <c r="F188" i="4"/>
  <c r="F268" i="4"/>
  <c r="F758" i="4"/>
  <c r="F739" i="4"/>
  <c r="F47" i="4"/>
  <c r="F754" i="4"/>
  <c r="F646" i="4"/>
  <c r="F444" i="4"/>
  <c r="F587" i="4"/>
  <c r="F115" i="4"/>
  <c r="F132" i="4"/>
  <c r="F96" i="4"/>
  <c r="F146" i="4"/>
  <c r="F390" i="4"/>
  <c r="F779" i="4"/>
  <c r="F820" i="4"/>
  <c r="F801" i="4"/>
  <c r="F810" i="4"/>
  <c r="F720" i="4"/>
  <c r="F800" i="4"/>
  <c r="F824" i="4"/>
  <c r="F835" i="4"/>
  <c r="F817" i="4"/>
  <c r="F806" i="4"/>
  <c r="F831" i="4"/>
  <c r="F814" i="4"/>
  <c r="F782" i="4"/>
  <c r="F805" i="4"/>
  <c r="F680" i="4"/>
  <c r="F697" i="4"/>
  <c r="F584" i="4"/>
  <c r="F759" i="4"/>
  <c r="F537" i="4"/>
  <c r="F786" i="4"/>
  <c r="F781" i="4"/>
  <c r="F744" i="4"/>
  <c r="F788" i="4"/>
  <c r="F771" i="4"/>
  <c r="F777" i="4"/>
  <c r="F594" i="4"/>
  <c r="F559" i="4"/>
  <c r="F695" i="4"/>
  <c r="F775" i="4"/>
  <c r="F650" i="4"/>
  <c r="F790" i="4"/>
  <c r="F770" i="4"/>
  <c r="F581" i="4"/>
  <c r="F562" i="4"/>
  <c r="F416" i="4"/>
  <c r="F689" i="4"/>
  <c r="F698" i="4"/>
  <c r="F730" i="4"/>
  <c r="F789" i="4"/>
  <c r="F785" i="4"/>
  <c r="F704" i="4"/>
  <c r="F640" i="4"/>
  <c r="F659" i="4"/>
  <c r="F602" i="4"/>
  <c r="F643" i="4"/>
  <c r="F692" i="4"/>
  <c r="F536" i="4"/>
  <c r="F294" i="4"/>
  <c r="F641" i="4"/>
  <c r="F848" i="4"/>
  <c r="F648" i="4"/>
  <c r="F737" i="4"/>
  <c r="F768" i="4"/>
  <c r="F709" i="4"/>
  <c r="F809" i="4"/>
  <c r="F803" i="4"/>
  <c r="F653" i="4"/>
  <c r="F732" i="4"/>
  <c r="F700" i="4"/>
  <c r="F708" i="4"/>
  <c r="F670" i="4"/>
  <c r="F855" i="4"/>
  <c r="F784" i="4"/>
  <c r="F743" i="4"/>
  <c r="F626" i="4"/>
  <c r="F727" i="4"/>
  <c r="F684" i="4"/>
  <c r="F644" i="4"/>
  <c r="F715" i="4"/>
  <c r="F717" i="4"/>
  <c r="F826" i="4"/>
  <c r="F636" i="4"/>
  <c r="F647" i="4"/>
  <c r="F596" i="4"/>
  <c r="F755" i="4"/>
  <c r="F854" i="4"/>
  <c r="F540" i="4"/>
  <c r="F313" i="4"/>
  <c r="F300" i="4"/>
  <c r="F166" i="4"/>
  <c r="F423" i="4"/>
  <c r="F508" i="4"/>
  <c r="F484" i="4"/>
  <c r="F604" i="4"/>
  <c r="F395" i="4"/>
  <c r="F422" i="4"/>
  <c r="F541" i="4"/>
  <c r="F552" i="4"/>
  <c r="F498" i="4"/>
  <c r="F548" i="4"/>
  <c r="F613" i="4"/>
  <c r="F554" i="4"/>
  <c r="F459" i="4"/>
  <c r="F475" i="4"/>
  <c r="F500" i="4"/>
  <c r="F673" i="4"/>
  <c r="F582" i="4"/>
  <c r="F512" i="4"/>
  <c r="F429" i="4"/>
  <c r="F387" i="4"/>
  <c r="F517" i="4"/>
  <c r="F634" i="4"/>
  <c r="F447" i="4"/>
  <c r="F672" i="4"/>
  <c r="F553" i="4"/>
  <c r="F521" i="4"/>
  <c r="F464" i="4"/>
  <c r="F442" i="4"/>
  <c r="F468" i="4"/>
  <c r="F403" i="4"/>
  <c r="F461" i="4"/>
  <c r="F575" i="4"/>
  <c r="F550" i="4"/>
  <c r="F435" i="4"/>
  <c r="F662" i="4"/>
  <c r="F472" i="4"/>
  <c r="F718" i="4"/>
  <c r="F639" i="4"/>
  <c r="F507" i="4"/>
  <c r="F514" i="4"/>
  <c r="F518" i="4"/>
  <c r="F483" i="4"/>
  <c r="F487" i="4"/>
  <c r="F437" i="4"/>
  <c r="F502" i="4"/>
  <c r="F430" i="4"/>
  <c r="F477" i="4"/>
  <c r="F585" i="4"/>
  <c r="F439" i="4"/>
  <c r="F534" i="4"/>
  <c r="F571" i="4"/>
  <c r="F499" i="4"/>
  <c r="F597" i="4"/>
  <c r="F642" i="4"/>
  <c r="F489" i="4"/>
  <c r="F493" i="4"/>
  <c r="F522" i="4"/>
  <c r="F402" i="4"/>
  <c r="F492" i="4"/>
  <c r="F605" i="4"/>
  <c r="F420" i="4"/>
  <c r="F406" i="4"/>
  <c r="F529" i="4"/>
  <c r="F497" i="4"/>
  <c r="F513" i="4"/>
  <c r="F457" i="4"/>
  <c r="F598" i="4"/>
  <c r="F558" i="4"/>
  <c r="F413" i="4"/>
  <c r="F491" i="4"/>
  <c r="F427" i="4"/>
  <c r="F481" i="4"/>
  <c r="F431" i="4"/>
  <c r="F592" i="4"/>
  <c r="F567" i="4"/>
  <c r="F496" i="4"/>
  <c r="F451" i="4"/>
  <c r="F480" i="4"/>
  <c r="F410" i="4"/>
  <c r="F465" i="4"/>
  <c r="F455" i="4"/>
  <c r="F535" i="4"/>
  <c r="F364" i="4"/>
  <c r="F520" i="4"/>
  <c r="F542" i="4"/>
  <c r="F452" i="4"/>
  <c r="F877" i="4"/>
  <c r="F490" i="4"/>
  <c r="F504" i="4"/>
  <c r="F448" i="4"/>
  <c r="F454" i="4"/>
  <c r="F526" i="4"/>
  <c r="F445" i="4"/>
  <c r="F545" i="4"/>
  <c r="F380" i="4"/>
  <c r="F440" i="4"/>
  <c r="F414" i="4"/>
  <c r="F404" i="4"/>
  <c r="F460" i="4"/>
  <c r="F617" i="4"/>
  <c r="F503" i="4"/>
  <c r="F433" i="4"/>
  <c r="F474" i="4"/>
  <c r="F473" i="4"/>
  <c r="F625" i="4"/>
  <c r="F426" i="4"/>
  <c r="F603" i="4"/>
  <c r="F876" i="4"/>
  <c r="F620" i="4"/>
  <c r="F633" i="4"/>
  <c r="F663" i="4"/>
  <c r="F466" i="4"/>
  <c r="F453" i="4"/>
  <c r="F577" i="4"/>
  <c r="F549" i="4"/>
  <c r="F478" i="4"/>
  <c r="F486" i="4"/>
  <c r="F547" i="4"/>
  <c r="F450" i="4"/>
  <c r="F590" i="4"/>
  <c r="F501" i="4"/>
  <c r="F409" i="4"/>
  <c r="F528" i="4"/>
  <c r="F373" i="4"/>
  <c r="F458" i="4"/>
  <c r="F405" i="4"/>
  <c r="F543" i="4"/>
  <c r="F608" i="4"/>
  <c r="F556" i="4"/>
  <c r="F469" i="4"/>
  <c r="F746" i="4"/>
  <c r="F764" i="4"/>
  <c r="F691" i="4"/>
  <c r="F725" i="4"/>
  <c r="F780" i="4"/>
  <c r="F731" i="4"/>
  <c r="F3" i="4"/>
  <c r="F852" i="4"/>
  <c r="F324" i="4"/>
  <c r="F2" i="4"/>
  <c r="F4" i="4"/>
  <c r="F12" i="4"/>
  <c r="F80" i="4"/>
  <c r="F822" i="4"/>
  <c r="F148" i="4"/>
  <c r="F329" i="4"/>
  <c r="F245" i="4"/>
  <c r="F68" i="4"/>
  <c r="F65" i="4"/>
  <c r="F11" i="4"/>
  <c r="F22" i="4"/>
  <c r="F320" i="4"/>
  <c r="F624" i="4"/>
  <c r="F130" i="4"/>
  <c r="F78" i="4"/>
  <c r="F81" i="4"/>
  <c r="F277" i="4"/>
  <c r="F5" i="4"/>
  <c r="F57" i="4"/>
  <c r="F58" i="4"/>
  <c r="F21" i="4"/>
  <c r="F71" i="4"/>
  <c r="F198" i="4"/>
  <c r="F338" i="4"/>
  <c r="F33" i="4"/>
  <c r="F67" i="4"/>
  <c r="F388" i="4"/>
  <c r="F87" i="4"/>
  <c r="F462" i="4"/>
  <c r="F23" i="4"/>
  <c r="F218" i="4"/>
  <c r="F77" i="4"/>
  <c r="F272" i="4"/>
  <c r="F104" i="4"/>
  <c r="F75" i="4"/>
  <c r="F6" i="4"/>
  <c r="F763" i="4"/>
  <c r="F97" i="4"/>
  <c r="F63" i="4"/>
  <c r="F70" i="4"/>
  <c r="F62" i="4"/>
  <c r="F98" i="4"/>
  <c r="F76" i="4"/>
  <c r="F64" i="4"/>
  <c r="F125" i="4"/>
  <c r="F161" i="4"/>
  <c r="F281" i="4"/>
  <c r="F73" i="4"/>
  <c r="F84" i="4"/>
  <c r="F159" i="4"/>
  <c r="F242" i="4"/>
  <c r="F400" i="4"/>
  <c r="F7" i="4"/>
  <c r="F251" i="4"/>
  <c r="F839" i="4"/>
  <c r="F15" i="4"/>
  <c r="F69" i="4"/>
  <c r="F66" i="4"/>
  <c r="F762" i="4"/>
  <c r="F791" i="4"/>
  <c r="F834" i="4"/>
  <c r="F239" i="4"/>
  <c r="F510" i="4"/>
  <c r="F757" i="4"/>
  <c r="F652" i="4"/>
  <c r="F372" i="4"/>
  <c r="F773" i="4"/>
  <c r="F382" i="4"/>
  <c r="F776" i="4"/>
  <c r="F384" i="4"/>
  <c r="F252" i="4"/>
  <c r="F551" i="4"/>
  <c r="F774" i="4"/>
  <c r="F343" i="4"/>
  <c r="F879" i="4"/>
  <c r="F742" i="4"/>
  <c r="F278" i="4"/>
  <c r="F812" i="4"/>
  <c r="F734" i="4"/>
  <c r="F841" i="4"/>
  <c r="F862" i="4"/>
  <c r="F685" i="4"/>
  <c r="F722" i="4"/>
  <c r="F798" i="4"/>
  <c r="F621" i="4"/>
  <c r="F606" i="4"/>
  <c r="F840" i="4"/>
  <c r="F688" i="4"/>
  <c r="F723" i="4"/>
  <c r="F827" i="4"/>
  <c r="F201" i="4"/>
  <c r="F223" i="4"/>
  <c r="F601" i="4"/>
  <c r="F361" i="4"/>
  <c r="F285" i="4"/>
  <c r="F699" i="4"/>
  <c r="F863" i="4"/>
  <c r="F263" i="4"/>
  <c r="F332" i="4"/>
  <c r="F485" i="4"/>
  <c r="F880" i="4"/>
  <c r="F874" i="4"/>
  <c r="F434" i="4"/>
  <c r="F105" i="4"/>
  <c r="F208" i="4"/>
  <c r="F180" i="4"/>
  <c r="F307" i="4"/>
  <c r="F882" i="4"/>
  <c r="F79" i="4"/>
  <c r="F375" i="4"/>
  <c r="F83" i="4"/>
  <c r="F142" i="4"/>
  <c r="F326" i="4"/>
  <c r="F95" i="4"/>
  <c r="F50" i="4"/>
  <c r="F530" i="4"/>
  <c r="F881" i="4"/>
  <c r="F102" i="4"/>
  <c r="F883" i="4"/>
  <c r="F838" i="4"/>
  <c r="F269" i="4"/>
  <c r="F108" i="4"/>
  <c r="F32" i="4"/>
  <c r="F42" i="4"/>
  <c r="F865" i="4"/>
  <c r="F295" i="4"/>
  <c r="F813" i="4"/>
  <c r="F769" i="4"/>
  <c r="F870" i="4"/>
  <c r="F858" i="4"/>
  <c r="F850" i="4"/>
  <c r="F610" i="4"/>
  <c r="F701" i="4"/>
  <c r="F711" i="4"/>
  <c r="F751" i="4"/>
  <c r="F506" i="4"/>
  <c r="F519" i="4"/>
  <c r="F748" i="4"/>
  <c r="F560" i="4"/>
  <c r="F18" i="4"/>
  <c r="F120" i="4"/>
  <c r="F229" i="4"/>
  <c r="F89" i="4"/>
  <c r="F17" i="4"/>
  <c r="F10" i="4"/>
  <c r="F151" i="4"/>
  <c r="F117" i="4"/>
  <c r="F126" i="4"/>
  <c r="F878" i="4"/>
  <c r="F110" i="4"/>
  <c r="F13" i="4"/>
  <c r="F14" i="4"/>
  <c r="F669" i="4"/>
  <c r="F8" i="4"/>
  <c r="F20" i="4"/>
  <c r="F693" i="4"/>
  <c r="F836" i="4"/>
  <c r="F19" i="4"/>
  <c r="F9" i="4"/>
  <c r="F619" i="4"/>
  <c r="F16" i="4"/>
  <c r="F56" i="4"/>
  <c r="F772" i="4"/>
  <c r="F832" i="4"/>
  <c r="F645" i="4"/>
  <c r="F336" i="4"/>
  <c r="F370" i="4"/>
  <c r="F334" i="4"/>
  <c r="F333" i="4"/>
  <c r="F244" i="4"/>
  <c r="F396" i="4"/>
  <c r="F330" i="4"/>
  <c r="F527" i="4"/>
  <c r="F463" i="4"/>
  <c r="F360" i="4"/>
  <c r="F297" i="4"/>
  <c r="F424" i="4"/>
  <c r="F257" i="4"/>
  <c r="F417" i="4"/>
  <c r="F327" i="4"/>
  <c r="F359" i="4"/>
  <c r="F348" i="4"/>
  <c r="F467" i="4"/>
  <c r="F323" i="4"/>
  <c r="F671" i="4"/>
  <c r="F407" i="4"/>
  <c r="F349" i="4"/>
  <c r="F557" i="4"/>
  <c r="F438" i="4"/>
  <c r="F393" i="4"/>
  <c r="F488" i="4"/>
  <c r="F408" i="4"/>
  <c r="F515" i="4"/>
  <c r="F495" i="4"/>
  <c r="F398" i="4"/>
  <c r="F298" i="4"/>
  <c r="F233" i="4"/>
  <c r="F187" i="4"/>
  <c r="F712" i="4"/>
  <c r="F236" i="4"/>
  <c r="F206" i="4"/>
  <c r="F283" i="4"/>
  <c r="F425" i="4"/>
  <c r="F228" i="4"/>
  <c r="F184" i="4"/>
  <c r="F317" i="4"/>
  <c r="F347" i="4"/>
  <c r="F358" i="4"/>
  <c r="F716" i="4"/>
  <c r="F365" i="4"/>
  <c r="F250" i="4"/>
  <c r="F122" i="4"/>
  <c r="F374" i="4"/>
  <c r="F174" i="4"/>
  <c r="F247" i="4"/>
  <c r="F741" i="4"/>
  <c r="F629" i="4"/>
  <c r="F767" i="4"/>
  <c r="F314" i="4"/>
  <c r="F299" i="4"/>
  <c r="F288" i="4"/>
  <c r="F169" i="4"/>
  <c r="F304" i="4"/>
  <c r="F638" i="4"/>
  <c r="F220" i="4"/>
  <c r="F211" i="4"/>
  <c r="F275" i="4"/>
  <c r="F287" i="4"/>
  <c r="F345" i="4"/>
  <c r="F265" i="4"/>
  <c r="F525" i="4"/>
  <c r="F371" i="4"/>
  <c r="F185" i="4"/>
  <c r="F238" i="4"/>
  <c r="F240" i="4"/>
  <c r="F93" i="4"/>
  <c r="F243" i="4"/>
  <c r="F676" i="4"/>
  <c r="F306" i="4"/>
  <c r="F710" i="4"/>
  <c r="F792" i="4"/>
  <c r="F675" i="4"/>
  <c r="F182" i="4"/>
  <c r="F356" i="4"/>
  <c r="F735" i="4"/>
  <c r="F232" i="4"/>
  <c r="F563" i="4"/>
  <c r="F449" i="4"/>
  <c r="F290" i="4"/>
  <c r="F446" i="4"/>
  <c r="F256" i="4"/>
  <c r="F302" i="4"/>
  <c r="F260" i="4"/>
  <c r="F311"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2" i="4"/>
  <c r="R82" i="2" l="1"/>
</calcChain>
</file>

<file path=xl/sharedStrings.xml><?xml version="1.0" encoding="utf-8"?>
<sst xmlns="http://schemas.openxmlformats.org/spreadsheetml/2006/main" count="8969" uniqueCount="983">
  <si>
    <t>X</t>
    <phoneticPr fontId="1" type="noConversion"/>
  </si>
  <si>
    <t>Y</t>
    <phoneticPr fontId="1" type="noConversion"/>
  </si>
  <si>
    <t>New_UTC_cover</t>
  </si>
  <si>
    <t>NaN</t>
  </si>
  <si>
    <t>ID</t>
    <phoneticPr fontId="1" type="noConversion"/>
  </si>
  <si>
    <t>City_name</t>
    <phoneticPr fontId="1" type="noConversion"/>
  </si>
  <si>
    <t>Rainfall_data_climatetype</t>
    <phoneticPr fontId="1" type="noConversion"/>
  </si>
  <si>
    <t>Urban_area(Urbanintensity)</t>
  </si>
  <si>
    <t>Outside_Global_Land_Cover</t>
    <phoneticPr fontId="1" type="noConversion"/>
  </si>
  <si>
    <t>Country</t>
    <phoneticPr fontId="1" type="noConversion"/>
  </si>
  <si>
    <t>Alto_Hospicio</t>
    <phoneticPr fontId="1" type="noConversion"/>
  </si>
  <si>
    <t>Hyper-Arid</t>
  </si>
  <si>
    <t>Cropland</t>
  </si>
  <si>
    <t>Argentina</t>
    <phoneticPr fontId="1" type="noConversion"/>
  </si>
  <si>
    <t>Allen</t>
  </si>
  <si>
    <t xml:space="preserve">Arid </t>
  </si>
  <si>
    <t>Argentina</t>
  </si>
  <si>
    <t>Country</t>
  </si>
  <si>
    <t>Ciudad_de_San_Luis</t>
  </si>
  <si>
    <t xml:space="preserve">Semi-Arid </t>
  </si>
  <si>
    <t>Grassland</t>
  </si>
  <si>
    <t>Alta_Gracia</t>
  </si>
  <si>
    <t>Sub-Humid</t>
  </si>
  <si>
    <t>Bolivia</t>
  </si>
  <si>
    <t>Nueve_de_Julio</t>
    <phoneticPr fontId="1" type="noConversion"/>
  </si>
  <si>
    <t>Humid</t>
  </si>
  <si>
    <t>Brazil</t>
  </si>
  <si>
    <t>Alejandro_Korn</t>
  </si>
  <si>
    <t>Chile</t>
  </si>
  <si>
    <t>Colombia</t>
  </si>
  <si>
    <t>Ecuador</t>
  </si>
  <si>
    <t>Arrecifes</t>
  </si>
  <si>
    <t>French Guiana</t>
  </si>
  <si>
    <t>Ayacucho</t>
  </si>
  <si>
    <t>Guyana</t>
  </si>
  <si>
    <t>Azul</t>
    <phoneticPr fontId="1" type="noConversion"/>
  </si>
  <si>
    <t>Paraguay</t>
  </si>
  <si>
    <t>Bahia_Blanca</t>
  </si>
  <si>
    <t>Peru</t>
  </si>
  <si>
    <t>Balcarce</t>
  </si>
  <si>
    <t>Suriname</t>
  </si>
  <si>
    <t>Belen_de_Escobar</t>
  </si>
  <si>
    <t>Uruguay</t>
  </si>
  <si>
    <t>Bell_Ville</t>
  </si>
  <si>
    <t>Venezuela</t>
  </si>
  <si>
    <t>Benito_Juarez</t>
  </si>
  <si>
    <t>Bragado</t>
  </si>
  <si>
    <t>Buenos_Aires</t>
  </si>
  <si>
    <t>Caleta_Olivia</t>
    <phoneticPr fontId="1" type="noConversion"/>
  </si>
  <si>
    <t>Campana</t>
    <phoneticPr fontId="1" type="noConversion"/>
  </si>
  <si>
    <t>Canada_de_Gomez</t>
  </si>
  <si>
    <t>Carlos_Casares</t>
  </si>
  <si>
    <t>Carlos_Spegazzini_Tristan</t>
  </si>
  <si>
    <t>Centenario</t>
  </si>
  <si>
    <t>BarrenLand</t>
  </si>
  <si>
    <t>Chacabuco</t>
    <phoneticPr fontId="1" type="noConversion"/>
  </si>
  <si>
    <t>Chascomus</t>
  </si>
  <si>
    <t>Chivilcoy</t>
  </si>
  <si>
    <t>Chos_Malal</t>
  </si>
  <si>
    <t>Cinco_Saltos</t>
  </si>
  <si>
    <t>Cipolletti</t>
    <phoneticPr fontId="1" type="noConversion"/>
  </si>
  <si>
    <t>City_Bell</t>
  </si>
  <si>
    <t>Ciudad_de_Cordoba</t>
    <phoneticPr fontId="1" type="noConversion"/>
  </si>
  <si>
    <t>Ciudad_de_Corrientes</t>
  </si>
  <si>
    <t>Ciudad_de_General_Roca</t>
  </si>
  <si>
    <t>Ciudad_de_Santa_Fe</t>
    <phoneticPr fontId="1" type="noConversion"/>
  </si>
  <si>
    <t>Ciudad_de_Santa_Rosa</t>
  </si>
  <si>
    <t>Ciudad_de_Santiago_del_Estero</t>
  </si>
  <si>
    <t>Colon</t>
  </si>
  <si>
    <t>Forest</t>
  </si>
  <si>
    <t>Comodoro_Rivadavia</t>
  </si>
  <si>
    <t>Crespo</t>
  </si>
  <si>
    <t>Cutral_Co</t>
  </si>
  <si>
    <t>EI_Bolson</t>
  </si>
  <si>
    <t>Ensenada_Berisso</t>
  </si>
  <si>
    <t>Climate Types</t>
  </si>
  <si>
    <t>Esperanza</t>
  </si>
  <si>
    <t>Esquel</t>
  </si>
  <si>
    <t>Firmat</t>
  </si>
  <si>
    <t>Formosa</t>
  </si>
  <si>
    <t>Galvez</t>
  </si>
  <si>
    <t>Geberal_Pico</t>
  </si>
  <si>
    <t>General_Alvear</t>
  </si>
  <si>
    <t>General_Jose_de_San_Martin</t>
  </si>
  <si>
    <t>General_Rodriguez</t>
  </si>
  <si>
    <t>Shrubland</t>
  </si>
  <si>
    <t>Gualeguay</t>
  </si>
  <si>
    <t>Gualeguaychu</t>
  </si>
  <si>
    <t>Humahuaca</t>
    <phoneticPr fontId="1" type="noConversion"/>
  </si>
  <si>
    <t>Ingeniero_Juarez</t>
  </si>
  <si>
    <t>Juan_Jose_Castelli</t>
  </si>
  <si>
    <t>Julio</t>
  </si>
  <si>
    <t>Junin</t>
    <phoneticPr fontId="1" type="noConversion"/>
  </si>
  <si>
    <t>La_Plata</t>
  </si>
  <si>
    <t>La_Rioja</t>
    <phoneticPr fontId="1" type="noConversion"/>
  </si>
  <si>
    <t>Las_Flores</t>
    <phoneticPr fontId="1" type="noConversion"/>
  </si>
  <si>
    <t>Las_Grutas</t>
  </si>
  <si>
    <t>Las_Lomitas</t>
  </si>
  <si>
    <t>Las_Varillas</t>
  </si>
  <si>
    <t>Loberia</t>
  </si>
  <si>
    <t>Malargue</t>
    <phoneticPr fontId="1" type="noConversion"/>
  </si>
  <si>
    <t>Mar_del_Plata</t>
  </si>
  <si>
    <t>Marcos_Juarez</t>
  </si>
  <si>
    <t>Marcos_Paz</t>
  </si>
  <si>
    <t>Matheu</t>
  </si>
  <si>
    <t>Mendoza</t>
    <phoneticPr fontId="1" type="noConversion"/>
  </si>
  <si>
    <t>Mercedes</t>
  </si>
  <si>
    <t>Miramar</t>
  </si>
  <si>
    <t>Land Cover Types</t>
  </si>
  <si>
    <t>Monte_Quemado</t>
  </si>
  <si>
    <t>Necochea</t>
  </si>
  <si>
    <t>Neuquen</t>
  </si>
  <si>
    <t>Nogoya</t>
  </si>
  <si>
    <t>Olavarria</t>
  </si>
  <si>
    <t>Oncativo</t>
  </si>
  <si>
    <t>Parana</t>
  </si>
  <si>
    <t>Pehuajo</t>
  </si>
  <si>
    <t>Pergamino</t>
  </si>
  <si>
    <t>Pico_Truncado</t>
    <phoneticPr fontId="1" type="noConversion"/>
  </si>
  <si>
    <t>Pilar</t>
  </si>
  <si>
    <t>Pinamar</t>
    <phoneticPr fontId="1" type="noConversion"/>
  </si>
  <si>
    <t>Plottier</t>
  </si>
  <si>
    <t>Posadas</t>
  </si>
  <si>
    <t>Puerto_Deseado</t>
  </si>
  <si>
    <t>Puerto_Madryn</t>
  </si>
  <si>
    <t>Punta_Alta</t>
  </si>
  <si>
    <t>Rafaela</t>
  </si>
  <si>
    <t>Rawson</t>
  </si>
  <si>
    <t>Resistencia</t>
  </si>
  <si>
    <t>Rincon_de_los_Sauces</t>
  </si>
  <si>
    <t>Rio_Cuarto</t>
  </si>
  <si>
    <t>Rio_Gallegos</t>
  </si>
  <si>
    <t>Rio_Grande</t>
  </si>
  <si>
    <t>Rio_Segundo_Pilar</t>
  </si>
  <si>
    <t>Rojas</t>
  </si>
  <si>
    <t>Rosario</t>
  </si>
  <si>
    <t>Saenz_Pena</t>
  </si>
  <si>
    <t>Salta</t>
  </si>
  <si>
    <t>Salto</t>
  </si>
  <si>
    <t>San_Andres_de_Giles</t>
  </si>
  <si>
    <t>San_Antonio_Oeste</t>
    <phoneticPr fontId="1" type="noConversion"/>
  </si>
  <si>
    <t>San_Carlos_Centro_Sur</t>
    <phoneticPr fontId="1" type="noConversion"/>
  </si>
  <si>
    <t>San_Carlos_de_Bariloche</t>
  </si>
  <si>
    <t>San_Carlos_de_Bolivar</t>
  </si>
  <si>
    <t>San_Ferdo_del_Valle_de_Catamarca</t>
  </si>
  <si>
    <t>San_Francisco</t>
  </si>
  <si>
    <t>San_Jorge</t>
  </si>
  <si>
    <t>San_Juan</t>
    <phoneticPr fontId="1" type="noConversion"/>
  </si>
  <si>
    <t>San_Martin</t>
  </si>
  <si>
    <t>San_Miguel_de_Tucuman</t>
    <phoneticPr fontId="1" type="noConversion"/>
  </si>
  <si>
    <t>San_Miguel_del_Monte</t>
  </si>
  <si>
    <t>San_Nicolas_de_los_Arroyos</t>
  </si>
  <si>
    <t>San_Pedro</t>
  </si>
  <si>
    <t>San_Pedro_de_Jujuy</t>
  </si>
  <si>
    <t>San_Rafael</t>
  </si>
  <si>
    <t>San_Ramon_la_Nueva_Oran</t>
  </si>
  <si>
    <t>San_Salvador_de_Jujuy</t>
  </si>
  <si>
    <t>Santo_Tome</t>
  </si>
  <si>
    <t>Tandil</t>
  </si>
  <si>
    <t>Tartagal</t>
  </si>
  <si>
    <t>Trelew</t>
  </si>
  <si>
    <t>Trenque_Lauquen</t>
  </si>
  <si>
    <t>Tres_Arroyos</t>
  </si>
  <si>
    <t>Venado_Tuerto</t>
  </si>
  <si>
    <t>Victoria</t>
  </si>
  <si>
    <t>Viedma</t>
    <phoneticPr fontId="1" type="noConversion"/>
  </si>
  <si>
    <t>Villa_Angela</t>
  </si>
  <si>
    <t>Villa_Carlos_Paz</t>
  </si>
  <si>
    <t>Villa_Gesell</t>
  </si>
  <si>
    <t>Villa_Maria</t>
  </si>
  <si>
    <t>Villa_Mercedes</t>
  </si>
  <si>
    <t>Villa_Regina</t>
  </si>
  <si>
    <t>Villa_Rosa</t>
  </si>
  <si>
    <t>Villa_del_Rosario</t>
  </si>
  <si>
    <t>Virrey_del_Pino</t>
    <phoneticPr fontId="1" type="noConversion"/>
  </si>
  <si>
    <t>Zapala</t>
  </si>
  <si>
    <t>Zarate</t>
  </si>
  <si>
    <t>Cochabamba</t>
  </si>
  <si>
    <t>Guayaramerin</t>
  </si>
  <si>
    <t>LaPaz</t>
  </si>
  <si>
    <t>Mentero</t>
  </si>
  <si>
    <t>ORuro</t>
  </si>
  <si>
    <t>Riberalta</t>
  </si>
  <si>
    <t>Santa_Cruz</t>
  </si>
  <si>
    <t>Santa_Cruz_de_la_Sierra</t>
  </si>
  <si>
    <t>Sucre</t>
  </si>
  <si>
    <t>Tarija</t>
  </si>
  <si>
    <t>Trinidad</t>
  </si>
  <si>
    <t>Brazil</t>
    <phoneticPr fontId="1" type="noConversion"/>
  </si>
  <si>
    <t>Uyuni</t>
    <phoneticPr fontId="1" type="noConversion"/>
  </si>
  <si>
    <t>Villa_Imperial_de_Potosi</t>
  </si>
  <si>
    <t>Villa_Montes</t>
  </si>
  <si>
    <t>Rio_Branco</t>
    <phoneticPr fontId="1" type="noConversion"/>
  </si>
  <si>
    <t>Arapiraca</t>
    <phoneticPr fontId="1" type="noConversion"/>
  </si>
  <si>
    <t>Maceio</t>
    <phoneticPr fontId="1" type="noConversion"/>
  </si>
  <si>
    <t>Palmeira_dos_Indios</t>
  </si>
  <si>
    <t>Manaus</t>
    <phoneticPr fontId="1" type="noConversion"/>
  </si>
  <si>
    <t>Macapa</t>
    <phoneticPr fontId="1" type="noConversion"/>
  </si>
  <si>
    <t>Porto_Grande</t>
  </si>
  <si>
    <t>Santana</t>
    <phoneticPr fontId="1" type="noConversion"/>
  </si>
  <si>
    <t>Abrantes_Areias</t>
  </si>
  <si>
    <t>Alagoinhas</t>
  </si>
  <si>
    <t>Barreiras</t>
  </si>
  <si>
    <t>Bom_Jesus_da_Lapa</t>
  </si>
  <si>
    <t>Brumado</t>
  </si>
  <si>
    <t>Caetite</t>
  </si>
  <si>
    <t>Camacari</t>
  </si>
  <si>
    <t>Candeias</t>
  </si>
  <si>
    <t>Casa_Nova</t>
  </si>
  <si>
    <t>Cruz_das_Almas</t>
  </si>
  <si>
    <t>Dias_dAvila</t>
  </si>
  <si>
    <t>Feira_de_Santana</t>
  </si>
  <si>
    <t>Guanambi</t>
  </si>
  <si>
    <t>Ilheus</t>
  </si>
  <si>
    <t>Irece</t>
  </si>
  <si>
    <t>Itaberaba</t>
  </si>
  <si>
    <t>Itabuna</t>
  </si>
  <si>
    <t>Jacobina</t>
  </si>
  <si>
    <t>Jequie</t>
  </si>
  <si>
    <t>Luis_Eduardo_Magalhaes</t>
  </si>
  <si>
    <t>Paratinga</t>
  </si>
  <si>
    <t>Paulo_Afonso</t>
  </si>
  <si>
    <t>Petrolina</t>
  </si>
  <si>
    <t>Remanso</t>
  </si>
  <si>
    <t>Ribeira_do_Pombal</t>
  </si>
  <si>
    <t>Salvador</t>
  </si>
  <si>
    <t>Santa_Maria_da_Vitoria</t>
  </si>
  <si>
    <t>Santo_Antonio_de_Jesus</t>
  </si>
  <si>
    <t>Santo_Estevao</t>
  </si>
  <si>
    <t>Senhor_do_Bonfim</t>
  </si>
  <si>
    <t>Vitoria_da_Conquista</t>
  </si>
  <si>
    <t>Boa_Viagem</t>
  </si>
  <si>
    <t>Caninde</t>
  </si>
  <si>
    <t>Cascavel</t>
  </si>
  <si>
    <t>Crateus</t>
  </si>
  <si>
    <t>Crato</t>
  </si>
  <si>
    <t>Fortaleza</t>
  </si>
  <si>
    <t>Horizonte</t>
  </si>
  <si>
    <t>Ico</t>
  </si>
  <si>
    <t>Iguatu</t>
  </si>
  <si>
    <t>Itapipoca</t>
  </si>
  <si>
    <t>Juazeiro_do_Norte</t>
  </si>
  <si>
    <t>Limoeiro_do_Norte</t>
  </si>
  <si>
    <t>Pacajus</t>
  </si>
  <si>
    <t>Quixeramobim</t>
  </si>
  <si>
    <t>Sobral</t>
  </si>
  <si>
    <t>Taua</t>
  </si>
  <si>
    <t>Tiangua</t>
  </si>
  <si>
    <t>Cachoeiro_de_Itapemirim</t>
  </si>
  <si>
    <t>Colatina</t>
  </si>
  <si>
    <t>Guarapari</t>
    <phoneticPr fontId="1" type="noConversion"/>
  </si>
  <si>
    <t>Linhares</t>
  </si>
  <si>
    <t>Sao_Mateus</t>
  </si>
  <si>
    <t>Serra</t>
  </si>
  <si>
    <t>Vitoria</t>
  </si>
  <si>
    <t>Anapolis</t>
  </si>
  <si>
    <t>Brasilia</t>
  </si>
  <si>
    <t>Caldas_Novas</t>
  </si>
  <si>
    <t>Catalao</t>
  </si>
  <si>
    <t>Goianesia</t>
  </si>
  <si>
    <t>Goiania</t>
  </si>
  <si>
    <t>Itumbiara</t>
  </si>
  <si>
    <t>Jatai</t>
  </si>
  <si>
    <t>Luziania</t>
  </si>
  <si>
    <t>Mineiros</t>
  </si>
  <si>
    <t>Planaltina</t>
  </si>
  <si>
    <t>Acailandia</t>
  </si>
  <si>
    <t>Bacabal</t>
  </si>
  <si>
    <t>Balsas</t>
  </si>
  <si>
    <t>Caxias</t>
  </si>
  <si>
    <t>Chapadinha</t>
  </si>
  <si>
    <t>Codo</t>
  </si>
  <si>
    <t>Imperatriz</t>
  </si>
  <si>
    <t>Lago_da_Pedra</t>
  </si>
  <si>
    <t>Pinheiro</t>
  </si>
  <si>
    <t>Porto_Franco</t>
  </si>
  <si>
    <t>Santa_Ines</t>
  </si>
  <si>
    <t>Sao_Luis</t>
  </si>
  <si>
    <t>Trizidela_do_Vale</t>
  </si>
  <si>
    <t>Alfenas</t>
  </si>
  <si>
    <t>Araguari</t>
  </si>
  <si>
    <t>Araxa</t>
  </si>
  <si>
    <t>Arcos</t>
  </si>
  <si>
    <t>Barbacena</t>
  </si>
  <si>
    <t>Belo_Horizonte</t>
  </si>
  <si>
    <t>Campo_Belo</t>
  </si>
  <si>
    <t>Conselheiro_Lafaiete</t>
  </si>
  <si>
    <t>Divinopolis</t>
  </si>
  <si>
    <t>Governador_Valadares</t>
  </si>
  <si>
    <t>Ipatinga</t>
  </si>
  <si>
    <t>Itauna</t>
  </si>
  <si>
    <t>Ituiutaba</t>
  </si>
  <si>
    <t>Januaria</t>
  </si>
  <si>
    <t>Juiz_de_Fora</t>
  </si>
  <si>
    <t>Lagoa_da_Prata</t>
  </si>
  <si>
    <t>Lavras</t>
  </si>
  <si>
    <t>Montes_Claros</t>
  </si>
  <si>
    <t>Nova_Serrana</t>
  </si>
  <si>
    <t>Paracatu</t>
  </si>
  <si>
    <t>Passos</t>
  </si>
  <si>
    <t>Patos_de_Minas</t>
  </si>
  <si>
    <t>Pirapora</t>
  </si>
  <si>
    <t>Pocos_de_Caldas</t>
  </si>
  <si>
    <t>Pouso_Alegre</t>
  </si>
  <si>
    <t>Ribeirao_das_Neves</t>
  </si>
  <si>
    <t>Salinas</t>
  </si>
  <si>
    <t>Sao_Joao_del_Rei</t>
  </si>
  <si>
    <t>Sete_Lagoas</t>
  </si>
  <si>
    <t>Taiobeiras</t>
  </si>
  <si>
    <t>Teofilo_Otoni</t>
  </si>
  <si>
    <t>Uberaba</t>
  </si>
  <si>
    <t>Uberlandia</t>
  </si>
  <si>
    <t>Unai</t>
  </si>
  <si>
    <t>Varginha</t>
  </si>
  <si>
    <t>Amambai</t>
  </si>
  <si>
    <t>Aparecida_do_Taboado</t>
  </si>
  <si>
    <t>Aquidauana</t>
  </si>
  <si>
    <t>Bonito</t>
  </si>
  <si>
    <t>Campo_Grande</t>
  </si>
  <si>
    <t>Corumba</t>
  </si>
  <si>
    <t>Costa_Rica</t>
  </si>
  <si>
    <t>Coxim</t>
  </si>
  <si>
    <t>Dourados</t>
  </si>
  <si>
    <t>Jardim</t>
  </si>
  <si>
    <t>Maracaju</t>
  </si>
  <si>
    <t>Paranaiba</t>
  </si>
  <si>
    <t>Ponta_Pora</t>
  </si>
  <si>
    <t>Tres_Lagoas</t>
  </si>
  <si>
    <t>Alta_Floresta</t>
  </si>
  <si>
    <t>Araputanga</t>
  </si>
  <si>
    <t>Barra_do_Bugres</t>
  </si>
  <si>
    <t>Barra_do_Garcas</t>
  </si>
  <si>
    <t>Caceres</t>
  </si>
  <si>
    <t>Campo_Verde</t>
  </si>
  <si>
    <t>Cuiaba</t>
  </si>
  <si>
    <t>Guaranta_do_Norte</t>
  </si>
  <si>
    <t>Juina</t>
  </si>
  <si>
    <t>Lucas_do_Rio_Verde</t>
  </si>
  <si>
    <t>Mirassol_DOeste</t>
  </si>
  <si>
    <t>Nova_Xavantina</t>
  </si>
  <si>
    <t>Peixoto_de_Azevedo</t>
  </si>
  <si>
    <t>Pontes_e_Lacerda</t>
  </si>
  <si>
    <t>Primavera_do_Leste</t>
  </si>
  <si>
    <t>Rondonopolis</t>
  </si>
  <si>
    <t>Sao_Jose_dos_Quatro_Marcos</t>
  </si>
  <si>
    <t>Sinop</t>
  </si>
  <si>
    <t>Sorriso</t>
  </si>
  <si>
    <t>Tangara_da_Serra</t>
  </si>
  <si>
    <t>Abaetetuba</t>
  </si>
  <si>
    <t>Altamira</t>
  </si>
  <si>
    <t>Barcarena</t>
  </si>
  <si>
    <t>Belem</t>
  </si>
  <si>
    <t>Braganca</t>
  </si>
  <si>
    <t>Canaa_dos_Carajas</t>
  </si>
  <si>
    <t>Capanema</t>
  </si>
  <si>
    <t>Castanhal</t>
  </si>
  <si>
    <t>Itaituba</t>
  </si>
  <si>
    <t>Jacunda</t>
  </si>
  <si>
    <t>Laranjal</t>
  </si>
  <si>
    <t>Maraba</t>
  </si>
  <si>
    <t>Paragominas</t>
  </si>
  <si>
    <t>Parauapebas</t>
  </si>
  <si>
    <t>Redencao</t>
  </si>
  <si>
    <t>Rondon_do_Para</t>
  </si>
  <si>
    <t>Salinopolis</t>
  </si>
  <si>
    <t>Santarem</t>
  </si>
  <si>
    <t>Tailandia</t>
  </si>
  <si>
    <t>Tucurui</t>
  </si>
  <si>
    <t>Xinguara</t>
  </si>
  <si>
    <t>Cajazeiras</t>
  </si>
  <si>
    <t>Campina_Grande</t>
  </si>
  <si>
    <t>Guarabira</t>
  </si>
  <si>
    <t>Joao_Pessoa</t>
  </si>
  <si>
    <t>Patos</t>
  </si>
  <si>
    <t>Sousa</t>
  </si>
  <si>
    <t>Araripina</t>
  </si>
  <si>
    <t>Arcoverde</t>
  </si>
  <si>
    <t>Cabo_de_Santo_Agostinho</t>
  </si>
  <si>
    <t>Carpina</t>
  </si>
  <si>
    <t>Caruaru</t>
  </si>
  <si>
    <t>Gravata</t>
  </si>
  <si>
    <t>Igarassu</t>
  </si>
  <si>
    <t>Ilha_de_Itamaraca</t>
  </si>
  <si>
    <t>Limoeiro</t>
  </si>
  <si>
    <t>Ouricuri</t>
  </si>
  <si>
    <t>Ponta_de_Pedras</t>
  </si>
  <si>
    <t>Recife</t>
  </si>
  <si>
    <t>Salgueiro</t>
  </si>
  <si>
    <t>Santa_Cruz_do_Capibaribe</t>
  </si>
  <si>
    <t>Serra_Talhada</t>
  </si>
  <si>
    <t>Vitoria_de_Santo_Antao</t>
  </si>
  <si>
    <t>Bom_Jesus</t>
  </si>
  <si>
    <t>Corrente</t>
  </si>
  <si>
    <t>Floriano</t>
  </si>
  <si>
    <t>Parnaiba</t>
  </si>
  <si>
    <t>Picos</t>
  </si>
  <si>
    <t>Teresina</t>
  </si>
  <si>
    <t>Apucarana</t>
  </si>
  <si>
    <t>Arapongas</t>
  </si>
  <si>
    <t>Araucaria</t>
  </si>
  <si>
    <t>Assis_Chateaubriand</t>
  </si>
  <si>
    <t>Cambe</t>
  </si>
  <si>
    <t>Campo_Largo</t>
  </si>
  <si>
    <t>Campo_Mourao</t>
  </si>
  <si>
    <t>Castro</t>
  </si>
  <si>
    <t>Cianorte</t>
  </si>
  <si>
    <t>Curitiba</t>
  </si>
  <si>
    <t>Dois_Vizinhos</t>
  </si>
  <si>
    <t>Fazenda_Rio_Grande</t>
  </si>
  <si>
    <t>Foz_do_Lguacu</t>
  </si>
  <si>
    <t>Francisco_Beltrao</t>
  </si>
  <si>
    <t>Guaira</t>
  </si>
  <si>
    <t>Guarapuava</t>
  </si>
  <si>
    <t>Guaratuba</t>
  </si>
  <si>
    <t>Lbipora</t>
  </si>
  <si>
    <t>Lrati</t>
  </si>
  <si>
    <t>Marechal_Candido_Rondon</t>
  </si>
  <si>
    <t>Maringa</t>
  </si>
  <si>
    <t>Matinhos</t>
  </si>
  <si>
    <t>Medianeira</t>
  </si>
  <si>
    <t>Palotina</t>
  </si>
  <si>
    <t>Paranagua</t>
  </si>
  <si>
    <t>Paranavai</t>
  </si>
  <si>
    <t>Pato_Branco</t>
  </si>
  <si>
    <t>Ponta_Grossa</t>
  </si>
  <si>
    <t>Pontal_do_Parana</t>
  </si>
  <si>
    <t>Rolandia</t>
  </si>
  <si>
    <t>Santa_Terezinha_de_Itaipu</t>
  </si>
  <si>
    <t>Telemaco_Borba</t>
  </si>
  <si>
    <t>Toledo</t>
  </si>
  <si>
    <t>Umuarama</t>
  </si>
  <si>
    <t>Araruama</t>
  </si>
  <si>
    <t>Cabo_Frio</t>
  </si>
  <si>
    <t>Campos</t>
  </si>
  <si>
    <t>Iguaba_Grande</t>
  </si>
  <si>
    <t>Itagua</t>
  </si>
  <si>
    <t>Macae</t>
  </si>
  <si>
    <t>Marica</t>
  </si>
  <si>
    <t>Rio_das_Ostras</t>
  </si>
  <si>
    <t>Rio_de_Janeiro</t>
  </si>
  <si>
    <t>Volta_Redonda</t>
  </si>
  <si>
    <t>Assu</t>
  </si>
  <si>
    <t>Caico</t>
  </si>
  <si>
    <t>Currais_Novos</t>
  </si>
  <si>
    <t>Mossoro</t>
  </si>
  <si>
    <t>Natal</t>
  </si>
  <si>
    <t>Alta_Floresta_DOeste</t>
  </si>
  <si>
    <t>Ariquemes</t>
  </si>
  <si>
    <t>Cacoal</t>
  </si>
  <si>
    <t>Espigao_DOeste</t>
  </si>
  <si>
    <t>Guajara_Mirim</t>
  </si>
  <si>
    <t>Jaru</t>
  </si>
  <si>
    <t>Ji_Parana</t>
  </si>
  <si>
    <t>Machadinho_DOeste</t>
  </si>
  <si>
    <t>Ouro_Preto_do_Oeste</t>
  </si>
  <si>
    <t>Pimenta_Bueno</t>
  </si>
  <si>
    <t>Porto_Velho</t>
  </si>
  <si>
    <t>Presidente_Medici</t>
  </si>
  <si>
    <t>Rolim_de_Moura</t>
  </si>
  <si>
    <t>Vilhena</t>
  </si>
  <si>
    <t>Boa_Vista</t>
  </si>
  <si>
    <t>Alegrete</t>
  </si>
  <si>
    <t>Bage</t>
  </si>
  <si>
    <t>Bento_Goncalves</t>
  </si>
  <si>
    <t>Canoas</t>
  </si>
  <si>
    <t>Carazinho</t>
  </si>
  <si>
    <t>Caxias_do_Sul</t>
  </si>
  <si>
    <t>Cruz_Alta</t>
  </si>
  <si>
    <t>Erechim</t>
  </si>
  <si>
    <t>Farroupilha</t>
  </si>
  <si>
    <t>Frederico_Westphalen</t>
  </si>
  <si>
    <t>Gravatai_Cachoeirinha</t>
  </si>
  <si>
    <t>Guaiba</t>
  </si>
  <si>
    <t>Lajeado_Estrela</t>
  </si>
  <si>
    <t>Ljui</t>
  </si>
  <si>
    <t>Novo_Hamburgo</t>
  </si>
  <si>
    <t>Palmeira_das_Missoes</t>
  </si>
  <si>
    <t>Passo_Fundo</t>
  </si>
  <si>
    <t>Pelotas</t>
  </si>
  <si>
    <t>Porto_Alegre</t>
  </si>
  <si>
    <t>SantAna_do_Livramento</t>
  </si>
  <si>
    <t>Santa_Cruz_do_Sul</t>
  </si>
  <si>
    <t>Santa_Maria</t>
  </si>
  <si>
    <t>Santa_Rosa</t>
  </si>
  <si>
    <t>Santo_Angelo</t>
  </si>
  <si>
    <t>Sao_Borja</t>
  </si>
  <si>
    <t>Sao_Leopoldo</t>
  </si>
  <si>
    <t>Sapiranga</t>
  </si>
  <si>
    <t>Sapucaia_do_Sul_Esteio</t>
  </si>
  <si>
    <t>Uruguaiana</t>
  </si>
  <si>
    <t>Vecio_Aires</t>
  </si>
  <si>
    <t>Ararangua</t>
  </si>
  <si>
    <t>Arroio_do_Silva</t>
  </si>
  <si>
    <t>Balneario_Camboriu</t>
  </si>
  <si>
    <t>Barra_Velha</t>
  </si>
  <si>
    <t>Braco_do_Norte</t>
  </si>
  <si>
    <t>Cacador</t>
  </si>
  <si>
    <t>Campos_Novos</t>
  </si>
  <si>
    <t>Canoinhas</t>
  </si>
  <si>
    <t>Chapeco</t>
  </si>
  <si>
    <t>Concordia</t>
  </si>
  <si>
    <t>Criciuma</t>
  </si>
  <si>
    <t>Curitibanos</t>
  </si>
  <si>
    <t>Florianopolis</t>
  </si>
  <si>
    <t>Itajai</t>
  </si>
  <si>
    <t>Itapema</t>
  </si>
  <si>
    <t>Itapoa</t>
  </si>
  <si>
    <t>Jaragua_doSul</t>
  </si>
  <si>
    <t>Joacaba</t>
  </si>
  <si>
    <t>Lages</t>
  </si>
  <si>
    <t>Porto_Uniao</t>
  </si>
  <si>
    <t>Rio_Negrinho</t>
  </si>
  <si>
    <t>Rio_Negro_Mafra</t>
  </si>
  <si>
    <t>Sao_Bento_do_Sul</t>
  </si>
  <si>
    <t>Sao_Jose</t>
  </si>
  <si>
    <t>Sao_Miguel_do_Oeste</t>
  </si>
  <si>
    <t>Sombrio</t>
  </si>
  <si>
    <t>Torres</t>
    <phoneticPr fontId="1" type="noConversion"/>
  </si>
  <si>
    <t>Tubarao</t>
  </si>
  <si>
    <t>Videira</t>
  </si>
  <si>
    <t>Xanxere</t>
  </si>
  <si>
    <t>Aracaju</t>
  </si>
  <si>
    <t>Itabaiana</t>
  </si>
  <si>
    <t>Lagarto</t>
  </si>
  <si>
    <t>Nossa_Senhora_da_Gloria</t>
  </si>
  <si>
    <t>Adamantina</t>
  </si>
  <si>
    <t>Agudos</t>
  </si>
  <si>
    <t>Americana</t>
  </si>
  <si>
    <t>Amparo</t>
  </si>
  <si>
    <t>Andradina</t>
  </si>
  <si>
    <t>Aracatuba</t>
  </si>
  <si>
    <t>Araraquara</t>
  </si>
  <si>
    <t>Araras</t>
  </si>
  <si>
    <t>Artur_Nogueira</t>
  </si>
  <si>
    <t>Assis</t>
  </si>
  <si>
    <t>Atibaia</t>
  </si>
  <si>
    <t>Avare</t>
  </si>
  <si>
    <t>Bariri</t>
  </si>
  <si>
    <t>Barra_Bonita</t>
  </si>
  <si>
    <t>Barretos</t>
  </si>
  <si>
    <t>Batatais</t>
  </si>
  <si>
    <t>Bauru</t>
  </si>
  <si>
    <t>Bebedouro</t>
  </si>
  <si>
    <t>Birigui</t>
  </si>
  <si>
    <t>Boituva</t>
  </si>
  <si>
    <t>Botucatu</t>
  </si>
  <si>
    <t>Braganca_Paulista</t>
  </si>
  <si>
    <t>Cacapava</t>
  </si>
  <si>
    <t>Caieiras</t>
  </si>
  <si>
    <t>Campinas</t>
  </si>
  <si>
    <t>Candido_Mota</t>
  </si>
  <si>
    <t>Capao_Bonito</t>
  </si>
  <si>
    <t>Capivari</t>
  </si>
  <si>
    <t>Catanduva</t>
  </si>
  <si>
    <t>Cerquilho</t>
  </si>
  <si>
    <t>Cosmopolis</t>
  </si>
  <si>
    <t>Cruzeiro</t>
  </si>
  <si>
    <t>Descalvado</t>
  </si>
  <si>
    <t>Dracena</t>
  </si>
  <si>
    <t>Espirito_Santo_do_Pinhal</t>
  </si>
  <si>
    <t>Ferdopolis</t>
  </si>
  <si>
    <t>Franca</t>
  </si>
  <si>
    <t>Francisco_Morato_Franco_da_Rocha</t>
  </si>
  <si>
    <t>Garca</t>
  </si>
  <si>
    <t>Guaratingueta</t>
  </si>
  <si>
    <t>Guariba</t>
  </si>
  <si>
    <t>Hortolandia</t>
  </si>
  <si>
    <t>Ibitinga</t>
  </si>
  <si>
    <t>Indaiatuba</t>
  </si>
  <si>
    <t>Itapetininga</t>
  </si>
  <si>
    <t>Itapeva</t>
  </si>
  <si>
    <t>Itapira</t>
  </si>
  <si>
    <t>Itapolis</t>
  </si>
  <si>
    <t>Itarare</t>
  </si>
  <si>
    <t>Itatiba</t>
  </si>
  <si>
    <t>Itu</t>
  </si>
  <si>
    <t>Itupeva</t>
  </si>
  <si>
    <t>Ituverava</t>
  </si>
  <si>
    <t>Jaboticabal</t>
  </si>
  <si>
    <t>Jacarei</t>
  </si>
  <si>
    <t>Jaguariuna</t>
  </si>
  <si>
    <t>Jales</t>
  </si>
  <si>
    <t>Jau</t>
  </si>
  <si>
    <t>Jundiai</t>
  </si>
  <si>
    <t>Junqueiropolis</t>
  </si>
  <si>
    <t>Laranjal_Paulista</t>
  </si>
  <si>
    <t>Leme</t>
  </si>
  <si>
    <t>Lencois_Paulista</t>
  </si>
  <si>
    <t>Limeira</t>
  </si>
  <si>
    <t>Lins</t>
  </si>
  <si>
    <t>Lorena</t>
  </si>
  <si>
    <t>Louveira</t>
  </si>
  <si>
    <t>Lucelia</t>
  </si>
  <si>
    <t>Marilia</t>
  </si>
  <si>
    <t>Martinopolis</t>
  </si>
  <si>
    <t>Matao</t>
  </si>
  <si>
    <t>Mirassol</t>
  </si>
  <si>
    <t>Mococa</t>
  </si>
  <si>
    <t>Mogi_Guacu_Mirim</t>
  </si>
  <si>
    <t>Monte_Alto</t>
  </si>
  <si>
    <t>Monte_Mor</t>
  </si>
  <si>
    <t>Nova_Odessa_Sumare</t>
  </si>
  <si>
    <t>Novo_Horizonte</t>
  </si>
  <si>
    <t>Olimpia</t>
  </si>
  <si>
    <t>Osvaldo_Cruz</t>
  </si>
  <si>
    <t>Ourinhos</t>
  </si>
  <si>
    <t>Panorama</t>
  </si>
  <si>
    <t>Paulinia</t>
  </si>
  <si>
    <t>Pedreira</t>
  </si>
  <si>
    <t>Penapolis</t>
  </si>
  <si>
    <t>Peruibe</t>
  </si>
  <si>
    <t>Pilar_do_Sul</t>
  </si>
  <si>
    <t>Pindamonhangaba</t>
  </si>
  <si>
    <t>Piracicaba</t>
  </si>
  <si>
    <t>Pirapozinho</t>
  </si>
  <si>
    <t>Pirassununga</t>
  </si>
  <si>
    <t>Porto_Feliz</t>
  </si>
  <si>
    <t>Porto_Ferreira</t>
  </si>
  <si>
    <t>Presidente_Epitacio</t>
  </si>
  <si>
    <t>Presidente_Prudente</t>
  </si>
  <si>
    <t>Presidente_Venceslau</t>
  </si>
  <si>
    <t>Promissao</t>
  </si>
  <si>
    <t>Regente_Feijo</t>
  </si>
  <si>
    <t>Ribeirao_Preto</t>
  </si>
  <si>
    <t>Rio_Claro</t>
  </si>
  <si>
    <t>Rio_das_Pedras</t>
  </si>
  <si>
    <t>Santa_Barbara_Doeste</t>
  </si>
  <si>
    <t>Santa_Cruz_do_Rio_Pardo</t>
  </si>
  <si>
    <t>Santa_Fe_do_Sul</t>
  </si>
  <si>
    <t>Santa_Rita_do_Passa_Quatro</t>
  </si>
  <si>
    <t>Santos_Guaruja</t>
  </si>
  <si>
    <t>Sao_Carlos</t>
  </si>
  <si>
    <t>Sao_Joao_da_Boa_Vista</t>
  </si>
  <si>
    <t>Sao_Joaquim_da_Barra</t>
  </si>
  <si>
    <t>Sao_Jose_do_Rio_Preto</t>
  </si>
  <si>
    <t>Sao_Jose_dos_Campos</t>
  </si>
  <si>
    <t>Sao_Josedo_Rio_Pardo</t>
  </si>
  <si>
    <t>Sao_Manuel</t>
  </si>
  <si>
    <t>Sao_Paulo</t>
  </si>
  <si>
    <t>Sao_Pedro</t>
  </si>
  <si>
    <t>Sertaozinho</t>
  </si>
  <si>
    <t>Sorocaba</t>
  </si>
  <si>
    <t>Tambau</t>
  </si>
  <si>
    <t>Taquaritinga</t>
  </si>
  <si>
    <t>Tatui</t>
  </si>
  <si>
    <t>Taubate</t>
  </si>
  <si>
    <t>Tiete</t>
  </si>
  <si>
    <t>Tupa</t>
  </si>
  <si>
    <t>Tupi_Paulista</t>
  </si>
  <si>
    <t>Valinhos</t>
  </si>
  <si>
    <t>Vargem_Grande_do_Sul</t>
  </si>
  <si>
    <t>Vinhedo</t>
  </si>
  <si>
    <t>Votuporanga</t>
  </si>
  <si>
    <t>Araguaina</t>
  </si>
  <si>
    <t>Guarai</t>
  </si>
  <si>
    <t>Gurupi</t>
  </si>
  <si>
    <t>Palmas</t>
  </si>
  <si>
    <t>Paraiso_do_Tocantins</t>
  </si>
  <si>
    <t>Porto_Nacional</t>
  </si>
  <si>
    <t>Ancud</t>
  </si>
  <si>
    <t>Angol</t>
  </si>
  <si>
    <t>Antofagasta</t>
    <phoneticPr fontId="1" type="noConversion"/>
  </si>
  <si>
    <t>Arica</t>
  </si>
  <si>
    <t>Calama</t>
  </si>
  <si>
    <t>Cartagena</t>
  </si>
  <si>
    <t>Cauquenes</t>
  </si>
  <si>
    <t>Chiguayante</t>
  </si>
  <si>
    <t>Chillan</t>
  </si>
  <si>
    <t>Colina</t>
  </si>
  <si>
    <t>Concon</t>
  </si>
  <si>
    <t>Copiiapo</t>
  </si>
  <si>
    <t>Coquimbo</t>
  </si>
  <si>
    <t>Coronel</t>
  </si>
  <si>
    <t>Curanilahue</t>
  </si>
  <si>
    <t>Curico</t>
  </si>
  <si>
    <t>EI_Quisco_Algarrobo</t>
  </si>
  <si>
    <t>EI_Tabo</t>
  </si>
  <si>
    <t>Hualpen_Concepcion</t>
  </si>
  <si>
    <t>Iquique</t>
    <phoneticPr fontId="1" type="noConversion"/>
  </si>
  <si>
    <t>La_Calera</t>
  </si>
  <si>
    <t>La_Cruz</t>
  </si>
  <si>
    <t>La_Serena</t>
  </si>
  <si>
    <t>Lampa</t>
  </si>
  <si>
    <t>Linares</t>
  </si>
  <si>
    <t>Los_Angeles</t>
  </si>
  <si>
    <t>Los_Vilos</t>
  </si>
  <si>
    <t>Los_andes</t>
  </si>
  <si>
    <t>Lota</t>
  </si>
  <si>
    <t>Melipilla</t>
  </si>
  <si>
    <t>Osorno</t>
  </si>
  <si>
    <t>Ovalle</t>
  </si>
  <si>
    <t>Parral</t>
  </si>
  <si>
    <t>Penaflor</t>
  </si>
  <si>
    <t>Penco</t>
  </si>
  <si>
    <t>Pichilemu</t>
  </si>
  <si>
    <t>Placilla</t>
  </si>
  <si>
    <t>Pozo_Almonte</t>
  </si>
  <si>
    <t>Puerto_Montt</t>
  </si>
  <si>
    <t>Punta_Arenas</t>
  </si>
  <si>
    <t>Quillota</t>
  </si>
  <si>
    <t>Quilpue</t>
  </si>
  <si>
    <t>Quintero</t>
  </si>
  <si>
    <t>Rancagua</t>
  </si>
  <si>
    <t>San_Antonio</t>
  </si>
  <si>
    <t>San_Felipe</t>
  </si>
  <si>
    <t>San_Ferdo</t>
  </si>
  <si>
    <t>San_Javier_de_Loncomilla</t>
  </si>
  <si>
    <t>San_Pedro_dela_Paz</t>
  </si>
  <si>
    <t>Santiago_de_Chile</t>
  </si>
  <si>
    <t>Talagante</t>
  </si>
  <si>
    <t>Talca</t>
  </si>
  <si>
    <t>Talcahuano</t>
  </si>
  <si>
    <t>Temuco</t>
  </si>
  <si>
    <t>Tocopilla</t>
    <phoneticPr fontId="1" type="noConversion"/>
  </si>
  <si>
    <t>Tome</t>
  </si>
  <si>
    <t>Valdivia</t>
  </si>
  <si>
    <t>Vallenar</t>
  </si>
  <si>
    <t>Valparaiso</t>
  </si>
  <si>
    <t>Vina_del_Mar</t>
  </si>
  <si>
    <t>Aguachica</t>
  </si>
  <si>
    <t>Arauca</t>
  </si>
  <si>
    <t>Armenia</t>
  </si>
  <si>
    <t>Barranquilla</t>
    <phoneticPr fontId="1" type="noConversion"/>
  </si>
  <si>
    <t>Bogota</t>
  </si>
  <si>
    <t>Bucaramanga</t>
  </si>
  <si>
    <t>Buga</t>
  </si>
  <si>
    <t>Cajica</t>
  </si>
  <si>
    <t>Cali</t>
  </si>
  <si>
    <t>Cartagena</t>
    <phoneticPr fontId="1" type="noConversion"/>
  </si>
  <si>
    <t>Cartago</t>
  </si>
  <si>
    <t>Chia</t>
  </si>
  <si>
    <t>Cienaga</t>
    <phoneticPr fontId="1" type="noConversion"/>
  </si>
  <si>
    <t>Corozal</t>
  </si>
  <si>
    <t>Cucuta</t>
  </si>
  <si>
    <t>Duitama</t>
  </si>
  <si>
    <t>Florencia</t>
  </si>
  <si>
    <t>Giron</t>
  </si>
  <si>
    <t>Ipiales</t>
  </si>
  <si>
    <t>Lbague</t>
  </si>
  <si>
    <t>Magangue</t>
  </si>
  <si>
    <t>Manizales</t>
  </si>
  <si>
    <t>Medellin</t>
  </si>
  <si>
    <t>Monteria</t>
    <phoneticPr fontId="1" type="noConversion"/>
  </si>
  <si>
    <t>Neiva</t>
  </si>
  <si>
    <t>Ocana</t>
  </si>
  <si>
    <t>Palmira</t>
  </si>
  <si>
    <t>Pasto</t>
  </si>
  <si>
    <t>Pereira</t>
  </si>
  <si>
    <t>Piedecuesta</t>
  </si>
  <si>
    <t>Pitalito</t>
  </si>
  <si>
    <t>Popayan</t>
  </si>
  <si>
    <t>Riohacha</t>
    <phoneticPr fontId="1" type="noConversion"/>
  </si>
  <si>
    <t>Senta_Marta</t>
  </si>
  <si>
    <t>Sincelejo</t>
    <phoneticPr fontId="1" type="noConversion"/>
  </si>
  <si>
    <t>Sogamoso</t>
  </si>
  <si>
    <t>Tulcan</t>
  </si>
  <si>
    <t>Tulua</t>
  </si>
  <si>
    <t>Tumaco</t>
    <phoneticPr fontId="1" type="noConversion"/>
  </si>
  <si>
    <t>Tunja</t>
  </si>
  <si>
    <t>Ubate</t>
  </si>
  <si>
    <t>Valledupar</t>
  </si>
  <si>
    <t>Villavicencio</t>
  </si>
  <si>
    <t>Yopal</t>
  </si>
  <si>
    <t>Zipaquira</t>
  </si>
  <si>
    <t>Ambato</t>
  </si>
  <si>
    <t>Azogues</t>
  </si>
  <si>
    <t>Cuenc</t>
  </si>
  <si>
    <t>Esmeraldas</t>
    <phoneticPr fontId="1" type="noConversion"/>
  </si>
  <si>
    <t>Francisco_de_Orellana</t>
  </si>
  <si>
    <t>General_Villamil</t>
    <phoneticPr fontId="1" type="noConversion"/>
  </si>
  <si>
    <t>Guayaquil</t>
  </si>
  <si>
    <t>Huaquillas</t>
    <phoneticPr fontId="1" type="noConversion"/>
  </si>
  <si>
    <t>Ibarra</t>
  </si>
  <si>
    <t>Loja</t>
  </si>
  <si>
    <t>Machala</t>
  </si>
  <si>
    <t>Manta</t>
  </si>
  <si>
    <t>Milagro</t>
  </si>
  <si>
    <t>Nueva_Loja</t>
  </si>
  <si>
    <t>Portoviejo</t>
    <phoneticPr fontId="1" type="noConversion"/>
  </si>
  <si>
    <t>Puyo</t>
  </si>
  <si>
    <t>Quevedo</t>
  </si>
  <si>
    <t>Quito</t>
  </si>
  <si>
    <t>Riobamba</t>
  </si>
  <si>
    <t>Salinas</t>
    <phoneticPr fontId="1" type="noConversion"/>
  </si>
  <si>
    <t>Santa_Elena_La_Libertad</t>
    <phoneticPr fontId="1" type="noConversion"/>
  </si>
  <si>
    <t>Santo_Domingo</t>
  </si>
  <si>
    <t>Vuelta_Larga</t>
    <phoneticPr fontId="1" type="noConversion"/>
  </si>
  <si>
    <t>Georgetown</t>
  </si>
  <si>
    <t>Rosehall</t>
  </si>
  <si>
    <t>Cayenne</t>
  </si>
  <si>
    <t>Kourou</t>
  </si>
  <si>
    <t>Saint_Laurent_du_Maroni</t>
  </si>
  <si>
    <t>Asuncion</t>
  </si>
  <si>
    <t>Barrio_General_Caballero</t>
  </si>
  <si>
    <t>Caaguazu</t>
  </si>
  <si>
    <t>Ciudad_del_Este</t>
  </si>
  <si>
    <t>Clorinda</t>
  </si>
  <si>
    <t>Concepcion</t>
  </si>
  <si>
    <t>Encarnacion</t>
  </si>
  <si>
    <t>Arequipa</t>
  </si>
  <si>
    <t>Cajamarca</t>
  </si>
  <si>
    <t>Caraz</t>
  </si>
  <si>
    <t>Chiclayo</t>
  </si>
  <si>
    <t>Chimbote</t>
    <phoneticPr fontId="1" type="noConversion"/>
  </si>
  <si>
    <t>Cusco</t>
  </si>
  <si>
    <t>Huanuco</t>
  </si>
  <si>
    <t>Huaraz</t>
  </si>
  <si>
    <t>Iquitos</t>
  </si>
  <si>
    <t>Juliaca</t>
  </si>
  <si>
    <t>Lima</t>
    <phoneticPr fontId="1" type="noConversion"/>
  </si>
  <si>
    <t>Moquegua</t>
  </si>
  <si>
    <t>Moyobamba</t>
  </si>
  <si>
    <t>Nasca</t>
  </si>
  <si>
    <t>Piura</t>
  </si>
  <si>
    <t>Pucallpa</t>
  </si>
  <si>
    <t>Puerto_Maldonado</t>
  </si>
  <si>
    <t>Sullana</t>
  </si>
  <si>
    <t>Tacna</t>
  </si>
  <si>
    <t>Tarapoto</t>
  </si>
  <si>
    <t>Trujillo</t>
  </si>
  <si>
    <t>Tumbes</t>
  </si>
  <si>
    <t>Nieuw_Nickerie</t>
  </si>
  <si>
    <t>paramaribo</t>
  </si>
  <si>
    <t>Artigas</t>
  </si>
  <si>
    <t>Barros_Blancos</t>
  </si>
  <si>
    <t>Canelones</t>
  </si>
  <si>
    <t>Carmelo</t>
  </si>
  <si>
    <t>Ciudad_de_ia_Costa</t>
  </si>
  <si>
    <t>Ciudad_del_Plata</t>
  </si>
  <si>
    <t>Colonia_del_Sacramento</t>
  </si>
  <si>
    <t>Dolores</t>
  </si>
  <si>
    <t>Durazno</t>
  </si>
  <si>
    <t>Florida</t>
  </si>
  <si>
    <t>Fray_Bentos</t>
  </si>
  <si>
    <t>Las_Piedras</t>
  </si>
  <si>
    <t>Montevideo</t>
  </si>
  <si>
    <t>Nueva_Helvecla</t>
  </si>
  <si>
    <t>Nueva_Palmira</t>
  </si>
  <si>
    <t>Pando</t>
  </si>
  <si>
    <t>Parque_del_Plata</t>
  </si>
  <si>
    <t>Paysandu</t>
  </si>
  <si>
    <t>Piriapolis</t>
  </si>
  <si>
    <t>Rivera</t>
  </si>
  <si>
    <t>San_Jose</t>
  </si>
  <si>
    <t>Santa_Lucia</t>
  </si>
  <si>
    <t>Tacuarembo</t>
  </si>
  <si>
    <t>Tarariras</t>
    <phoneticPr fontId="1" type="noConversion"/>
  </si>
  <si>
    <t>Yang</t>
  </si>
  <si>
    <t>Acarigua</t>
    <phoneticPr fontId="1" type="noConversion"/>
  </si>
  <si>
    <t>Altagracia_De_Orituco</t>
  </si>
  <si>
    <t>Anaco</t>
  </si>
  <si>
    <t>Bacelona_Puerto_la_Cruz</t>
  </si>
  <si>
    <t>Barinas</t>
  </si>
  <si>
    <t>Barquisimeto</t>
  </si>
  <si>
    <t>Cabimas</t>
  </si>
  <si>
    <t>Cabudare</t>
  </si>
  <si>
    <t>Calabozo</t>
  </si>
  <si>
    <t>Caracas</t>
    <phoneticPr fontId="1" type="noConversion"/>
  </si>
  <si>
    <t>Carora</t>
  </si>
  <si>
    <t>Carupano</t>
  </si>
  <si>
    <t>Cdada_Bolivar</t>
  </si>
  <si>
    <t>Charallave</t>
  </si>
  <si>
    <t>Ciudad_Bolivia</t>
  </si>
  <si>
    <t>Ciudad_Guayana</t>
    <phoneticPr fontId="1" type="noConversion"/>
  </si>
  <si>
    <t>Ciudad_Ojeda</t>
  </si>
  <si>
    <t>Coro</t>
  </si>
  <si>
    <t>Cua</t>
  </si>
  <si>
    <t>Cumana</t>
  </si>
  <si>
    <t>El_Tigre</t>
  </si>
  <si>
    <t>El_Vigia</t>
  </si>
  <si>
    <t>Guanare</t>
  </si>
  <si>
    <t>Guasdualito</t>
  </si>
  <si>
    <t>Guatire</t>
  </si>
  <si>
    <t>La_Victoria</t>
  </si>
  <si>
    <t>Las_Mercedes_del_Llano</t>
  </si>
  <si>
    <t>Los_Puertos_de_Altagracia</t>
  </si>
  <si>
    <t>Los_Teques</t>
  </si>
  <si>
    <t>Machiques</t>
  </si>
  <si>
    <t>Maiquetia</t>
  </si>
  <si>
    <t>Maracaibo</t>
    <phoneticPr fontId="1" type="noConversion"/>
  </si>
  <si>
    <t>Maracay</t>
  </si>
  <si>
    <t>Maturin</t>
  </si>
  <si>
    <t>Merida</t>
  </si>
  <si>
    <t>Moron</t>
  </si>
  <si>
    <t>Nueva_Bolivia</t>
  </si>
  <si>
    <t>Ocumare_del_Tuy</t>
  </si>
  <si>
    <t>Porlamar</t>
  </si>
  <si>
    <t>Puerto_Cabello</t>
  </si>
  <si>
    <t>Punta_de_Mata</t>
    <phoneticPr fontId="1" type="noConversion"/>
  </si>
  <si>
    <t>Punto_Fijo</t>
  </si>
  <si>
    <t>Quibor</t>
  </si>
  <si>
    <t>Venezuela</t>
    <phoneticPr fontId="1" type="noConversion"/>
  </si>
  <si>
    <t>San_Cristobal</t>
  </si>
  <si>
    <t>San_Ferdo_de_Apure</t>
  </si>
  <si>
    <t>Santa_Barbara</t>
    <phoneticPr fontId="1" type="noConversion"/>
  </si>
  <si>
    <t>Santa_Barbara_de_Zulia</t>
  </si>
  <si>
    <t>Santa_Rita</t>
  </si>
  <si>
    <t>Santa_Teresa</t>
  </si>
  <si>
    <t>Socopo</t>
  </si>
  <si>
    <t>Tucacas</t>
  </si>
  <si>
    <t>Tucupita</t>
  </si>
  <si>
    <t>Upata</t>
  </si>
  <si>
    <t>Valencia</t>
    <phoneticPr fontId="1" type="noConversion"/>
  </si>
  <si>
    <t>Valera</t>
  </si>
  <si>
    <t>Valle_de_la_Pascua</t>
  </si>
  <si>
    <t>Yaritagua</t>
  </si>
  <si>
    <t>Zaraza</t>
  </si>
  <si>
    <t>ID</t>
    <phoneticPr fontId="1" type="noConversion"/>
  </si>
  <si>
    <t>Country</t>
    <phoneticPr fontId="1" type="noConversion"/>
  </si>
  <si>
    <t>Argentina</t>
    <phoneticPr fontId="1" type="noConversion"/>
  </si>
  <si>
    <t>Venezuela</t>
    <phoneticPr fontId="1" type="noConversion"/>
  </si>
  <si>
    <t>Residual_Tree_area_percent</t>
  </si>
  <si>
    <t>Enhancement_Tree_area_percent</t>
  </si>
  <si>
    <t>Tree_covered_areas</t>
  </si>
  <si>
    <t>Enhancement_Tree_area(km2)</t>
  </si>
  <si>
    <t>Residual_Tree_area(original-decrease)km2</t>
  </si>
  <si>
    <t>Rainfall_data</t>
    <phoneticPr fontId="1" type="noConversion"/>
  </si>
  <si>
    <t>ID</t>
    <phoneticPr fontId="1" type="noConversion"/>
  </si>
  <si>
    <t>City_name</t>
    <phoneticPr fontId="1" type="noConversion"/>
  </si>
  <si>
    <t>Rainfall_data_climatetype</t>
    <phoneticPr fontId="1" type="noConversion"/>
  </si>
  <si>
    <t>decreaset_Tree_area(km2)</t>
  </si>
  <si>
    <t>Outside_Global_Land_Cover</t>
    <phoneticPr fontId="1" type="noConversion"/>
  </si>
  <si>
    <t>Difference_TreecoverArea(Increase-decrease)</t>
  </si>
  <si>
    <t>Country</t>
    <phoneticPr fontId="1" type="noConversion"/>
  </si>
  <si>
    <t>Alto_Hospicio</t>
    <phoneticPr fontId="1" type="noConversion"/>
  </si>
  <si>
    <t>Argentina</t>
    <phoneticPr fontId="1" type="noConversion"/>
  </si>
  <si>
    <t>Nueve_de_Julio</t>
    <phoneticPr fontId="1" type="noConversion"/>
  </si>
  <si>
    <t>Azul</t>
    <phoneticPr fontId="1" type="noConversion"/>
  </si>
  <si>
    <t>Caleta_Olivia</t>
    <phoneticPr fontId="1" type="noConversion"/>
  </si>
  <si>
    <t>Campana</t>
    <phoneticPr fontId="1" type="noConversion"/>
  </si>
  <si>
    <t>Chacabuco</t>
    <phoneticPr fontId="1" type="noConversion"/>
  </si>
  <si>
    <t>Cipolletti</t>
    <phoneticPr fontId="1" type="noConversion"/>
  </si>
  <si>
    <t>Humahuaca</t>
    <phoneticPr fontId="1" type="noConversion"/>
  </si>
  <si>
    <t>Mendoza</t>
    <phoneticPr fontId="1" type="noConversion"/>
  </si>
  <si>
    <t>Pico_Truncado</t>
    <phoneticPr fontId="1" type="noConversion"/>
  </si>
  <si>
    <t>Pinamar</t>
    <phoneticPr fontId="1" type="noConversion"/>
  </si>
  <si>
    <t>San_Carlos_Centro_Sur</t>
    <phoneticPr fontId="1" type="noConversion"/>
  </si>
  <si>
    <t>San_Miguel_de_Tucuman</t>
    <phoneticPr fontId="1" type="noConversion"/>
  </si>
  <si>
    <t>Brazil</t>
    <phoneticPr fontId="1" type="noConversion"/>
  </si>
  <si>
    <t>Uyuni</t>
    <phoneticPr fontId="1" type="noConversion"/>
  </si>
  <si>
    <t>Rio_Branco</t>
    <phoneticPr fontId="1" type="noConversion"/>
  </si>
  <si>
    <t>Maceio</t>
    <phoneticPr fontId="1" type="noConversion"/>
  </si>
  <si>
    <t>Macapa</t>
    <phoneticPr fontId="1" type="noConversion"/>
  </si>
  <si>
    <t>Guarapari</t>
    <phoneticPr fontId="1" type="noConversion"/>
  </si>
  <si>
    <t>Torres</t>
    <phoneticPr fontId="1" type="noConversion"/>
  </si>
  <si>
    <t>Antofagasta</t>
    <phoneticPr fontId="1" type="noConversion"/>
  </si>
  <si>
    <t>Iquique</t>
    <phoneticPr fontId="1" type="noConversion"/>
  </si>
  <si>
    <t>Tocopilla</t>
    <phoneticPr fontId="1" type="noConversion"/>
  </si>
  <si>
    <t>Barranquilla</t>
    <phoneticPr fontId="1" type="noConversion"/>
  </si>
  <si>
    <t>Cartagena</t>
    <phoneticPr fontId="1" type="noConversion"/>
  </si>
  <si>
    <t>Cienaga</t>
    <phoneticPr fontId="1" type="noConversion"/>
  </si>
  <si>
    <t>Monteria</t>
    <phoneticPr fontId="1" type="noConversion"/>
  </si>
  <si>
    <t>Riohacha</t>
    <phoneticPr fontId="1" type="noConversion"/>
  </si>
  <si>
    <t>Sincelejo</t>
    <phoneticPr fontId="1" type="noConversion"/>
  </si>
  <si>
    <t>Tumaco</t>
    <phoneticPr fontId="1" type="noConversion"/>
  </si>
  <si>
    <t>Esmeraldas</t>
    <phoneticPr fontId="1" type="noConversion"/>
  </si>
  <si>
    <t>General_Villamil</t>
    <phoneticPr fontId="1" type="noConversion"/>
  </si>
  <si>
    <t>Huaquillas</t>
    <phoneticPr fontId="1" type="noConversion"/>
  </si>
  <si>
    <t>Portoviejo</t>
    <phoneticPr fontId="1" type="noConversion"/>
  </si>
  <si>
    <t>Salinas</t>
    <phoneticPr fontId="1" type="noConversion"/>
  </si>
  <si>
    <t>Santa_Elena_La_Libertad</t>
    <phoneticPr fontId="1" type="noConversion"/>
  </si>
  <si>
    <t>Vuelta_Larga</t>
    <phoneticPr fontId="1" type="noConversion"/>
  </si>
  <si>
    <t>Tarariras</t>
    <phoneticPr fontId="1" type="noConversion"/>
  </si>
  <si>
    <t>Acarigua</t>
    <phoneticPr fontId="1" type="noConversion"/>
  </si>
  <si>
    <t>Caracas</t>
    <phoneticPr fontId="1" type="noConversion"/>
  </si>
  <si>
    <t>Ciudad_Guayana</t>
    <phoneticPr fontId="1" type="noConversion"/>
  </si>
  <si>
    <t>Maracaibo</t>
    <phoneticPr fontId="1" type="noConversion"/>
  </si>
  <si>
    <t>Punta_de_Mata</t>
    <phoneticPr fontId="1" type="noConversion"/>
  </si>
  <si>
    <t>Venezuela</t>
    <phoneticPr fontId="1" type="noConversion"/>
  </si>
  <si>
    <t>Santa_Barbara</t>
    <phoneticPr fontId="1" type="noConversion"/>
  </si>
  <si>
    <t>Valencia</t>
    <phoneticPr fontId="1" type="noConversion"/>
  </si>
  <si>
    <t>Total</t>
  </si>
  <si>
    <t>Difference （Increase -Decrease）</t>
  </si>
  <si>
    <t>Increased Tree Covered Area</t>
  </si>
  <si>
    <t>Decreased Tree Covered Area</t>
  </si>
  <si>
    <t>Offset Ratio</t>
  </si>
  <si>
    <t>Decreased</t>
  </si>
  <si>
    <t xml:space="preserve">Increased </t>
  </si>
  <si>
    <t>Difference</t>
  </si>
  <si>
    <t>ID2</t>
  </si>
  <si>
    <t>ID0</t>
  </si>
  <si>
    <t>Lima</t>
  </si>
  <si>
    <t>Chimbote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</si>
</sst>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7">
    <font>
      <sz val="11"/>
      <color theme="1"/>
      <name val="等线"/>
      <family val="2"/>
      <scheme val="minor"/>
    </font>
    <font>
      <sz val="9"/>
      <name val="等线"/>
      <family val="3"/>
      <charset val="134"/>
      <scheme val="minor"/>
    </font>
    <font>
      <sz val="12"/>
      <color theme="1"/>
      <name val="DengXian"/>
      <family val="3"/>
      <charset val="134"/>
    </font>
    <font>
      <b/>
      <sz val="11"/>
      <color theme="1"/>
      <name val="等线"/>
      <family val="2"/>
      <scheme val="minor"/>
    </font>
    <font>
      <sz val="11"/>
      <color theme="1"/>
      <name val="Times New Roman"/>
      <family val="1"/>
    </font>
    <font>
      <sz val="11"/>
      <color theme="1"/>
      <name val="等线"/>
      <family val="2"/>
      <scheme val="minor"/>
    </font>
    <font>
      <sz val="12"/>
      <color theme="1"/>
      <name val="等线"/>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5"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73">
    <xf numFmtId="0" fontId="0" fillId="0" borderId="0" xfId="0"/>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4" borderId="1" xfId="0" applyNumberFormat="1"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0" fillId="0" borderId="1" xfId="0" applyBorder="1"/>
    <xf numFmtId="0" fontId="2" fillId="8" borderId="1" xfId="0" applyFont="1" applyFill="1" applyBorder="1" applyAlignment="1">
      <alignment horizontal="center" vertical="center"/>
    </xf>
    <xf numFmtId="0" fontId="2" fillId="8" borderId="1" xfId="0" applyFont="1" applyFill="1" applyBorder="1" applyAlignment="1">
      <alignment horizontal="center"/>
    </xf>
    <xf numFmtId="0" fontId="0" fillId="0" borderId="0" xfId="0" applyFill="1" applyBorder="1"/>
    <xf numFmtId="176" fontId="2" fillId="2" borderId="1" xfId="0" applyNumberFormat="1" applyFont="1" applyFill="1" applyBorder="1" applyAlignment="1">
      <alignment horizontal="center"/>
    </xf>
    <xf numFmtId="0" fontId="2" fillId="9" borderId="1" xfId="0" applyFont="1" applyFill="1" applyBorder="1" applyAlignment="1">
      <alignment horizontal="center" vertical="center"/>
    </xf>
    <xf numFmtId="0" fontId="0" fillId="0" borderId="0" xfId="0" applyBorder="1"/>
    <xf numFmtId="0" fontId="0" fillId="0" borderId="0" xfId="0" applyBorder="1" applyAlignment="1">
      <alignment horizontal="center"/>
    </xf>
    <xf numFmtId="0" fontId="0" fillId="8" borderId="1" xfId="0" applyFill="1" applyBorder="1" applyAlignment="1">
      <alignment horizontal="center"/>
    </xf>
    <xf numFmtId="0" fontId="0" fillId="8" borderId="0" xfId="0" applyFill="1" applyBorder="1"/>
    <xf numFmtId="0" fontId="0" fillId="10" borderId="1" xfId="0" applyFill="1" applyBorder="1"/>
    <xf numFmtId="0" fontId="0" fillId="11" borderId="1" xfId="0" applyFill="1" applyBorder="1"/>
    <xf numFmtId="0" fontId="0" fillId="0" borderId="1" xfId="0" applyNumberFormat="1" applyBorder="1"/>
    <xf numFmtId="0" fontId="0" fillId="0" borderId="1" xfId="0" applyBorder="1" applyAlignment="1">
      <alignment horizontal="center"/>
    </xf>
    <xf numFmtId="0" fontId="0" fillId="8" borderId="0" xfId="0" applyFill="1" applyBorder="1" applyAlignment="1">
      <alignment horizontal="center"/>
    </xf>
    <xf numFmtId="0" fontId="0" fillId="0" borderId="0" xfId="0" applyNumberFormat="1"/>
    <xf numFmtId="0" fontId="3" fillId="0" borderId="0" xfId="0" applyFont="1" applyBorder="1" applyAlignment="1">
      <alignment horizontal="center"/>
    </xf>
    <xf numFmtId="0" fontId="0" fillId="0" borderId="2" xfId="0" applyBorder="1" applyAlignment="1">
      <alignment horizontal="center"/>
    </xf>
    <xf numFmtId="0" fontId="0" fillId="0" borderId="2" xfId="0" applyBorder="1"/>
    <xf numFmtId="0" fontId="0" fillId="0" borderId="0" xfId="0" applyAlignment="1">
      <alignment horizontal="center"/>
    </xf>
    <xf numFmtId="0" fontId="2" fillId="12" borderId="1" xfId="0" applyFont="1" applyFill="1" applyBorder="1" applyAlignment="1">
      <alignment horizontal="center" vertical="center"/>
    </xf>
    <xf numFmtId="0" fontId="2" fillId="12" borderId="1" xfId="0" applyFont="1" applyFill="1" applyBorder="1" applyAlignment="1">
      <alignment horizontal="center"/>
    </xf>
    <xf numFmtId="0" fontId="0" fillId="3" borderId="1" xfId="0" applyFill="1" applyBorder="1" applyAlignment="1">
      <alignment horizontal="center"/>
    </xf>
    <xf numFmtId="0" fontId="0" fillId="5" borderId="1" xfId="0" applyFill="1" applyBorder="1" applyAlignment="1">
      <alignment horizontal="center"/>
    </xf>
    <xf numFmtId="0" fontId="4" fillId="4" borderId="1" xfId="0" applyFont="1" applyFill="1"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8" borderId="0" xfId="0" applyFill="1" applyAlignment="1">
      <alignment horizontal="center"/>
    </xf>
    <xf numFmtId="176" fontId="2" fillId="4" borderId="1" xfId="0" applyNumberFormat="1" applyFont="1" applyFill="1" applyBorder="1" applyAlignment="1">
      <alignment horizontal="center"/>
    </xf>
    <xf numFmtId="0" fontId="0" fillId="10" borderId="1" xfId="0" applyFill="1" applyBorder="1" applyAlignment="1">
      <alignment horizontal="center"/>
    </xf>
    <xf numFmtId="0" fontId="0" fillId="3" borderId="3" xfId="0" applyFill="1" applyBorder="1" applyAlignment="1">
      <alignment horizontal="center"/>
    </xf>
    <xf numFmtId="0" fontId="0" fillId="5" borderId="3" xfId="0" applyFill="1" applyBorder="1" applyAlignment="1">
      <alignment horizontal="center"/>
    </xf>
    <xf numFmtId="0" fontId="0" fillId="8" borderId="3" xfId="0" applyFill="1" applyBorder="1" applyAlignment="1">
      <alignment horizontal="center"/>
    </xf>
    <xf numFmtId="0" fontId="4" fillId="4" borderId="3" xfId="0" applyFont="1" applyFill="1" applyBorder="1" applyAlignment="1">
      <alignment horizontal="center"/>
    </xf>
    <xf numFmtId="0" fontId="2" fillId="5" borderId="3" xfId="0" applyFont="1" applyFill="1" applyBorder="1" applyAlignment="1">
      <alignment horizontal="center"/>
    </xf>
    <xf numFmtId="0" fontId="0" fillId="6" borderId="3" xfId="0" applyFill="1" applyBorder="1" applyAlignment="1">
      <alignment horizontal="center"/>
    </xf>
    <xf numFmtId="0" fontId="0" fillId="4" borderId="3" xfId="0" applyFill="1" applyBorder="1" applyAlignment="1">
      <alignment horizontal="center"/>
    </xf>
    <xf numFmtId="0" fontId="0" fillId="7" borderId="3" xfId="0" applyFill="1" applyBorder="1" applyAlignment="1">
      <alignment horizontal="center"/>
    </xf>
    <xf numFmtId="0" fontId="0" fillId="3" borderId="1" xfId="0" applyFill="1" applyBorder="1"/>
    <xf numFmtId="0" fontId="0" fillId="0" borderId="0" xfId="0" applyNumberFormat="1" applyBorder="1"/>
    <xf numFmtId="0" fontId="0" fillId="0" borderId="0" xfId="0" applyNumberFormat="1" applyFill="1" applyBorder="1"/>
    <xf numFmtId="10" fontId="0" fillId="8" borderId="1" xfId="1" applyNumberFormat="1" applyFont="1" applyFill="1" applyBorder="1" applyAlignment="1">
      <alignment horizontal="center"/>
    </xf>
    <xf numFmtId="10" fontId="0" fillId="0" borderId="1" xfId="1" applyNumberFormat="1" applyFont="1" applyBorder="1" applyAlignment="1">
      <alignment horizontal="center"/>
    </xf>
    <xf numFmtId="0" fontId="0" fillId="0" borderId="0" xfId="0" applyFill="1" applyBorder="1" applyAlignment="1">
      <alignment horizontal="center"/>
    </xf>
    <xf numFmtId="0" fontId="3" fillId="0" borderId="0" xfId="0" applyFont="1" applyFill="1" applyBorder="1" applyAlignment="1">
      <alignment horizontal="center"/>
    </xf>
    <xf numFmtId="10" fontId="0" fillId="0" borderId="0" xfId="1" applyNumberFormat="1" applyFont="1" applyFill="1" applyBorder="1" applyAlignment="1">
      <alignment horizontal="center"/>
    </xf>
    <xf numFmtId="0" fontId="0" fillId="13" borderId="1" xfId="0" applyFill="1" applyBorder="1" applyAlignment="1">
      <alignment horizontal="center"/>
    </xf>
    <xf numFmtId="10" fontId="0" fillId="0" borderId="0" xfId="1" applyNumberFormat="1" applyFont="1" applyBorder="1" applyAlignment="1">
      <alignment horizontal="center"/>
    </xf>
    <xf numFmtId="0" fontId="0" fillId="5" borderId="0" xfId="0" applyFill="1" applyBorder="1" applyAlignment="1">
      <alignment horizontal="center"/>
    </xf>
    <xf numFmtId="10" fontId="6" fillId="0" borderId="1" xfId="1" applyNumberFormat="1" applyFont="1" applyBorder="1" applyAlignment="1">
      <alignment horizontal="center"/>
    </xf>
    <xf numFmtId="0" fontId="3" fillId="0" borderId="0" xfId="0" applyFont="1" applyBorder="1"/>
    <xf numFmtId="0" fontId="0" fillId="5" borderId="4" xfId="0" applyFill="1" applyBorder="1" applyAlignment="1">
      <alignment horizontal="center"/>
    </xf>
    <xf numFmtId="0" fontId="2" fillId="5" borderId="4" xfId="0" applyFont="1" applyFill="1" applyBorder="1" applyAlignment="1">
      <alignment horizontal="center"/>
    </xf>
    <xf numFmtId="0" fontId="2" fillId="0" borderId="0" xfId="0" applyFont="1" applyFill="1" applyBorder="1" applyAlignment="1">
      <alignment horizontal="center"/>
    </xf>
    <xf numFmtId="0" fontId="0" fillId="4" borderId="4" xfId="0" applyFill="1" applyBorder="1" applyAlignment="1">
      <alignment horizontal="center"/>
    </xf>
    <xf numFmtId="2" fontId="0" fillId="0" borderId="0" xfId="0" applyNumberFormat="1"/>
    <xf numFmtId="2" fontId="0" fillId="0" borderId="1" xfId="0" applyNumberFormat="1" applyFill="1" applyBorder="1" applyAlignment="1">
      <alignment horizontal="center"/>
    </xf>
    <xf numFmtId="2" fontId="0" fillId="0" borderId="1" xfId="0" applyNumberFormat="1" applyBorder="1" applyAlignment="1">
      <alignment horizontal="center"/>
    </xf>
    <xf numFmtId="2" fontId="0" fillId="0" borderId="1" xfId="0" applyNumberFormat="1" applyBorder="1"/>
    <xf numFmtId="2" fontId="0" fillId="0" borderId="0" xfId="0" applyNumberFormat="1" applyFill="1" applyBorder="1" applyAlignment="1">
      <alignment horizontal="center"/>
    </xf>
    <xf numFmtId="2" fontId="0" fillId="0" borderId="0" xfId="0" applyNumberFormat="1" applyBorder="1" applyAlignment="1">
      <alignment horizontal="center"/>
    </xf>
    <xf numFmtId="2" fontId="0" fillId="0" borderId="0" xfId="0" applyNumberFormat="1" applyBorder="1"/>
  </cellXfs>
  <cellStyles count="2">
    <cellStyle name="百分比" xfId="1" builtinId="5"/>
    <cellStyle name="常规"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strDim type="cat">
        <cx:f>_xlchart.1</cx:f>
      </cx:strDim>
      <cx:numDim type="val">
        <cx:f>_xlchart.3</cx:f>
      </cx:numDim>
    </cx:data>
  </cx:chartData>
  <cx:chart>
    <cx:plotArea>
      <cx:plotAreaRegion>
        <cx:series layoutId="boxWhisker" uniqueId="{AA8C8170-2D5B-4C91-83EB-33539290FA12}">
          <cx:tx>
            <cx:txData>
              <cx:f>_xlchart.2</cx:f>
              <cx:v>0.040483605 0.197748129 0.234310835 0.269200672 0.142096626 0.277135798 0.197748129 0.269200672 0.264039264 0.139585461 0.224877374 0.254329111 0.189980614 0.340410056 0.316161756 0.073227314 0.331196876 0.232320884 0.077322352 0.200036915 0.184374858 0.125424028 0.254105504 0.230055905 0.357455753 0.287102443 0.24729481 0.239182921 0.278263257 0.256875435 0.262521636 0.306195748 0.254473179 0.160038386 0.234310835 0.289072946 0.234759484 0.289050203 0.223556848 0.147340827 0.148282314 0.17372561 0.302940045 0.274771219 0.211680002 0.233068961 0.293646127 0.319463866 0.222002731 0.241998605 0.297012108 0.262397472 0.294620798 0.324239476 0.250928161 0.119311017 0.445045411 0.216060674 0.290773185 0.263064014 0.219545566 0.283068521 0.271635593 0.12609344 0.440294057 0.194474078 0.290369382 0.126510006 0.260307013 0.210716276 0.299163135 0.33366112 0.232440717 0.383544221 0.240442348 0.451034938 0.194984108 0.240565431 0.171967863 0.120221287 0.135221898 0.299987816 0.31493426 0.258618852 0.030017929 0.231754214 0.355213289 0.255792741 0.317367595 0.112142706 0.132918467 0.212152349 0.219704585 0.149217052 0.338442969 0.17813501 0.275859481 0.064681766 0.146347272 0.183409538 0.116700885 0.221161211 0.282791461 0.229245069 0.234960858 0.217060439 0.111888901 0.193789698 0.287240135 0.294047052 0.211289721 0.190793081 0.242968061 0.23121225 0.224048563 0.307649623 0.268509645 0.201536136 0.267277955 0.242661038 0.137330635 0.302973071 0.290901084 0.348104829 0.209550128 0.464009348 0.170243623 0.252665725 0.161770118 0.242591944 0.223467099 0.183444169 0.292624468 0.471696833 0.379876091 0.128757274 0.265526086 0.200333236 0.291387455 0.178496499 0.210114553 0.218511543 0.256016416 0.184401011 0.297470613 0.168089057 0.372432912 0.072720918 0.440571107 0.343722174 0.334003518 0.299930565 0.227188539 0.404062335 0.015339807 0.144139536 0.497064676 0.376983335 0.120148109 0.234672596 0.180877821 0.390559895 0.289562847 0.307453053 0.289493351 0.328365429 0.182462206 0.294266852 0.249908067 0.155841004 0.312833803 0.24336428 0.294820632 0.095870159 0.224170678 0.31479205 0.180307158 0.156862062 0.313290748 0.144439865 0.174815894 0.302185821 0.262967708 0.222965874 0.072005562 0.121708373 0.180156838 0.117785487 0.093281377 0.185046281 0.341676998 0.215987801 0.17877165 0.222383118 0.183689434 0.198553175 0.111937997 0.2167385 0.323676422 0.119720076 0.20002451 0.310709913 0.257262875 0.129266284 0.162682584 0.306778173 0.170935334 0.208245761 0.253039127 0.165835206 0.15230631 0.233877248 0.178627336 0.258409714 0.283329759 0.381768637 0.200911391 0.289590131 0.349018478 0.312573108 0.212415953 0.277495275 0.232036599 0.129829384 0.154459881 0.257176054 0.267636299 0.145975874 0.231744124 0.237859359 0.255610268 0.111421631 0.269235932 0.261735181 0.297981665 0.42716087 0.321187793 0.249595343 0.270803318 0.235606732 0.222802785 0.236564092 0.192968366 0.311361644 0.334459619 0.15222246 0.150716341 0.229713784 0.186372763 0.225341254 0.264011798 0.2657566 0.213188838 0.275738929 0.285610565 0.316494302 0.218541405 0.19741801 0.258520919 0.306095715 0.127963 0.289919295 0.293218504 0.202126238 0.14540418 0.156021727 0.186907967 0.202244403 0.258432464 0.230891969 0.335045364 0.243406992 0.323980059 0.276013623 0.164455844 0.323405331 0.184433563 0.163163973 0.308974308 0.214887063 0.197624832 0.155392137 0.353274835 0.342939959 0.222544772 0.382241865 0.164054229 0.2816192 0.199579519 0.291215158 0.184942597 0.207194234 0.207465186 0.142354884 0.404064939 0.163530268 0.268630937 0.39866 0.321487142 0.192540137 0.353329865 0.153455352 0.236938064 0.198945466 0.248823894 0.291838259 0.185275275 0.222675612 0.210701046 0.236574389 0.243876004 0.231741465 0.242667456 0.234270907 0.328070894 0.259418196 0.441806435 0.297140093 0.317877413 0.174519823 0.309977908 0.224389162 0.321004909 0.255343277 0.459993122 0.294999483 0.177377196 0.266734432 0.312925805 0.230294136 0.386895466 0.322405909 0.198936777 0.327110944 0.289932183 0.16748892 0.138392946 0.17815668 0.187996699 0.193824668 0.075789361 0.137497164 0.140498331 0.217686819 0.169053885 0.173723877 0.233741014 0.287669846 0.278657419 0.143048779 0.214864709 0.246453196 0.248471599 0.193980893 0.088987273 0.181118363 0.190989671 0.379297223 0.130898235 0.47244785 0.264921878 0.134716985 0.345632175 0.298310061 0.208963611 0.272195856 0.152776684 0.244398794 0.33379532 0.244632751 0.217361783 0.300484943 0.31367616 0.274289022 0.281224055 0.213668213 0.26453891 0.351321352 0.254835241 0.240735115 0.261712508 0.272401407 0.263857437 0.2652274 0.217863516 0.40455303 0.27030316 0.192477826 0.212845436 0.196893976 0.269932437 0.242088075 0.326970858 0.256699202 0.20936263 0.239809669 0.222669148 0.217789799 0.289420715 0.209439787 0.240369061 0.260112081 0.31866182 0.220427461 0.399376178 0.216612173 0.301899842 0.266188226 0.127254749 0.164778203 0.113979406 0.123817497 0.324345387 0.234116642 0.125451708 0.323502009 0.251455927 0.274821717 0.195851554 0.259455273 0.2</cx:v>
            </cx:txData>
          </cx:tx>
          <cx:spPr>
            <a:solidFill>
              <a:srgbClr val="C00000"/>
            </a:solidFill>
            <a:ln w="22225">
              <a:solidFill>
                <a:schemeClr val="tx1"/>
              </a:solidFill>
            </a:ln>
          </cx:spPr>
          <cx:dataId val="0"/>
          <cx:layoutPr>
            <cx:visibility meanLine="0" meanMarker="1" nonoutliers="0" outliers="1"/>
            <cx:statistics quartileMethod="exclusive"/>
          </cx:layoutPr>
        </cx:series>
      </cx:plotAreaRegion>
      <cx:axis id="0">
        <cx:catScaling gapWidth="2.5"/>
        <cx:majorTickMarks type="out"/>
        <cx:tickLabels/>
        <cx:spPr>
          <a:ln w="22225">
            <a:solidFill>
              <a:schemeClr val="tx1"/>
            </a:solidFill>
          </a:ln>
        </cx:spPr>
        <cx:txPr>
          <a:bodyPr rot="-60000000" spcFirstLastPara="1" vertOverflow="ellipsis" vert="horz" wrap="square" lIns="0" tIns="0" rIns="0" bIns="0" anchor="ctr" anchorCtr="1"/>
          <a:lstStyle/>
          <a:p>
            <a:pPr>
              <a:defRPr sz="1200" b="1">
                <a:solidFill>
                  <a:schemeClr val="tx1"/>
                </a:solidFill>
                <a:latin typeface="Arial" panose="020B0604020202020204" pitchFamily="34" charset="0"/>
                <a:ea typeface="Arial" panose="020B0604020202020204" pitchFamily="34" charset="0"/>
                <a:cs typeface="Arial" panose="020B0604020202020204" pitchFamily="34" charset="0"/>
              </a:defRPr>
            </a:pPr>
            <a:endParaRPr lang="en-US" sz="1200" b="1">
              <a:solidFill>
                <a:schemeClr val="tx1"/>
              </a:solidFill>
              <a:latin typeface="Arial" panose="020B0604020202020204" pitchFamily="34" charset="0"/>
              <a:cs typeface="Arial" panose="020B0604020202020204" pitchFamily="34" charset="0"/>
            </a:endParaRPr>
          </a:p>
        </cx:txPr>
      </cx:axis>
      <cx:axis id="1">
        <cx:valScaling/>
        <cx:majorTickMarks type="out"/>
        <cx:tickLabels/>
        <cx:spPr>
          <a:ln w="22225">
            <a:solidFill>
              <a:schemeClr val="tx1"/>
            </a:solidFill>
          </a:ln>
        </cx:spPr>
        <cx:txPr>
          <a:bodyPr rot="-60000000" spcFirstLastPara="1" vertOverflow="ellipsis" vert="horz" wrap="square" lIns="0" tIns="0" rIns="0" bIns="0" anchor="ctr" anchorCtr="1"/>
          <a:lstStyle/>
          <a:p>
            <a:pPr>
              <a:defRPr lang="zh-CN" sz="1200" b="1" i="0" u="none" strike="noStrike" kern="1200" baseline="0">
                <a:solidFill>
                  <a:schemeClr val="tx1"/>
                </a:solidFill>
                <a:latin typeface="Arial" panose="020B0604020202020204" pitchFamily="34" charset="0"/>
                <a:ea typeface="Arial" panose="020B0604020202020204" pitchFamily="34" charset="0"/>
                <a:cs typeface="Arial" panose="020B0604020202020204" pitchFamily="34" charset="0"/>
              </a:defRPr>
            </a:pPr>
            <a:endParaRPr lang="en-US" sz="1200" b="1">
              <a:solidFill>
                <a:schemeClr val="tx1"/>
              </a:solidFill>
              <a:latin typeface="Arial" panose="020B0604020202020204" pitchFamily="34" charset="0"/>
              <a:cs typeface="Arial" panose="020B0604020202020204" pitchFamily="34" charset="0"/>
            </a:endParaRPr>
          </a:p>
        </cx:txPr>
      </cx:axis>
    </cx:plotArea>
  </cx:chart>
  <cx:spPr>
    <a:ln>
      <a:noFill/>
    </a:ln>
  </cx:spPr>
</cx: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025943563103098E-2"/>
          <c:y val="2.7955312713101949E-2"/>
          <c:w val="0.86798161302808885"/>
          <c:h val="0.9440024552273808"/>
        </c:manualLayout>
      </c:layout>
      <c:barChart>
        <c:barDir val="col"/>
        <c:grouping val="clustered"/>
        <c:varyColors val="0"/>
        <c:ser>
          <c:idx val="0"/>
          <c:order val="0"/>
          <c:tx>
            <c:strRef>
              <c:f>Sheet3!$Y$3</c:f>
              <c:strCache>
                <c:ptCount val="1"/>
                <c:pt idx="0">
                  <c:v>Decreased Tree Covered Area</c:v>
                </c:pt>
              </c:strCache>
            </c:strRef>
          </c:tx>
          <c:spPr>
            <a:solidFill>
              <a:schemeClr val="accent5"/>
            </a:solidFill>
            <a:ln w="22225">
              <a:solidFill>
                <a:schemeClr val="tx1"/>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8-25E1-4A5D-BD26-6870B516334A}"/>
                </c:ext>
              </c:extLst>
            </c:dLbl>
            <c:dLbl>
              <c:idx val="1"/>
              <c:delete val="1"/>
              <c:extLst>
                <c:ext xmlns:c15="http://schemas.microsoft.com/office/drawing/2012/chart" uri="{CE6537A1-D6FC-4f65-9D91-7224C49458BB}"/>
                <c:ext xmlns:c16="http://schemas.microsoft.com/office/drawing/2014/chart" uri="{C3380CC4-5D6E-409C-BE32-E72D297353CC}">
                  <c16:uniqueId val="{00000009-25E1-4A5D-BD26-6870B516334A}"/>
                </c:ext>
              </c:extLst>
            </c:dLbl>
            <c:dLbl>
              <c:idx val="2"/>
              <c:layout>
                <c:manualLayout>
                  <c:x val="-7.1912197216667723E-2"/>
                  <c:y val="-0.1512975276084898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25E1-4A5D-BD26-6870B516334A}"/>
                </c:ext>
              </c:extLst>
            </c:dLbl>
            <c:dLbl>
              <c:idx val="3"/>
              <c:delete val="1"/>
              <c:extLst>
                <c:ext xmlns:c15="http://schemas.microsoft.com/office/drawing/2012/chart" uri="{CE6537A1-D6FC-4f65-9D91-7224C49458BB}"/>
                <c:ext xmlns:c16="http://schemas.microsoft.com/office/drawing/2014/chart" uri="{C3380CC4-5D6E-409C-BE32-E72D297353CC}">
                  <c16:uniqueId val="{00000010-25E1-4A5D-BD26-6870B516334A}"/>
                </c:ext>
              </c:extLst>
            </c:dLbl>
            <c:dLbl>
              <c:idx val="4"/>
              <c:layout>
                <c:manualLayout>
                  <c:x val="-3.7880868495874204E-3"/>
                  <c:y val="-0.2223412073490813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6-25E1-4A5D-BD26-6870B516334A}"/>
                </c:ext>
              </c:extLst>
            </c:dLbl>
            <c:dLbl>
              <c:idx val="5"/>
              <c:delete val="1"/>
              <c:extLst>
                <c:ext xmlns:c15="http://schemas.microsoft.com/office/drawing/2012/chart" uri="{CE6537A1-D6FC-4f65-9D91-7224C49458BB}"/>
                <c:ext xmlns:c16="http://schemas.microsoft.com/office/drawing/2014/chart" uri="{C3380CC4-5D6E-409C-BE32-E72D297353CC}">
                  <c16:uniqueId val="{0000001B-25E1-4A5D-BD26-6870B516334A}"/>
                </c:ext>
              </c:extLst>
            </c:dLbl>
            <c:dLbl>
              <c:idx val="6"/>
              <c:delete val="1"/>
              <c:extLst>
                <c:ext xmlns:c15="http://schemas.microsoft.com/office/drawing/2012/chart" uri="{CE6537A1-D6FC-4f65-9D91-7224C49458BB}"/>
                <c:ext xmlns:c16="http://schemas.microsoft.com/office/drawing/2014/chart" uri="{C3380CC4-5D6E-409C-BE32-E72D297353CC}">
                  <c16:uniqueId val="{00000018-25E1-4A5D-BD26-6870B516334A}"/>
                </c:ext>
              </c:extLst>
            </c:dLbl>
            <c:dLbl>
              <c:idx val="7"/>
              <c:delete val="1"/>
              <c:extLst>
                <c:ext xmlns:c15="http://schemas.microsoft.com/office/drawing/2012/chart" uri="{CE6537A1-D6FC-4f65-9D91-7224C49458BB}"/>
                <c:ext xmlns:c16="http://schemas.microsoft.com/office/drawing/2014/chart" uri="{C3380CC4-5D6E-409C-BE32-E72D297353CC}">
                  <c16:uniqueId val="{0000001D-25E1-4A5D-BD26-6870B516334A}"/>
                </c:ext>
              </c:extLst>
            </c:dLbl>
            <c:dLbl>
              <c:idx val="8"/>
              <c:delete val="1"/>
              <c:extLst>
                <c:ext xmlns:c15="http://schemas.microsoft.com/office/drawing/2012/chart" uri="{CE6537A1-D6FC-4f65-9D91-7224C49458BB}"/>
                <c:ext xmlns:c16="http://schemas.microsoft.com/office/drawing/2014/chart" uri="{C3380CC4-5D6E-409C-BE32-E72D297353CC}">
                  <c16:uniqueId val="{0000001F-25E1-4A5D-BD26-6870B516334A}"/>
                </c:ext>
              </c:extLst>
            </c:dLbl>
            <c:dLbl>
              <c:idx val="9"/>
              <c:delete val="1"/>
              <c:extLst>
                <c:ext xmlns:c15="http://schemas.microsoft.com/office/drawing/2012/chart" uri="{CE6537A1-D6FC-4f65-9D91-7224C49458BB}"/>
                <c:ext xmlns:c16="http://schemas.microsoft.com/office/drawing/2014/chart" uri="{C3380CC4-5D6E-409C-BE32-E72D297353CC}">
                  <c16:uniqueId val="{00000021-25E1-4A5D-BD26-6870B516334A}"/>
                </c:ext>
              </c:extLst>
            </c:dLbl>
            <c:dLbl>
              <c:idx val="10"/>
              <c:layout>
                <c:manualLayout>
                  <c:x val="8.6265912868401535E-3"/>
                  <c:y val="-0.2110643044619422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6-25E1-4A5D-BD26-6870B516334A}"/>
                </c:ext>
              </c:extLst>
            </c:dLbl>
            <c:dLbl>
              <c:idx val="11"/>
              <c:delete val="1"/>
              <c:extLst>
                <c:ext xmlns:c15="http://schemas.microsoft.com/office/drawing/2012/chart" uri="{CE6537A1-D6FC-4f65-9D91-7224C49458BB}"/>
                <c:ext xmlns:c16="http://schemas.microsoft.com/office/drawing/2014/chart" uri="{C3380CC4-5D6E-409C-BE32-E72D297353CC}">
                  <c16:uniqueId val="{00000029-25E1-4A5D-BD26-6870B516334A}"/>
                </c:ext>
              </c:extLst>
            </c:dLbl>
            <c:dLbl>
              <c:idx val="12"/>
              <c:delete val="1"/>
              <c:extLst>
                <c:ext xmlns:c15="http://schemas.microsoft.com/office/drawing/2012/chart" uri="{CE6537A1-D6FC-4f65-9D91-7224C49458BB}"/>
                <c:ext xmlns:c16="http://schemas.microsoft.com/office/drawing/2014/chart" uri="{C3380CC4-5D6E-409C-BE32-E72D297353CC}">
                  <c16:uniqueId val="{0000002C-25E1-4A5D-BD26-6870B516334A}"/>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Sheet3!$X$4:$X$16</c:f>
              <c:strCache>
                <c:ptCount val="13"/>
                <c:pt idx="0">
                  <c:v>Argentina</c:v>
                </c:pt>
                <c:pt idx="1">
                  <c:v>Uruguay</c:v>
                </c:pt>
                <c:pt idx="2">
                  <c:v>Suriname</c:v>
                </c:pt>
                <c:pt idx="3">
                  <c:v>Peru</c:v>
                </c:pt>
                <c:pt idx="4">
                  <c:v>Guyana</c:v>
                </c:pt>
                <c:pt idx="5">
                  <c:v>Chile</c:v>
                </c:pt>
                <c:pt idx="6">
                  <c:v>Brazil</c:v>
                </c:pt>
                <c:pt idx="7">
                  <c:v>Paraguay</c:v>
                </c:pt>
                <c:pt idx="8">
                  <c:v>Venezuela</c:v>
                </c:pt>
                <c:pt idx="9">
                  <c:v>Colombia</c:v>
                </c:pt>
                <c:pt idx="10">
                  <c:v>French Guiana</c:v>
                </c:pt>
                <c:pt idx="11">
                  <c:v>Bolivia</c:v>
                </c:pt>
                <c:pt idx="12">
                  <c:v>Ecuador</c:v>
                </c:pt>
              </c:strCache>
            </c:strRef>
          </c:cat>
          <c:val>
            <c:numRef>
              <c:f>Sheet3!$Y$4:$Y$16</c:f>
              <c:numCache>
                <c:formatCode>0.00</c:formatCode>
                <c:ptCount val="13"/>
                <c:pt idx="0">
                  <c:v>-1458.5859135396488</c:v>
                </c:pt>
                <c:pt idx="1">
                  <c:v>-259.13837637683486</c:v>
                </c:pt>
                <c:pt idx="2">
                  <c:v>-50.905280299474654</c:v>
                </c:pt>
                <c:pt idx="3">
                  <c:v>-310.36448607281602</c:v>
                </c:pt>
                <c:pt idx="4">
                  <c:v>-53.266140274592239</c:v>
                </c:pt>
                <c:pt idx="5">
                  <c:v>-798.9286898622853</c:v>
                </c:pt>
                <c:pt idx="6">
                  <c:v>-8036.5730438380297</c:v>
                </c:pt>
                <c:pt idx="7">
                  <c:v>-353.69755534762032</c:v>
                </c:pt>
                <c:pt idx="8">
                  <c:v>-1459.0612883246536</c:v>
                </c:pt>
                <c:pt idx="9">
                  <c:v>-1175.0881683367199</c:v>
                </c:pt>
                <c:pt idx="10">
                  <c:v>-37.088220294346755</c:v>
                </c:pt>
                <c:pt idx="11">
                  <c:v>-601.64659882429783</c:v>
                </c:pt>
                <c:pt idx="12">
                  <c:v>-461.8197596053248</c:v>
                </c:pt>
              </c:numCache>
            </c:numRef>
          </c:val>
          <c:extLst>
            <c:ext xmlns:c16="http://schemas.microsoft.com/office/drawing/2014/chart" uri="{C3380CC4-5D6E-409C-BE32-E72D297353CC}">
              <c16:uniqueId val="{00000000-25E1-4A5D-BD26-6870B516334A}"/>
            </c:ext>
          </c:extLst>
        </c:ser>
        <c:ser>
          <c:idx val="1"/>
          <c:order val="1"/>
          <c:tx>
            <c:strRef>
              <c:f>Sheet3!$Z$3</c:f>
              <c:strCache>
                <c:ptCount val="1"/>
                <c:pt idx="0">
                  <c:v>Increased Tree Covered Area</c:v>
                </c:pt>
              </c:strCache>
            </c:strRef>
          </c:tx>
          <c:spPr>
            <a:solidFill>
              <a:srgbClr val="C00000"/>
            </a:solidFill>
            <a:ln w="22225">
              <a:solidFill>
                <a:schemeClr val="tx1"/>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5-25E1-4A5D-BD26-6870B516334A}"/>
                </c:ext>
              </c:extLst>
            </c:dLbl>
            <c:dLbl>
              <c:idx val="1"/>
              <c:delete val="1"/>
              <c:extLst>
                <c:ext xmlns:c15="http://schemas.microsoft.com/office/drawing/2012/chart" uri="{CE6537A1-D6FC-4f65-9D91-7224C49458BB}"/>
                <c:ext xmlns:c16="http://schemas.microsoft.com/office/drawing/2014/chart" uri="{C3380CC4-5D6E-409C-BE32-E72D297353CC}">
                  <c16:uniqueId val="{00000006-25E1-4A5D-BD26-6870B516334A}"/>
                </c:ext>
              </c:extLst>
            </c:dLbl>
            <c:dLbl>
              <c:idx val="2"/>
              <c:layout>
                <c:manualLayout>
                  <c:x val="-6.3348596685804696E-3"/>
                  <c:y val="-5.38753454494670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25E1-4A5D-BD26-6870B516334A}"/>
                </c:ext>
              </c:extLst>
            </c:dLbl>
            <c:dLbl>
              <c:idx val="3"/>
              <c:delete val="1"/>
              <c:extLst>
                <c:ext xmlns:c15="http://schemas.microsoft.com/office/drawing/2012/chart" uri="{CE6537A1-D6FC-4f65-9D91-7224C49458BB}"/>
                <c:ext xmlns:c16="http://schemas.microsoft.com/office/drawing/2014/chart" uri="{C3380CC4-5D6E-409C-BE32-E72D297353CC}">
                  <c16:uniqueId val="{00000011-25E1-4A5D-BD26-6870B516334A}"/>
                </c:ext>
              </c:extLst>
            </c:dLbl>
            <c:dLbl>
              <c:idx val="4"/>
              <c:layout>
                <c:manualLayout>
                  <c:x val="1.3798694200250469E-2"/>
                  <c:y val="-5.925485564304464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25E1-4A5D-BD26-6870B516334A}"/>
                </c:ext>
              </c:extLst>
            </c:dLbl>
            <c:dLbl>
              <c:idx val="5"/>
              <c:delete val="1"/>
              <c:extLst>
                <c:ext xmlns:c15="http://schemas.microsoft.com/office/drawing/2012/chart" uri="{CE6537A1-D6FC-4f65-9D91-7224C49458BB}"/>
                <c:ext xmlns:c16="http://schemas.microsoft.com/office/drawing/2014/chart" uri="{C3380CC4-5D6E-409C-BE32-E72D297353CC}">
                  <c16:uniqueId val="{00000004-25E1-4A5D-BD26-6870B516334A}"/>
                </c:ext>
              </c:extLst>
            </c:dLbl>
            <c:dLbl>
              <c:idx val="6"/>
              <c:delete val="1"/>
              <c:extLst>
                <c:ext xmlns:c15="http://schemas.microsoft.com/office/drawing/2012/chart" uri="{CE6537A1-D6FC-4f65-9D91-7224C49458BB}"/>
                <c:ext xmlns:c16="http://schemas.microsoft.com/office/drawing/2014/chart" uri="{C3380CC4-5D6E-409C-BE32-E72D297353CC}">
                  <c16:uniqueId val="{00000017-25E1-4A5D-BD26-6870B516334A}"/>
                </c:ext>
              </c:extLst>
            </c:dLbl>
            <c:dLbl>
              <c:idx val="7"/>
              <c:delete val="1"/>
              <c:extLst>
                <c:ext xmlns:c15="http://schemas.microsoft.com/office/drawing/2012/chart" uri="{CE6537A1-D6FC-4f65-9D91-7224C49458BB}"/>
                <c:ext xmlns:c16="http://schemas.microsoft.com/office/drawing/2014/chart" uri="{C3380CC4-5D6E-409C-BE32-E72D297353CC}">
                  <c16:uniqueId val="{0000001C-25E1-4A5D-BD26-6870B516334A}"/>
                </c:ext>
              </c:extLst>
            </c:dLbl>
            <c:dLbl>
              <c:idx val="8"/>
              <c:delete val="1"/>
              <c:extLst>
                <c:ext xmlns:c15="http://schemas.microsoft.com/office/drawing/2012/chart" uri="{CE6537A1-D6FC-4f65-9D91-7224C49458BB}"/>
                <c:ext xmlns:c16="http://schemas.microsoft.com/office/drawing/2014/chart" uri="{C3380CC4-5D6E-409C-BE32-E72D297353CC}">
                  <c16:uniqueId val="{00000024-25E1-4A5D-BD26-6870B516334A}"/>
                </c:ext>
              </c:extLst>
            </c:dLbl>
            <c:dLbl>
              <c:idx val="9"/>
              <c:delete val="1"/>
              <c:extLst>
                <c:ext xmlns:c15="http://schemas.microsoft.com/office/drawing/2012/chart" uri="{CE6537A1-D6FC-4f65-9D91-7224C49458BB}"/>
                <c:ext xmlns:c16="http://schemas.microsoft.com/office/drawing/2014/chart" uri="{C3380CC4-5D6E-409C-BE32-E72D297353CC}">
                  <c16:uniqueId val="{00000023-25E1-4A5D-BD26-6870B516334A}"/>
                </c:ext>
              </c:extLst>
            </c:dLbl>
            <c:dLbl>
              <c:idx val="10"/>
              <c:layout>
                <c:manualLayout>
                  <c:x val="1.9943019495636326E-2"/>
                  <c:y val="-5.95744701324181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5-25E1-4A5D-BD26-6870B516334A}"/>
                </c:ext>
              </c:extLst>
            </c:dLbl>
            <c:dLbl>
              <c:idx val="11"/>
              <c:delete val="1"/>
              <c:extLst>
                <c:ext xmlns:c15="http://schemas.microsoft.com/office/drawing/2012/chart" uri="{CE6537A1-D6FC-4f65-9D91-7224C49458BB}"/>
                <c:ext xmlns:c16="http://schemas.microsoft.com/office/drawing/2014/chart" uri="{C3380CC4-5D6E-409C-BE32-E72D297353CC}">
                  <c16:uniqueId val="{00000028-25E1-4A5D-BD26-6870B516334A}"/>
                </c:ext>
              </c:extLst>
            </c:dLbl>
            <c:dLbl>
              <c:idx val="12"/>
              <c:layout>
                <c:manualLayout>
                  <c:x val="4.6533712156485735E-3"/>
                  <c:y val="-3.971631342161212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B-25E1-4A5D-BD26-6870B516334A}"/>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Sheet3!$X$4:$X$16</c:f>
              <c:strCache>
                <c:ptCount val="13"/>
                <c:pt idx="0">
                  <c:v>Argentina</c:v>
                </c:pt>
                <c:pt idx="1">
                  <c:v>Uruguay</c:v>
                </c:pt>
                <c:pt idx="2">
                  <c:v>Suriname</c:v>
                </c:pt>
                <c:pt idx="3">
                  <c:v>Peru</c:v>
                </c:pt>
                <c:pt idx="4">
                  <c:v>Guyana</c:v>
                </c:pt>
                <c:pt idx="5">
                  <c:v>Chile</c:v>
                </c:pt>
                <c:pt idx="6">
                  <c:v>Brazil</c:v>
                </c:pt>
                <c:pt idx="7">
                  <c:v>Paraguay</c:v>
                </c:pt>
                <c:pt idx="8">
                  <c:v>Venezuela</c:v>
                </c:pt>
                <c:pt idx="9">
                  <c:v>Colombia</c:v>
                </c:pt>
                <c:pt idx="10">
                  <c:v>French Guiana</c:v>
                </c:pt>
                <c:pt idx="11">
                  <c:v>Bolivia</c:v>
                </c:pt>
                <c:pt idx="12">
                  <c:v>Ecuador</c:v>
                </c:pt>
              </c:strCache>
            </c:strRef>
          </c:cat>
          <c:val>
            <c:numRef>
              <c:f>Sheet3!$Z$4:$Z$16</c:f>
              <c:numCache>
                <c:formatCode>0.00</c:formatCode>
                <c:ptCount val="13"/>
                <c:pt idx="0">
                  <c:v>1661.280383033524</c:v>
                </c:pt>
                <c:pt idx="1">
                  <c:v>188.04741927987533</c:v>
                </c:pt>
                <c:pt idx="2">
                  <c:v>32.40846652989395</c:v>
                </c:pt>
                <c:pt idx="3">
                  <c:v>174.88059613702637</c:v>
                </c:pt>
                <c:pt idx="4">
                  <c:v>24.836251353227148</c:v>
                </c:pt>
                <c:pt idx="5">
                  <c:v>345.5115203230975</c:v>
                </c:pt>
                <c:pt idx="6">
                  <c:v>3447.8150640392041</c:v>
                </c:pt>
                <c:pt idx="7">
                  <c:v>142.51600840110092</c:v>
                </c:pt>
                <c:pt idx="8">
                  <c:v>570.78425170530522</c:v>
                </c:pt>
                <c:pt idx="9">
                  <c:v>418.20683683624071</c:v>
                </c:pt>
                <c:pt idx="10">
                  <c:v>11.613706713155132</c:v>
                </c:pt>
                <c:pt idx="11">
                  <c:v>175.48080724547438</c:v>
                </c:pt>
                <c:pt idx="12">
                  <c:v>57.714911302666856</c:v>
                </c:pt>
              </c:numCache>
            </c:numRef>
          </c:val>
          <c:extLst>
            <c:ext xmlns:c16="http://schemas.microsoft.com/office/drawing/2014/chart" uri="{C3380CC4-5D6E-409C-BE32-E72D297353CC}">
              <c16:uniqueId val="{00000001-25E1-4A5D-BD26-6870B516334A}"/>
            </c:ext>
          </c:extLst>
        </c:ser>
        <c:ser>
          <c:idx val="2"/>
          <c:order val="2"/>
          <c:tx>
            <c:strRef>
              <c:f>Sheet3!$AA$3</c:f>
              <c:strCache>
                <c:ptCount val="1"/>
                <c:pt idx="0">
                  <c:v>Difference （Increase -Decrease）</c:v>
                </c:pt>
              </c:strCache>
            </c:strRef>
          </c:tx>
          <c:spPr>
            <a:solidFill>
              <a:schemeClr val="accent6">
                <a:lumMod val="75000"/>
              </a:schemeClr>
            </a:solidFill>
            <a:ln w="22225">
              <a:solidFill>
                <a:schemeClr val="tx1"/>
              </a:solidFill>
            </a:ln>
            <a:effectLst/>
          </c:spPr>
          <c:invertIfNegative val="0"/>
          <c:dLbls>
            <c:dLbl>
              <c:idx val="0"/>
              <c:layout>
                <c:manualLayout>
                  <c:x val="6.4380280645245272E-2"/>
                  <c:y val="-0.1444131233595800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25E1-4A5D-BD26-6870B516334A}"/>
                </c:ext>
              </c:extLst>
            </c:dLbl>
            <c:dLbl>
              <c:idx val="1"/>
              <c:delete val="1"/>
              <c:extLst>
                <c:ext xmlns:c15="http://schemas.microsoft.com/office/drawing/2012/chart" uri="{CE6537A1-D6FC-4f65-9D91-7224C49458BB}"/>
                <c:ext xmlns:c16="http://schemas.microsoft.com/office/drawing/2014/chart" uri="{C3380CC4-5D6E-409C-BE32-E72D297353CC}">
                  <c16:uniqueId val="{0000000D-25E1-4A5D-BD26-6870B516334A}"/>
                </c:ext>
              </c:extLst>
            </c:dLbl>
            <c:dLbl>
              <c:idx val="2"/>
              <c:layout>
                <c:manualLayout>
                  <c:x val="-2.7354092427904139E-2"/>
                  <c:y val="-0.16285065616797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25E1-4A5D-BD26-6870B516334A}"/>
                </c:ext>
              </c:extLst>
            </c:dLbl>
            <c:dLbl>
              <c:idx val="3"/>
              <c:delete val="1"/>
              <c:extLst>
                <c:ext xmlns:c15="http://schemas.microsoft.com/office/drawing/2012/chart" uri="{CE6537A1-D6FC-4f65-9D91-7224C49458BB}"/>
                <c:ext xmlns:c16="http://schemas.microsoft.com/office/drawing/2014/chart" uri="{C3380CC4-5D6E-409C-BE32-E72D297353CC}">
                  <c16:uniqueId val="{00000012-25E1-4A5D-BD26-6870B516334A}"/>
                </c:ext>
              </c:extLst>
            </c:dLbl>
            <c:dLbl>
              <c:idx val="4"/>
              <c:layout>
                <c:manualLayout>
                  <c:x val="2.8826298368708366E-2"/>
                  <c:y val="-0.12712296587926508"/>
                </c:manualLayout>
              </c:layout>
              <c:showLegendKey val="0"/>
              <c:showVal val="1"/>
              <c:showCatName val="0"/>
              <c:showSerName val="0"/>
              <c:showPercent val="0"/>
              <c:showBubbleSize val="0"/>
              <c:extLst>
                <c:ext xmlns:c15="http://schemas.microsoft.com/office/drawing/2012/chart" uri="{CE6537A1-D6FC-4f65-9D91-7224C49458BB}">
                  <c15:layout>
                    <c:manualLayout>
                      <c:w val="8.5776742608769982E-2"/>
                      <c:h val="4.1379956935858643E-2"/>
                    </c:manualLayout>
                  </c15:layout>
                </c:ext>
                <c:ext xmlns:c16="http://schemas.microsoft.com/office/drawing/2014/chart" uri="{C3380CC4-5D6E-409C-BE32-E72D297353CC}">
                  <c16:uniqueId val="{00000015-25E1-4A5D-BD26-6870B516334A}"/>
                </c:ext>
              </c:extLst>
            </c:dLbl>
            <c:dLbl>
              <c:idx val="5"/>
              <c:delete val="1"/>
              <c:extLst>
                <c:ext xmlns:c15="http://schemas.microsoft.com/office/drawing/2012/chart" uri="{CE6537A1-D6FC-4f65-9D91-7224C49458BB}"/>
                <c:ext xmlns:c16="http://schemas.microsoft.com/office/drawing/2014/chart" uri="{C3380CC4-5D6E-409C-BE32-E72D297353CC}">
                  <c16:uniqueId val="{0000001A-25E1-4A5D-BD26-6870B516334A}"/>
                </c:ext>
              </c:extLst>
            </c:dLbl>
            <c:dLbl>
              <c:idx val="6"/>
              <c:delete val="1"/>
              <c:extLst>
                <c:ext xmlns:c15="http://schemas.microsoft.com/office/drawing/2012/chart" uri="{CE6537A1-D6FC-4f65-9D91-7224C49458BB}"/>
                <c:ext xmlns:c16="http://schemas.microsoft.com/office/drawing/2014/chart" uri="{C3380CC4-5D6E-409C-BE32-E72D297353CC}">
                  <c16:uniqueId val="{00000019-25E1-4A5D-BD26-6870B516334A}"/>
                </c:ext>
              </c:extLst>
            </c:dLbl>
            <c:dLbl>
              <c:idx val="7"/>
              <c:delete val="1"/>
              <c:extLst>
                <c:ext xmlns:c15="http://schemas.microsoft.com/office/drawing/2012/chart" uri="{CE6537A1-D6FC-4f65-9D91-7224C49458BB}"/>
                <c:ext xmlns:c16="http://schemas.microsoft.com/office/drawing/2014/chart" uri="{C3380CC4-5D6E-409C-BE32-E72D297353CC}">
                  <c16:uniqueId val="{0000001E-25E1-4A5D-BD26-6870B516334A}"/>
                </c:ext>
              </c:extLst>
            </c:dLbl>
            <c:dLbl>
              <c:idx val="8"/>
              <c:delete val="1"/>
              <c:extLst>
                <c:ext xmlns:c15="http://schemas.microsoft.com/office/drawing/2012/chart" uri="{CE6537A1-D6FC-4f65-9D91-7224C49458BB}"/>
                <c:ext xmlns:c16="http://schemas.microsoft.com/office/drawing/2014/chart" uri="{C3380CC4-5D6E-409C-BE32-E72D297353CC}">
                  <c16:uniqueId val="{00000020-25E1-4A5D-BD26-6870B516334A}"/>
                </c:ext>
              </c:extLst>
            </c:dLbl>
            <c:dLbl>
              <c:idx val="9"/>
              <c:delete val="1"/>
              <c:extLst>
                <c:ext xmlns:c15="http://schemas.microsoft.com/office/drawing/2012/chart" uri="{CE6537A1-D6FC-4f65-9D91-7224C49458BB}"/>
                <c:ext xmlns:c16="http://schemas.microsoft.com/office/drawing/2014/chart" uri="{C3380CC4-5D6E-409C-BE32-E72D297353CC}">
                  <c16:uniqueId val="{00000022-25E1-4A5D-BD26-6870B516334A}"/>
                </c:ext>
              </c:extLst>
            </c:dLbl>
            <c:dLbl>
              <c:idx val="10"/>
              <c:layout>
                <c:manualLayout>
                  <c:x val="3.2616104798069749E-2"/>
                  <c:y val="-0.1611698162729658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7-25E1-4A5D-BD26-6870B516334A}"/>
                </c:ext>
              </c:extLst>
            </c:dLbl>
            <c:dLbl>
              <c:idx val="11"/>
              <c:delete val="1"/>
              <c:extLst>
                <c:ext xmlns:c15="http://schemas.microsoft.com/office/drawing/2012/chart" uri="{CE6537A1-D6FC-4f65-9D91-7224C49458BB}"/>
                <c:ext xmlns:c16="http://schemas.microsoft.com/office/drawing/2014/chart" uri="{C3380CC4-5D6E-409C-BE32-E72D297353CC}">
                  <c16:uniqueId val="{0000002A-25E1-4A5D-BD26-6870B516334A}"/>
                </c:ext>
              </c:extLst>
            </c:dLbl>
            <c:dLbl>
              <c:idx val="12"/>
              <c:delete val="1"/>
              <c:extLst>
                <c:ext xmlns:c15="http://schemas.microsoft.com/office/drawing/2012/chart" uri="{CE6537A1-D6FC-4f65-9D91-7224C49458BB}"/>
                <c:ext xmlns:c16="http://schemas.microsoft.com/office/drawing/2014/chart" uri="{C3380CC4-5D6E-409C-BE32-E72D297353CC}">
                  <c16:uniqueId val="{0000002D-25E1-4A5D-BD26-6870B516334A}"/>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Sheet3!$X$4:$X$16</c:f>
              <c:strCache>
                <c:ptCount val="13"/>
                <c:pt idx="0">
                  <c:v>Argentina</c:v>
                </c:pt>
                <c:pt idx="1">
                  <c:v>Uruguay</c:v>
                </c:pt>
                <c:pt idx="2">
                  <c:v>Suriname</c:v>
                </c:pt>
                <c:pt idx="3">
                  <c:v>Peru</c:v>
                </c:pt>
                <c:pt idx="4">
                  <c:v>Guyana</c:v>
                </c:pt>
                <c:pt idx="5">
                  <c:v>Chile</c:v>
                </c:pt>
                <c:pt idx="6">
                  <c:v>Brazil</c:v>
                </c:pt>
                <c:pt idx="7">
                  <c:v>Paraguay</c:v>
                </c:pt>
                <c:pt idx="8">
                  <c:v>Venezuela</c:v>
                </c:pt>
                <c:pt idx="9">
                  <c:v>Colombia</c:v>
                </c:pt>
                <c:pt idx="10">
                  <c:v>French Guiana</c:v>
                </c:pt>
                <c:pt idx="11">
                  <c:v>Bolivia</c:v>
                </c:pt>
                <c:pt idx="12">
                  <c:v>Ecuador</c:v>
                </c:pt>
              </c:strCache>
            </c:strRef>
          </c:cat>
          <c:val>
            <c:numRef>
              <c:f>Sheet3!$AA$4:$AA$16</c:f>
              <c:numCache>
                <c:formatCode>0.00</c:formatCode>
                <c:ptCount val="13"/>
                <c:pt idx="0">
                  <c:v>202.69446949387483</c:v>
                </c:pt>
                <c:pt idx="1">
                  <c:v>-71.090957096959585</c:v>
                </c:pt>
                <c:pt idx="2">
                  <c:v>-18.496813769580708</c:v>
                </c:pt>
                <c:pt idx="3">
                  <c:v>-135.48388993578959</c:v>
                </c:pt>
                <c:pt idx="4">
                  <c:v>-28.429888921365091</c:v>
                </c:pt>
                <c:pt idx="5">
                  <c:v>-453.41716953918802</c:v>
                </c:pt>
                <c:pt idx="6">
                  <c:v>-4588.7579797988274</c:v>
                </c:pt>
                <c:pt idx="7">
                  <c:v>-211.18154694651935</c:v>
                </c:pt>
                <c:pt idx="8">
                  <c:v>-888.27703661934879</c:v>
                </c:pt>
                <c:pt idx="9">
                  <c:v>-756.88133150047474</c:v>
                </c:pt>
                <c:pt idx="10">
                  <c:v>-25.474513581191619</c:v>
                </c:pt>
                <c:pt idx="11">
                  <c:v>-426.16579157882336</c:v>
                </c:pt>
                <c:pt idx="12">
                  <c:v>-404.10484830265796</c:v>
                </c:pt>
              </c:numCache>
            </c:numRef>
          </c:val>
          <c:extLst>
            <c:ext xmlns:c16="http://schemas.microsoft.com/office/drawing/2014/chart" uri="{C3380CC4-5D6E-409C-BE32-E72D297353CC}">
              <c16:uniqueId val="{00000002-25E1-4A5D-BD26-6870B516334A}"/>
            </c:ext>
          </c:extLst>
        </c:ser>
        <c:dLbls>
          <c:showLegendKey val="0"/>
          <c:showVal val="1"/>
          <c:showCatName val="0"/>
          <c:showSerName val="0"/>
          <c:showPercent val="0"/>
          <c:showBubbleSize val="0"/>
        </c:dLbls>
        <c:gapWidth val="50"/>
        <c:overlap val="-27"/>
        <c:axId val="80055503"/>
        <c:axId val="80037199"/>
      </c:barChart>
      <c:lineChart>
        <c:grouping val="standard"/>
        <c:varyColors val="0"/>
        <c:ser>
          <c:idx val="3"/>
          <c:order val="3"/>
          <c:tx>
            <c:strRef>
              <c:f>Sheet3!$AB$3</c:f>
              <c:strCache>
                <c:ptCount val="1"/>
                <c:pt idx="0">
                  <c:v>Offset Ratio</c:v>
                </c:pt>
              </c:strCache>
            </c:strRef>
          </c:tx>
          <c:spPr>
            <a:ln w="28575" cap="rnd">
              <a:solidFill>
                <a:srgbClr val="7030A0"/>
              </a:solidFill>
              <a:round/>
            </a:ln>
            <a:effectLst/>
          </c:spPr>
          <c:marker>
            <c:symbol val="none"/>
          </c:marker>
          <c:dLbls>
            <c:delete val="1"/>
          </c:dLbls>
          <c:cat>
            <c:strRef>
              <c:f>Sheet3!$X$4:$X$16</c:f>
              <c:strCache>
                <c:ptCount val="13"/>
                <c:pt idx="0">
                  <c:v>Argentina</c:v>
                </c:pt>
                <c:pt idx="1">
                  <c:v>Uruguay</c:v>
                </c:pt>
                <c:pt idx="2">
                  <c:v>Suriname</c:v>
                </c:pt>
                <c:pt idx="3">
                  <c:v>Peru</c:v>
                </c:pt>
                <c:pt idx="4">
                  <c:v>Guyana</c:v>
                </c:pt>
                <c:pt idx="5">
                  <c:v>Chile</c:v>
                </c:pt>
                <c:pt idx="6">
                  <c:v>Brazil</c:v>
                </c:pt>
                <c:pt idx="7">
                  <c:v>Paraguay</c:v>
                </c:pt>
                <c:pt idx="8">
                  <c:v>Venezuela</c:v>
                </c:pt>
                <c:pt idx="9">
                  <c:v>Colombia</c:v>
                </c:pt>
                <c:pt idx="10">
                  <c:v>French Guiana</c:v>
                </c:pt>
                <c:pt idx="11">
                  <c:v>Bolivia</c:v>
                </c:pt>
                <c:pt idx="12">
                  <c:v>Ecuador</c:v>
                </c:pt>
              </c:strCache>
            </c:strRef>
          </c:cat>
          <c:val>
            <c:numRef>
              <c:f>Sheet3!$AB$4:$AB$16</c:f>
              <c:numCache>
                <c:formatCode>0.00%</c:formatCode>
                <c:ptCount val="13"/>
                <c:pt idx="0">
                  <c:v>1.1389664246804516</c:v>
                </c:pt>
                <c:pt idx="1">
                  <c:v>0.72566411007538223</c:v>
                </c:pt>
                <c:pt idx="2">
                  <c:v>0.6366425317616492</c:v>
                </c:pt>
                <c:pt idx="3">
                  <c:v>0.56346845075566032</c:v>
                </c:pt>
                <c:pt idx="4">
                  <c:v>0.46626714879647385</c:v>
                </c:pt>
                <c:pt idx="5">
                  <c:v>0.43246853531152418</c:v>
                </c:pt>
                <c:pt idx="6">
                  <c:v>0.42901558229260239</c:v>
                </c:pt>
                <c:pt idx="7">
                  <c:v>0.40293184458409281</c:v>
                </c:pt>
                <c:pt idx="8">
                  <c:v>0.3911996406680765</c:v>
                </c:pt>
                <c:pt idx="9">
                  <c:v>0.35589400702433427</c:v>
                </c:pt>
                <c:pt idx="10">
                  <c:v>0.31313734174851671</c:v>
                </c:pt>
                <c:pt idx="11">
                  <c:v>0.29166757958640271</c:v>
                </c:pt>
                <c:pt idx="12">
                  <c:v>0.12497280617007493</c:v>
                </c:pt>
              </c:numCache>
            </c:numRef>
          </c:val>
          <c:smooth val="0"/>
          <c:extLst>
            <c:ext xmlns:c16="http://schemas.microsoft.com/office/drawing/2014/chart" uri="{C3380CC4-5D6E-409C-BE32-E72D297353CC}">
              <c16:uniqueId val="{00000003-25E1-4A5D-BD26-6870B516334A}"/>
            </c:ext>
          </c:extLst>
        </c:ser>
        <c:dLbls>
          <c:showLegendKey val="0"/>
          <c:showVal val="1"/>
          <c:showCatName val="0"/>
          <c:showSerName val="0"/>
          <c:showPercent val="0"/>
          <c:showBubbleSize val="0"/>
        </c:dLbls>
        <c:marker val="1"/>
        <c:smooth val="0"/>
        <c:axId val="80052591"/>
        <c:axId val="80054671"/>
      </c:lineChart>
      <c:catAx>
        <c:axId val="80055503"/>
        <c:scaling>
          <c:orientation val="minMax"/>
        </c:scaling>
        <c:delete val="0"/>
        <c:axPos val="b"/>
        <c:numFmt formatCode="General" sourceLinked="1"/>
        <c:majorTickMark val="out"/>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80037199"/>
        <c:crosses val="autoZero"/>
        <c:auto val="1"/>
        <c:lblAlgn val="ctr"/>
        <c:lblOffset val="100"/>
        <c:noMultiLvlLbl val="0"/>
      </c:catAx>
      <c:valAx>
        <c:axId val="80037199"/>
        <c:scaling>
          <c:orientation val="minMax"/>
          <c:min val="-9000"/>
        </c:scaling>
        <c:delete val="0"/>
        <c:axPos val="l"/>
        <c:numFmt formatCode="0.00" sourceLinked="1"/>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80055503"/>
        <c:crosses val="autoZero"/>
        <c:crossBetween val="between"/>
      </c:valAx>
      <c:valAx>
        <c:axId val="80054671"/>
        <c:scaling>
          <c:orientation val="minMax"/>
        </c:scaling>
        <c:delete val="0"/>
        <c:axPos val="r"/>
        <c:numFmt formatCode="0%" sourceLinked="0"/>
        <c:majorTickMark val="in"/>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80052591"/>
        <c:crosses val="max"/>
        <c:crossBetween val="between"/>
      </c:valAx>
      <c:catAx>
        <c:axId val="80052591"/>
        <c:scaling>
          <c:orientation val="minMax"/>
        </c:scaling>
        <c:delete val="1"/>
        <c:axPos val="b"/>
        <c:numFmt formatCode="General" sourceLinked="1"/>
        <c:majorTickMark val="none"/>
        <c:minorTickMark val="none"/>
        <c:tickLblPos val="nextTo"/>
        <c:crossAx val="80054671"/>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b="1">
          <a:solidFill>
            <a:schemeClr val="tx1"/>
          </a:solidFill>
          <a:latin typeface="Arial Narrow" panose="020B0606020202030204" pitchFamily="34" charset="0"/>
          <a:cs typeface="Times New Roman" panose="02020603050405020304" pitchFamily="18"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213071108714431E-2"/>
          <c:y val="4.6661556690804427E-2"/>
          <c:w val="0.87592552829916004"/>
          <c:h val="0.91405710194634293"/>
        </c:manualLayout>
      </c:layout>
      <c:barChart>
        <c:barDir val="col"/>
        <c:grouping val="clustered"/>
        <c:varyColors val="0"/>
        <c:ser>
          <c:idx val="0"/>
          <c:order val="0"/>
          <c:tx>
            <c:strRef>
              <c:f>Sheet3!$Y$45</c:f>
              <c:strCache>
                <c:ptCount val="1"/>
                <c:pt idx="0">
                  <c:v>Decreased Tree Covered Area</c:v>
                </c:pt>
              </c:strCache>
            </c:strRef>
          </c:tx>
          <c:spPr>
            <a:solidFill>
              <a:schemeClr val="accent5"/>
            </a:solidFill>
            <a:ln w="22225">
              <a:solidFill>
                <a:schemeClr val="tx1"/>
              </a:solidFill>
            </a:ln>
            <a:effectLst/>
          </c:spPr>
          <c:invertIfNegative val="0"/>
          <c:dLbls>
            <c:dLbl>
              <c:idx val="0"/>
              <c:layout>
                <c:manualLayout>
                  <c:x val="4.9293974565826515E-2"/>
                  <c:y val="-9.492772915332613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ADAE-40F5-9961-E650AC1E1853}"/>
                </c:ext>
              </c:extLst>
            </c:dLbl>
            <c:dLbl>
              <c:idx val="1"/>
              <c:layout>
                <c:manualLayout>
                  <c:x val="-2.501272825085574E-2"/>
                  <c:y val="-0.256684088362271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ADAE-40F5-9961-E650AC1E1853}"/>
                </c:ext>
              </c:extLst>
            </c:dLbl>
            <c:dLbl>
              <c:idx val="2"/>
              <c:delete val="1"/>
              <c:extLst>
                <c:ext xmlns:c15="http://schemas.microsoft.com/office/drawing/2012/chart" uri="{CE6537A1-D6FC-4f65-9D91-7224C49458BB}"/>
                <c:ext xmlns:c16="http://schemas.microsoft.com/office/drawing/2014/chart" uri="{C3380CC4-5D6E-409C-BE32-E72D297353CC}">
                  <c16:uniqueId val="{0000000B-ADAE-40F5-9961-E650AC1E1853}"/>
                </c:ext>
              </c:extLst>
            </c:dLbl>
            <c:dLbl>
              <c:idx val="3"/>
              <c:delete val="1"/>
              <c:extLst>
                <c:ext xmlns:c15="http://schemas.microsoft.com/office/drawing/2012/chart" uri="{CE6537A1-D6FC-4f65-9D91-7224C49458BB}"/>
                <c:ext xmlns:c16="http://schemas.microsoft.com/office/drawing/2014/chart" uri="{C3380CC4-5D6E-409C-BE32-E72D297353CC}">
                  <c16:uniqueId val="{00000006-ADAE-40F5-9961-E650AC1E1853}"/>
                </c:ext>
              </c:extLst>
            </c:dLbl>
            <c:dLbl>
              <c:idx val="4"/>
              <c:delete val="1"/>
              <c:extLst>
                <c:ext xmlns:c15="http://schemas.microsoft.com/office/drawing/2012/chart" uri="{CE6537A1-D6FC-4f65-9D91-7224C49458BB}"/>
                <c:ext xmlns:c16="http://schemas.microsoft.com/office/drawing/2014/chart" uri="{C3380CC4-5D6E-409C-BE32-E72D297353CC}">
                  <c16:uniqueId val="{00000008-ADAE-40F5-9961-E650AC1E1853}"/>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Sheet3!$X$46:$X$50</c:f>
              <c:strCache>
                <c:ptCount val="5"/>
                <c:pt idx="0">
                  <c:v>Arid </c:v>
                </c:pt>
                <c:pt idx="1">
                  <c:v>Hyper-Arid</c:v>
                </c:pt>
                <c:pt idx="2">
                  <c:v>Sub-Humid</c:v>
                </c:pt>
                <c:pt idx="3">
                  <c:v>Humid</c:v>
                </c:pt>
                <c:pt idx="4">
                  <c:v>Semi-Arid </c:v>
                </c:pt>
              </c:strCache>
            </c:strRef>
          </c:cat>
          <c:val>
            <c:numRef>
              <c:f>Sheet3!$Y$46:$Y$50</c:f>
              <c:numCache>
                <c:formatCode>0.00</c:formatCode>
                <c:ptCount val="5"/>
                <c:pt idx="0">
                  <c:v>-137.2880995045299</c:v>
                </c:pt>
                <c:pt idx="1">
                  <c:v>-149.25489948395381</c:v>
                </c:pt>
                <c:pt idx="2">
                  <c:v>-1723.2945852651617</c:v>
                </c:pt>
                <c:pt idx="3">
                  <c:v>-12296.387042258511</c:v>
                </c:pt>
                <c:pt idx="4">
                  <c:v>-749.93889448447999</c:v>
                </c:pt>
              </c:numCache>
            </c:numRef>
          </c:val>
          <c:extLst>
            <c:ext xmlns:c16="http://schemas.microsoft.com/office/drawing/2014/chart" uri="{C3380CC4-5D6E-409C-BE32-E72D297353CC}">
              <c16:uniqueId val="{00000000-ADAE-40F5-9961-E650AC1E1853}"/>
            </c:ext>
          </c:extLst>
        </c:ser>
        <c:ser>
          <c:idx val="1"/>
          <c:order val="1"/>
          <c:tx>
            <c:strRef>
              <c:f>Sheet3!$Z$45</c:f>
              <c:strCache>
                <c:ptCount val="1"/>
                <c:pt idx="0">
                  <c:v>Increased Tree Covered Area</c:v>
                </c:pt>
              </c:strCache>
            </c:strRef>
          </c:tx>
          <c:spPr>
            <a:solidFill>
              <a:srgbClr val="C00000"/>
            </a:solidFill>
            <a:ln w="22225">
              <a:solidFill>
                <a:schemeClr val="tx1"/>
              </a:solidFill>
            </a:ln>
            <a:effectLst/>
          </c:spPr>
          <c:invertIfNegative val="0"/>
          <c:dLbls>
            <c:dLbl>
              <c:idx val="0"/>
              <c:layout>
                <c:manualLayout>
                  <c:x val="-2.481478917765791E-3"/>
                  <c:y val="-0.1012417443743101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ADAE-40F5-9961-E650AC1E1853}"/>
                </c:ext>
              </c:extLst>
            </c:dLbl>
            <c:dLbl>
              <c:idx val="1"/>
              <c:layout>
                <c:manualLayout>
                  <c:x val="4.075739352055726E-2"/>
                  <c:y val="-0.1180834452472285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ADAE-40F5-9961-E650AC1E1853}"/>
                </c:ext>
              </c:extLst>
            </c:dLbl>
            <c:dLbl>
              <c:idx val="2"/>
              <c:delete val="1"/>
              <c:extLst>
                <c:ext xmlns:c15="http://schemas.microsoft.com/office/drawing/2012/chart" uri="{CE6537A1-D6FC-4f65-9D91-7224C49458BB}"/>
                <c:ext xmlns:c16="http://schemas.microsoft.com/office/drawing/2014/chart" uri="{C3380CC4-5D6E-409C-BE32-E72D297353CC}">
                  <c16:uniqueId val="{0000000A-ADAE-40F5-9961-E650AC1E1853}"/>
                </c:ext>
              </c:extLst>
            </c:dLbl>
            <c:dLbl>
              <c:idx val="3"/>
              <c:delete val="1"/>
              <c:extLst>
                <c:ext xmlns:c15="http://schemas.microsoft.com/office/drawing/2012/chart" uri="{CE6537A1-D6FC-4f65-9D91-7224C49458BB}"/>
                <c:ext xmlns:c16="http://schemas.microsoft.com/office/drawing/2014/chart" uri="{C3380CC4-5D6E-409C-BE32-E72D297353CC}">
                  <c16:uniqueId val="{00000004-ADAE-40F5-9961-E650AC1E1853}"/>
                </c:ext>
              </c:extLst>
            </c:dLbl>
            <c:dLbl>
              <c:idx val="4"/>
              <c:delete val="1"/>
              <c:extLst>
                <c:ext xmlns:c15="http://schemas.microsoft.com/office/drawing/2012/chart" uri="{CE6537A1-D6FC-4f65-9D91-7224C49458BB}"/>
                <c:ext xmlns:c16="http://schemas.microsoft.com/office/drawing/2014/chart" uri="{C3380CC4-5D6E-409C-BE32-E72D297353CC}">
                  <c16:uniqueId val="{00000007-ADAE-40F5-9961-E650AC1E1853}"/>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Sheet3!$X$46:$X$50</c:f>
              <c:strCache>
                <c:ptCount val="5"/>
                <c:pt idx="0">
                  <c:v>Arid </c:v>
                </c:pt>
                <c:pt idx="1">
                  <c:v>Hyper-Arid</c:v>
                </c:pt>
                <c:pt idx="2">
                  <c:v>Sub-Humid</c:v>
                </c:pt>
                <c:pt idx="3">
                  <c:v>Humid</c:v>
                </c:pt>
                <c:pt idx="4">
                  <c:v>Semi-Arid </c:v>
                </c:pt>
              </c:strCache>
            </c:strRef>
          </c:cat>
          <c:val>
            <c:numRef>
              <c:f>Sheet3!$Z$46:$Z$50</c:f>
              <c:numCache>
                <c:formatCode>0.00</c:formatCode>
                <c:ptCount val="5"/>
                <c:pt idx="0">
                  <c:v>206.87500145717743</c:v>
                </c:pt>
                <c:pt idx="1">
                  <c:v>151.75321970845698</c:v>
                </c:pt>
                <c:pt idx="2">
                  <c:v>924.4389960234015</c:v>
                </c:pt>
                <c:pt idx="3">
                  <c:v>5659.7342710958701</c:v>
                </c:pt>
                <c:pt idx="4">
                  <c:v>308.29473461488544</c:v>
                </c:pt>
              </c:numCache>
            </c:numRef>
          </c:val>
          <c:extLst>
            <c:ext xmlns:c16="http://schemas.microsoft.com/office/drawing/2014/chart" uri="{C3380CC4-5D6E-409C-BE32-E72D297353CC}">
              <c16:uniqueId val="{00000001-ADAE-40F5-9961-E650AC1E1853}"/>
            </c:ext>
          </c:extLst>
        </c:ser>
        <c:ser>
          <c:idx val="2"/>
          <c:order val="2"/>
          <c:tx>
            <c:strRef>
              <c:f>Sheet3!$AA$45</c:f>
              <c:strCache>
                <c:ptCount val="1"/>
                <c:pt idx="0">
                  <c:v>Difference （Increase -Decrease）</c:v>
                </c:pt>
              </c:strCache>
            </c:strRef>
          </c:tx>
          <c:spPr>
            <a:solidFill>
              <a:schemeClr val="accent6">
                <a:lumMod val="75000"/>
              </a:schemeClr>
            </a:solidFill>
            <a:ln w="22225">
              <a:solidFill>
                <a:schemeClr val="tx1"/>
              </a:solidFill>
            </a:ln>
            <a:effectLst/>
          </c:spPr>
          <c:invertIfNegative val="0"/>
          <c:dLbls>
            <c:dLbl>
              <c:idx val="0"/>
              <c:layout>
                <c:manualLayout>
                  <c:x val="4.9456319364315479E-2"/>
                  <c:y val="-4.9916005595396315E-2"/>
                </c:manualLayout>
              </c:layout>
              <c:showLegendKey val="0"/>
              <c:showVal val="1"/>
              <c:showCatName val="0"/>
              <c:showSerName val="0"/>
              <c:showPercent val="0"/>
              <c:showBubbleSize val="0"/>
              <c:extLst>
                <c:ext xmlns:c15="http://schemas.microsoft.com/office/drawing/2012/chart" uri="{CE6537A1-D6FC-4f65-9D91-7224C49458BB}">
                  <c15:layout>
                    <c:manualLayout>
                      <c:w val="0.15729187478238704"/>
                      <c:h val="5.3923196546680138E-2"/>
                    </c:manualLayout>
                  </c15:layout>
                </c:ext>
                <c:ext xmlns:c16="http://schemas.microsoft.com/office/drawing/2014/chart" uri="{C3380CC4-5D6E-409C-BE32-E72D297353CC}">
                  <c16:uniqueId val="{00000010-ADAE-40F5-9961-E650AC1E1853}"/>
                </c:ext>
              </c:extLst>
            </c:dLbl>
            <c:dLbl>
              <c:idx val="1"/>
              <c:layout>
                <c:manualLayout>
                  <c:x val="0.11918317772964293"/>
                  <c:y val="-0.1739165309573999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ADAE-40F5-9961-E650AC1E1853}"/>
                </c:ext>
              </c:extLst>
            </c:dLbl>
            <c:dLbl>
              <c:idx val="2"/>
              <c:delete val="1"/>
              <c:extLst>
                <c:ext xmlns:c15="http://schemas.microsoft.com/office/drawing/2012/chart" uri="{CE6537A1-D6FC-4f65-9D91-7224C49458BB}"/>
                <c:ext xmlns:c16="http://schemas.microsoft.com/office/drawing/2014/chart" uri="{C3380CC4-5D6E-409C-BE32-E72D297353CC}">
                  <c16:uniqueId val="{0000000C-ADAE-40F5-9961-E650AC1E1853}"/>
                </c:ext>
              </c:extLst>
            </c:dLbl>
            <c:dLbl>
              <c:idx val="3"/>
              <c:delete val="1"/>
              <c:extLst>
                <c:ext xmlns:c15="http://schemas.microsoft.com/office/drawing/2012/chart" uri="{CE6537A1-D6FC-4f65-9D91-7224C49458BB}"/>
                <c:ext xmlns:c16="http://schemas.microsoft.com/office/drawing/2014/chart" uri="{C3380CC4-5D6E-409C-BE32-E72D297353CC}">
                  <c16:uniqueId val="{00000005-ADAE-40F5-9961-E650AC1E1853}"/>
                </c:ext>
              </c:extLst>
            </c:dLbl>
            <c:dLbl>
              <c:idx val="4"/>
              <c:delete val="1"/>
              <c:extLst>
                <c:ext xmlns:c15="http://schemas.microsoft.com/office/drawing/2012/chart" uri="{CE6537A1-D6FC-4f65-9D91-7224C49458BB}"/>
                <c:ext xmlns:c16="http://schemas.microsoft.com/office/drawing/2014/chart" uri="{C3380CC4-5D6E-409C-BE32-E72D297353CC}">
                  <c16:uniqueId val="{00000009-ADAE-40F5-9961-E650AC1E1853}"/>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Sheet3!$X$46:$X$50</c:f>
              <c:strCache>
                <c:ptCount val="5"/>
                <c:pt idx="0">
                  <c:v>Arid </c:v>
                </c:pt>
                <c:pt idx="1">
                  <c:v>Hyper-Arid</c:v>
                </c:pt>
                <c:pt idx="2">
                  <c:v>Sub-Humid</c:v>
                </c:pt>
                <c:pt idx="3">
                  <c:v>Humid</c:v>
                </c:pt>
                <c:pt idx="4">
                  <c:v>Semi-Arid </c:v>
                </c:pt>
              </c:strCache>
            </c:strRef>
          </c:cat>
          <c:val>
            <c:numRef>
              <c:f>Sheet3!$AA$46:$AA$50</c:f>
              <c:numCache>
                <c:formatCode>0.00</c:formatCode>
                <c:ptCount val="5"/>
                <c:pt idx="0">
                  <c:v>69.586901952647551</c:v>
                </c:pt>
                <c:pt idx="1">
                  <c:v>2.4983202245031944</c:v>
                </c:pt>
                <c:pt idx="2">
                  <c:v>-798.85558924176098</c:v>
                </c:pt>
                <c:pt idx="3">
                  <c:v>-6636.652771162645</c:v>
                </c:pt>
                <c:pt idx="4">
                  <c:v>-441.64415986959483</c:v>
                </c:pt>
              </c:numCache>
            </c:numRef>
          </c:val>
          <c:extLst>
            <c:ext xmlns:c16="http://schemas.microsoft.com/office/drawing/2014/chart" uri="{C3380CC4-5D6E-409C-BE32-E72D297353CC}">
              <c16:uniqueId val="{00000002-ADAE-40F5-9961-E650AC1E1853}"/>
            </c:ext>
          </c:extLst>
        </c:ser>
        <c:dLbls>
          <c:showLegendKey val="0"/>
          <c:showVal val="0"/>
          <c:showCatName val="0"/>
          <c:showSerName val="0"/>
          <c:showPercent val="0"/>
          <c:showBubbleSize val="0"/>
        </c:dLbls>
        <c:gapWidth val="250"/>
        <c:overlap val="-27"/>
        <c:axId val="329837935"/>
        <c:axId val="329834607"/>
      </c:barChart>
      <c:lineChart>
        <c:grouping val="standard"/>
        <c:varyColors val="0"/>
        <c:ser>
          <c:idx val="3"/>
          <c:order val="3"/>
          <c:tx>
            <c:strRef>
              <c:f>Sheet3!$AB$45</c:f>
              <c:strCache>
                <c:ptCount val="1"/>
                <c:pt idx="0">
                  <c:v>Offset Ratio</c:v>
                </c:pt>
              </c:strCache>
            </c:strRef>
          </c:tx>
          <c:spPr>
            <a:ln w="28575" cap="rnd">
              <a:solidFill>
                <a:srgbClr val="7030A0"/>
              </a:solidFill>
              <a:round/>
            </a:ln>
            <a:effectLst/>
          </c:spPr>
          <c:marker>
            <c:symbol val="none"/>
          </c:marker>
          <c:cat>
            <c:strRef>
              <c:f>Sheet3!$X$46:$X$50</c:f>
              <c:strCache>
                <c:ptCount val="5"/>
                <c:pt idx="0">
                  <c:v>Arid </c:v>
                </c:pt>
                <c:pt idx="1">
                  <c:v>Hyper-Arid</c:v>
                </c:pt>
                <c:pt idx="2">
                  <c:v>Sub-Humid</c:v>
                </c:pt>
                <c:pt idx="3">
                  <c:v>Humid</c:v>
                </c:pt>
                <c:pt idx="4">
                  <c:v>Semi-Arid </c:v>
                </c:pt>
              </c:strCache>
            </c:strRef>
          </c:cat>
          <c:val>
            <c:numRef>
              <c:f>Sheet3!$AB$46:$AB$50</c:f>
              <c:numCache>
                <c:formatCode>0.00%</c:formatCode>
                <c:ptCount val="5"/>
                <c:pt idx="0">
                  <c:v>1.506867690672282</c:v>
                </c:pt>
                <c:pt idx="1">
                  <c:v>1.0167386144986936</c:v>
                </c:pt>
                <c:pt idx="2">
                  <c:v>0.53643701078603401</c:v>
                </c:pt>
                <c:pt idx="3">
                  <c:v>0.46027619752414128</c:v>
                </c:pt>
                <c:pt idx="4">
                  <c:v>0.41109313956414034</c:v>
                </c:pt>
              </c:numCache>
            </c:numRef>
          </c:val>
          <c:smooth val="0"/>
          <c:extLst>
            <c:ext xmlns:c16="http://schemas.microsoft.com/office/drawing/2014/chart" uri="{C3380CC4-5D6E-409C-BE32-E72D297353CC}">
              <c16:uniqueId val="{00000003-ADAE-40F5-9961-E650AC1E1853}"/>
            </c:ext>
          </c:extLst>
        </c:ser>
        <c:dLbls>
          <c:showLegendKey val="0"/>
          <c:showVal val="0"/>
          <c:showCatName val="0"/>
          <c:showSerName val="0"/>
          <c:showPercent val="0"/>
          <c:showBubbleSize val="0"/>
        </c:dLbls>
        <c:marker val="1"/>
        <c:smooth val="0"/>
        <c:axId val="421997151"/>
        <c:axId val="421999231"/>
      </c:lineChart>
      <c:catAx>
        <c:axId val="329837935"/>
        <c:scaling>
          <c:orientation val="minMax"/>
        </c:scaling>
        <c:delete val="0"/>
        <c:axPos val="b"/>
        <c:numFmt formatCode="General" sourceLinked="1"/>
        <c:majorTickMark val="none"/>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329834607"/>
        <c:crosses val="autoZero"/>
        <c:auto val="1"/>
        <c:lblAlgn val="ctr"/>
        <c:lblOffset val="100"/>
        <c:noMultiLvlLbl val="0"/>
      </c:catAx>
      <c:valAx>
        <c:axId val="329834607"/>
        <c:scaling>
          <c:orientation val="minMax"/>
          <c:max val="7000"/>
        </c:scaling>
        <c:delete val="0"/>
        <c:axPos val="l"/>
        <c:numFmt formatCode="0.00" sourceLinked="1"/>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329837935"/>
        <c:crosses val="autoZero"/>
        <c:crossBetween val="between"/>
        <c:majorUnit val="3000"/>
      </c:valAx>
      <c:valAx>
        <c:axId val="421999231"/>
        <c:scaling>
          <c:orientation val="minMax"/>
        </c:scaling>
        <c:delete val="0"/>
        <c:axPos val="r"/>
        <c:numFmt formatCode="0%" sourceLinked="0"/>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421997151"/>
        <c:crosses val="max"/>
        <c:crossBetween val="between"/>
      </c:valAx>
      <c:catAx>
        <c:axId val="421997151"/>
        <c:scaling>
          <c:orientation val="minMax"/>
        </c:scaling>
        <c:delete val="1"/>
        <c:axPos val="b"/>
        <c:numFmt formatCode="General" sourceLinked="1"/>
        <c:majorTickMark val="none"/>
        <c:minorTickMark val="none"/>
        <c:tickLblPos val="nextTo"/>
        <c:crossAx val="421999231"/>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b="1">
          <a:solidFill>
            <a:schemeClr val="tx1"/>
          </a:solidFill>
          <a:latin typeface="Arial Narrow" panose="020B0606020202030204" pitchFamily="34" charset="0"/>
          <a:cs typeface="Times New Roman" panose="02020603050405020304" pitchFamily="18" charset="0"/>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847754220379769E-2"/>
          <c:y val="4.5452302207419262E-2"/>
          <c:w val="0.84339667612317404"/>
          <c:h val="0.89024537311727048"/>
        </c:manualLayout>
      </c:layout>
      <c:barChart>
        <c:barDir val="col"/>
        <c:grouping val="clustered"/>
        <c:varyColors val="0"/>
        <c:ser>
          <c:idx val="0"/>
          <c:order val="0"/>
          <c:tx>
            <c:strRef>
              <c:f>Sheet3!$Y$76</c:f>
              <c:strCache>
                <c:ptCount val="1"/>
                <c:pt idx="0">
                  <c:v>Decreased Tree Covered Area</c:v>
                </c:pt>
              </c:strCache>
            </c:strRef>
          </c:tx>
          <c:spPr>
            <a:solidFill>
              <a:schemeClr val="accent5"/>
            </a:solidFill>
            <a:ln w="22225">
              <a:solidFill>
                <a:schemeClr val="tx1"/>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7-A8E7-46AB-BA58-E9C9B7034AF8}"/>
                </c:ext>
              </c:extLst>
            </c:dLbl>
            <c:dLbl>
              <c:idx val="1"/>
              <c:delete val="1"/>
              <c:extLst>
                <c:ext xmlns:c15="http://schemas.microsoft.com/office/drawing/2012/chart" uri="{CE6537A1-D6FC-4f65-9D91-7224C49458BB}"/>
                <c:ext xmlns:c16="http://schemas.microsoft.com/office/drawing/2014/chart" uri="{C3380CC4-5D6E-409C-BE32-E72D297353CC}">
                  <c16:uniqueId val="{00000005-A8E7-46AB-BA58-E9C9B7034AF8}"/>
                </c:ext>
              </c:extLst>
            </c:dLbl>
            <c:dLbl>
              <c:idx val="2"/>
              <c:delete val="1"/>
              <c:extLst>
                <c:ext xmlns:c15="http://schemas.microsoft.com/office/drawing/2012/chart" uri="{CE6537A1-D6FC-4f65-9D91-7224C49458BB}"/>
                <c:ext xmlns:c16="http://schemas.microsoft.com/office/drawing/2014/chart" uri="{C3380CC4-5D6E-409C-BE32-E72D297353CC}">
                  <c16:uniqueId val="{0000000A-A8E7-46AB-BA58-E9C9B7034AF8}"/>
                </c:ext>
              </c:extLst>
            </c:dLbl>
            <c:dLbl>
              <c:idx val="3"/>
              <c:layout>
                <c:manualLayout>
                  <c:x val="-4.3704116101832308E-2"/>
                  <c:y val="-0.1225251460412911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A8E7-46AB-BA58-E9C9B7034AF8}"/>
                </c:ext>
              </c:extLst>
            </c:dLbl>
            <c:dLbl>
              <c:idx val="4"/>
              <c:delete val="1"/>
              <c:extLst>
                <c:ext xmlns:c15="http://schemas.microsoft.com/office/drawing/2012/chart" uri="{CE6537A1-D6FC-4f65-9D91-7224C49458BB}"/>
                <c:ext xmlns:c16="http://schemas.microsoft.com/office/drawing/2014/chart" uri="{C3380CC4-5D6E-409C-BE32-E72D297353CC}">
                  <c16:uniqueId val="{0000000E-A8E7-46AB-BA58-E9C9B7034AF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Times New Roman" panose="02020603050405020304" pitchFamily="18"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Sheet3!$X$77:$X$81</c:f>
              <c:strCache>
                <c:ptCount val="5"/>
                <c:pt idx="0">
                  <c:v>BarrenLand</c:v>
                </c:pt>
                <c:pt idx="1">
                  <c:v>Cropland</c:v>
                </c:pt>
                <c:pt idx="2">
                  <c:v>Shrubland</c:v>
                </c:pt>
                <c:pt idx="3">
                  <c:v>Forest</c:v>
                </c:pt>
                <c:pt idx="4">
                  <c:v>Grassland</c:v>
                </c:pt>
              </c:strCache>
            </c:strRef>
          </c:cat>
          <c:val>
            <c:numRef>
              <c:f>Sheet3!$Y$77:$Y$81</c:f>
              <c:numCache>
                <c:formatCode>0.00</c:formatCode>
                <c:ptCount val="5"/>
                <c:pt idx="0">
                  <c:v>-126.10387645976296</c:v>
                </c:pt>
                <c:pt idx="1">
                  <c:v>-3359.2412587627177</c:v>
                </c:pt>
                <c:pt idx="2">
                  <c:v>-8387.8332929749431</c:v>
                </c:pt>
                <c:pt idx="3">
                  <c:v>-2957.2943751526414</c:v>
                </c:pt>
                <c:pt idx="4">
                  <c:v>-236.6907176465819</c:v>
                </c:pt>
              </c:numCache>
            </c:numRef>
          </c:val>
          <c:extLst>
            <c:ext xmlns:c16="http://schemas.microsoft.com/office/drawing/2014/chart" uri="{C3380CC4-5D6E-409C-BE32-E72D297353CC}">
              <c16:uniqueId val="{00000000-A8E7-46AB-BA58-E9C9B7034AF8}"/>
            </c:ext>
          </c:extLst>
        </c:ser>
        <c:ser>
          <c:idx val="1"/>
          <c:order val="1"/>
          <c:tx>
            <c:strRef>
              <c:f>Sheet3!$Z$76</c:f>
              <c:strCache>
                <c:ptCount val="1"/>
                <c:pt idx="0">
                  <c:v>Increased Tree Covered Area</c:v>
                </c:pt>
              </c:strCache>
            </c:strRef>
          </c:tx>
          <c:spPr>
            <a:solidFill>
              <a:srgbClr val="C00000"/>
            </a:solidFill>
            <a:ln w="22225">
              <a:solidFill>
                <a:schemeClr val="tx1"/>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6-A8E7-46AB-BA58-E9C9B7034AF8}"/>
                </c:ext>
              </c:extLst>
            </c:dLbl>
            <c:dLbl>
              <c:idx val="1"/>
              <c:delete val="1"/>
              <c:extLst>
                <c:ext xmlns:c15="http://schemas.microsoft.com/office/drawing/2012/chart" uri="{CE6537A1-D6FC-4f65-9D91-7224C49458BB}"/>
                <c:ext xmlns:c16="http://schemas.microsoft.com/office/drawing/2014/chart" uri="{C3380CC4-5D6E-409C-BE32-E72D297353CC}">
                  <c16:uniqueId val="{00000004-A8E7-46AB-BA58-E9C9B7034AF8}"/>
                </c:ext>
              </c:extLst>
            </c:dLbl>
            <c:dLbl>
              <c:idx val="2"/>
              <c:delete val="1"/>
              <c:extLst>
                <c:ext xmlns:c15="http://schemas.microsoft.com/office/drawing/2012/chart" uri="{CE6537A1-D6FC-4f65-9D91-7224C49458BB}"/>
                <c:ext xmlns:c16="http://schemas.microsoft.com/office/drawing/2014/chart" uri="{C3380CC4-5D6E-409C-BE32-E72D297353CC}">
                  <c16:uniqueId val="{0000000C-A8E7-46AB-BA58-E9C9B7034AF8}"/>
                </c:ext>
              </c:extLst>
            </c:dLbl>
            <c:dLbl>
              <c:idx val="3"/>
              <c:layout>
                <c:manualLayout>
                  <c:x val="2.0901968570441503E-2"/>
                  <c:y val="-0.1555126853601003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A8E7-46AB-BA58-E9C9B7034AF8}"/>
                </c:ext>
              </c:extLst>
            </c:dLbl>
            <c:dLbl>
              <c:idx val="4"/>
              <c:delete val="1"/>
              <c:extLst>
                <c:ext xmlns:c15="http://schemas.microsoft.com/office/drawing/2012/chart" uri="{CE6537A1-D6FC-4f65-9D91-7224C49458BB}"/>
                <c:ext xmlns:c16="http://schemas.microsoft.com/office/drawing/2014/chart" uri="{C3380CC4-5D6E-409C-BE32-E72D297353CC}">
                  <c16:uniqueId val="{0000000D-A8E7-46AB-BA58-E9C9B7034A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Times New Roman" panose="02020603050405020304" pitchFamily="18"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Sheet3!$X$77:$X$81</c:f>
              <c:strCache>
                <c:ptCount val="5"/>
                <c:pt idx="0">
                  <c:v>BarrenLand</c:v>
                </c:pt>
                <c:pt idx="1">
                  <c:v>Cropland</c:v>
                </c:pt>
                <c:pt idx="2">
                  <c:v>Shrubland</c:v>
                </c:pt>
                <c:pt idx="3">
                  <c:v>Forest</c:v>
                </c:pt>
                <c:pt idx="4">
                  <c:v>Grassland</c:v>
                </c:pt>
              </c:strCache>
            </c:strRef>
          </c:cat>
          <c:val>
            <c:numRef>
              <c:f>Sheet3!$Z$77:$Z$81</c:f>
              <c:numCache>
                <c:formatCode>0.00</c:formatCode>
                <c:ptCount val="5"/>
                <c:pt idx="0">
                  <c:v>114.72551678299604</c:v>
                </c:pt>
                <c:pt idx="1">
                  <c:v>1802.862030927271</c:v>
                </c:pt>
                <c:pt idx="2">
                  <c:v>3994.9569461999013</c:v>
                </c:pt>
                <c:pt idx="3">
                  <c:v>1267.6014566761883</c:v>
                </c:pt>
                <c:pt idx="4">
                  <c:v>70.950272313433132</c:v>
                </c:pt>
              </c:numCache>
            </c:numRef>
          </c:val>
          <c:extLst>
            <c:ext xmlns:c16="http://schemas.microsoft.com/office/drawing/2014/chart" uri="{C3380CC4-5D6E-409C-BE32-E72D297353CC}">
              <c16:uniqueId val="{00000001-A8E7-46AB-BA58-E9C9B7034AF8}"/>
            </c:ext>
          </c:extLst>
        </c:ser>
        <c:ser>
          <c:idx val="2"/>
          <c:order val="2"/>
          <c:tx>
            <c:strRef>
              <c:f>Sheet3!$AA$76</c:f>
              <c:strCache>
                <c:ptCount val="1"/>
                <c:pt idx="0">
                  <c:v>Difference （Increase -Decrease）</c:v>
                </c:pt>
              </c:strCache>
            </c:strRef>
          </c:tx>
          <c:spPr>
            <a:solidFill>
              <a:schemeClr val="accent6">
                <a:lumMod val="75000"/>
              </a:schemeClr>
            </a:solidFill>
            <a:ln w="22225">
              <a:solidFill>
                <a:schemeClr val="tx1"/>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8-A8E7-46AB-BA58-E9C9B7034AF8}"/>
                </c:ext>
              </c:extLst>
            </c:dLbl>
            <c:dLbl>
              <c:idx val="1"/>
              <c:delete val="1"/>
              <c:extLst>
                <c:ext xmlns:c15="http://schemas.microsoft.com/office/drawing/2012/chart" uri="{CE6537A1-D6FC-4f65-9D91-7224C49458BB}"/>
                <c:ext xmlns:c16="http://schemas.microsoft.com/office/drawing/2014/chart" uri="{C3380CC4-5D6E-409C-BE32-E72D297353CC}">
                  <c16:uniqueId val="{00000009-A8E7-46AB-BA58-E9C9B7034AF8}"/>
                </c:ext>
              </c:extLst>
            </c:dLbl>
            <c:dLbl>
              <c:idx val="2"/>
              <c:delete val="1"/>
              <c:extLst>
                <c:ext xmlns:c15="http://schemas.microsoft.com/office/drawing/2012/chart" uri="{CE6537A1-D6FC-4f65-9D91-7224C49458BB}"/>
                <c:ext xmlns:c16="http://schemas.microsoft.com/office/drawing/2014/chart" uri="{C3380CC4-5D6E-409C-BE32-E72D297353CC}">
                  <c16:uniqueId val="{0000000B-A8E7-46AB-BA58-E9C9B7034AF8}"/>
                </c:ext>
              </c:extLst>
            </c:dLbl>
            <c:dLbl>
              <c:idx val="3"/>
              <c:layout>
                <c:manualLayout>
                  <c:x val="6.8406442594172195E-2"/>
                  <c:y val="-0.150799808679693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Times New Roman" panose="02020603050405020304" pitchFamily="18" charset="0"/>
                      <a:ea typeface="+mn-ea"/>
                      <a:cs typeface="Times New Roman" panose="02020603050405020304" pitchFamily="18" charset="0"/>
                    </a:defRPr>
                  </a:pPr>
                  <a:endParaRPr lang="zh-CN"/>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A8E7-46AB-BA58-E9C9B7034AF8}"/>
                </c:ext>
              </c:extLst>
            </c:dLbl>
            <c:dLbl>
              <c:idx val="4"/>
              <c:delete val="1"/>
              <c:extLst>
                <c:ext xmlns:c15="http://schemas.microsoft.com/office/drawing/2012/chart" uri="{CE6537A1-D6FC-4f65-9D91-7224C49458BB}"/>
                <c:ext xmlns:c16="http://schemas.microsoft.com/office/drawing/2014/chart" uri="{C3380CC4-5D6E-409C-BE32-E72D297353CC}">
                  <c16:uniqueId val="{0000000F-A8E7-46AB-BA58-E9C9B7034AF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Sheet3!$X$77:$X$81</c:f>
              <c:strCache>
                <c:ptCount val="5"/>
                <c:pt idx="0">
                  <c:v>BarrenLand</c:v>
                </c:pt>
                <c:pt idx="1">
                  <c:v>Cropland</c:v>
                </c:pt>
                <c:pt idx="2">
                  <c:v>Shrubland</c:v>
                </c:pt>
                <c:pt idx="3">
                  <c:v>Forest</c:v>
                </c:pt>
                <c:pt idx="4">
                  <c:v>Grassland</c:v>
                </c:pt>
              </c:strCache>
            </c:strRef>
          </c:cat>
          <c:val>
            <c:numRef>
              <c:f>Sheet3!$AA$77:$AA$81</c:f>
              <c:numCache>
                <c:formatCode>0.00</c:formatCode>
                <c:ptCount val="5"/>
                <c:pt idx="0">
                  <c:v>-11.378359676766941</c:v>
                </c:pt>
                <c:pt idx="1">
                  <c:v>-1556.3792278354463</c:v>
                </c:pt>
                <c:pt idx="2">
                  <c:v>-4392.8763467750341</c:v>
                </c:pt>
                <c:pt idx="3">
                  <c:v>-1689.6929184764529</c:v>
                </c:pt>
                <c:pt idx="4">
                  <c:v>-165.74044533314884</c:v>
                </c:pt>
              </c:numCache>
            </c:numRef>
          </c:val>
          <c:extLst>
            <c:ext xmlns:c16="http://schemas.microsoft.com/office/drawing/2014/chart" uri="{C3380CC4-5D6E-409C-BE32-E72D297353CC}">
              <c16:uniqueId val="{00000002-A8E7-46AB-BA58-E9C9B7034AF8}"/>
            </c:ext>
          </c:extLst>
        </c:ser>
        <c:dLbls>
          <c:showLegendKey val="0"/>
          <c:showVal val="0"/>
          <c:showCatName val="0"/>
          <c:showSerName val="0"/>
          <c:showPercent val="0"/>
          <c:showBubbleSize val="0"/>
        </c:dLbls>
        <c:gapWidth val="250"/>
        <c:overlap val="-27"/>
        <c:axId val="106701055"/>
        <c:axId val="106687743"/>
      </c:barChart>
      <c:lineChart>
        <c:grouping val="standard"/>
        <c:varyColors val="0"/>
        <c:ser>
          <c:idx val="3"/>
          <c:order val="3"/>
          <c:tx>
            <c:strRef>
              <c:f>Sheet3!$AB$76</c:f>
              <c:strCache>
                <c:ptCount val="1"/>
                <c:pt idx="0">
                  <c:v>Offset Ratio</c:v>
                </c:pt>
              </c:strCache>
            </c:strRef>
          </c:tx>
          <c:spPr>
            <a:ln w="28575" cap="rnd">
              <a:solidFill>
                <a:srgbClr val="7030A0"/>
              </a:solidFill>
              <a:round/>
            </a:ln>
            <a:effectLst/>
          </c:spPr>
          <c:marker>
            <c:symbol val="none"/>
          </c:marker>
          <c:cat>
            <c:strRef>
              <c:f>Sheet3!$X$77:$X$81</c:f>
              <c:strCache>
                <c:ptCount val="5"/>
                <c:pt idx="0">
                  <c:v>BarrenLand</c:v>
                </c:pt>
                <c:pt idx="1">
                  <c:v>Cropland</c:v>
                </c:pt>
                <c:pt idx="2">
                  <c:v>Shrubland</c:v>
                </c:pt>
                <c:pt idx="3">
                  <c:v>Forest</c:v>
                </c:pt>
                <c:pt idx="4">
                  <c:v>Grassland</c:v>
                </c:pt>
              </c:strCache>
            </c:strRef>
          </c:cat>
          <c:val>
            <c:numRef>
              <c:f>Sheet3!$AB$77:$AB$81</c:f>
              <c:numCache>
                <c:formatCode>0.00%</c:formatCode>
                <c:ptCount val="5"/>
                <c:pt idx="0">
                  <c:v>0.90976994525305088</c:v>
                </c:pt>
                <c:pt idx="1">
                  <c:v>0.536687273122891</c:v>
                </c:pt>
                <c:pt idx="2">
                  <c:v>0.47627996488029811</c:v>
                </c:pt>
                <c:pt idx="3">
                  <c:v>0.42863553501019347</c:v>
                </c:pt>
                <c:pt idx="4">
                  <c:v>0.29975942030550407</c:v>
                </c:pt>
              </c:numCache>
            </c:numRef>
          </c:val>
          <c:smooth val="0"/>
          <c:extLst>
            <c:ext xmlns:c16="http://schemas.microsoft.com/office/drawing/2014/chart" uri="{C3380CC4-5D6E-409C-BE32-E72D297353CC}">
              <c16:uniqueId val="{00000003-A8E7-46AB-BA58-E9C9B7034AF8}"/>
            </c:ext>
          </c:extLst>
        </c:ser>
        <c:dLbls>
          <c:showLegendKey val="0"/>
          <c:showVal val="0"/>
          <c:showCatName val="0"/>
          <c:showSerName val="0"/>
          <c:showPercent val="0"/>
          <c:showBubbleSize val="0"/>
        </c:dLbls>
        <c:marker val="1"/>
        <c:smooth val="0"/>
        <c:axId val="106706879"/>
        <c:axId val="106690239"/>
      </c:lineChart>
      <c:catAx>
        <c:axId val="106701055"/>
        <c:scaling>
          <c:orientation val="minMax"/>
        </c:scaling>
        <c:delete val="0"/>
        <c:axPos val="b"/>
        <c:numFmt formatCode="General" sourceLinked="1"/>
        <c:majorTickMark val="none"/>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zh-CN"/>
          </a:p>
        </c:txPr>
        <c:crossAx val="106687743"/>
        <c:crosses val="autoZero"/>
        <c:auto val="1"/>
        <c:lblAlgn val="ctr"/>
        <c:lblOffset val="100"/>
        <c:noMultiLvlLbl val="0"/>
      </c:catAx>
      <c:valAx>
        <c:axId val="106687743"/>
        <c:scaling>
          <c:orientation val="minMax"/>
        </c:scaling>
        <c:delete val="0"/>
        <c:axPos val="l"/>
        <c:numFmt formatCode="0.00" sourceLinked="1"/>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zh-CN"/>
          </a:p>
        </c:txPr>
        <c:crossAx val="106701055"/>
        <c:crosses val="autoZero"/>
        <c:crossBetween val="between"/>
      </c:valAx>
      <c:valAx>
        <c:axId val="106690239"/>
        <c:scaling>
          <c:orientation val="minMax"/>
        </c:scaling>
        <c:delete val="0"/>
        <c:axPos val="r"/>
        <c:numFmt formatCode="0%" sourceLinked="0"/>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zh-CN"/>
          </a:p>
        </c:txPr>
        <c:crossAx val="106706879"/>
        <c:crosses val="max"/>
        <c:crossBetween val="between"/>
      </c:valAx>
      <c:catAx>
        <c:axId val="106706879"/>
        <c:scaling>
          <c:orientation val="minMax"/>
        </c:scaling>
        <c:delete val="1"/>
        <c:axPos val="b"/>
        <c:numFmt formatCode="General" sourceLinked="1"/>
        <c:majorTickMark val="none"/>
        <c:minorTickMark val="none"/>
        <c:tickLblPos val="nextTo"/>
        <c:crossAx val="106690239"/>
        <c:crosses val="autoZero"/>
        <c:auto val="1"/>
        <c:lblAlgn val="ctr"/>
        <c:lblOffset val="100"/>
        <c:noMultiLvlLbl val="0"/>
      </c:catAx>
      <c:spPr>
        <a:noFill/>
        <a:ln>
          <a:noFill/>
        </a:ln>
        <a:effectLst/>
      </c:spPr>
    </c:plotArea>
    <c:legend>
      <c:legendPos val="r"/>
      <c:layout>
        <c:manualLayout>
          <c:xMode val="edge"/>
          <c:yMode val="edge"/>
          <c:x val="0.47354060084239352"/>
          <c:y val="0.70746868085885672"/>
          <c:w val="0.44003287404833491"/>
          <c:h val="0.2476464062044161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zh-CN"/>
        </a:p>
      </c:txPr>
    </c:legend>
    <c:plotVisOnly val="1"/>
    <c:dispBlanksAs val="gap"/>
    <c:showDLblsOverMax val="0"/>
  </c:chart>
  <c:spPr>
    <a:solidFill>
      <a:schemeClr val="bg1"/>
    </a:solidFill>
    <a:ln w="9525" cap="flat" cmpd="sng" algn="ctr">
      <a:noFill/>
      <a:round/>
    </a:ln>
    <a:effectLst/>
  </c:spPr>
  <c:txPr>
    <a:bodyPr/>
    <a:lstStyle/>
    <a:p>
      <a:pPr>
        <a:defRPr sz="1200" b="1">
          <a:solidFill>
            <a:schemeClr val="tx1"/>
          </a:solidFill>
          <a:latin typeface="Times New Roman" panose="02020603050405020304" pitchFamily="18" charset="0"/>
          <a:cs typeface="Times New Roman" panose="02020603050405020304" pitchFamily="18"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85194906192282"/>
          <c:y val="2.3443322755984933E-2"/>
          <c:w val="0.88714805093807714"/>
          <c:h val="0.95311335448803014"/>
        </c:manualLayout>
      </c:layout>
      <c:barChart>
        <c:barDir val="col"/>
        <c:grouping val="clustered"/>
        <c:varyColors val="0"/>
        <c:ser>
          <c:idx val="0"/>
          <c:order val="0"/>
          <c:spPr>
            <a:solidFill>
              <a:schemeClr val="accent5"/>
            </a:solidFill>
            <a:ln w="22225">
              <a:solidFill>
                <a:schemeClr val="tx1"/>
              </a:solidFill>
            </a:ln>
            <a:effectLst/>
          </c:spPr>
          <c:invertIfNegative val="0"/>
          <c:dPt>
            <c:idx val="1"/>
            <c:invertIfNegative val="0"/>
            <c:bubble3D val="0"/>
            <c:spPr>
              <a:solidFill>
                <a:srgbClr val="C00000"/>
              </a:solidFill>
              <a:ln w="22225">
                <a:solidFill>
                  <a:schemeClr val="tx1"/>
                </a:solidFill>
              </a:ln>
              <a:effectLst/>
            </c:spPr>
            <c:extLst>
              <c:ext xmlns:c16="http://schemas.microsoft.com/office/drawing/2014/chart" uri="{C3380CC4-5D6E-409C-BE32-E72D297353CC}">
                <c16:uniqueId val="{00000002-4DCB-4995-B4DF-0F918512A7BA}"/>
              </c:ext>
            </c:extLst>
          </c:dPt>
          <c:dPt>
            <c:idx val="2"/>
            <c:invertIfNegative val="0"/>
            <c:bubble3D val="0"/>
            <c:spPr>
              <a:solidFill>
                <a:schemeClr val="accent6">
                  <a:lumMod val="75000"/>
                </a:schemeClr>
              </a:solidFill>
              <a:ln w="22225">
                <a:solidFill>
                  <a:schemeClr val="tx1"/>
                </a:solidFill>
              </a:ln>
              <a:effectLst/>
            </c:spPr>
            <c:extLst>
              <c:ext xmlns:c16="http://schemas.microsoft.com/office/drawing/2014/chart" uri="{C3380CC4-5D6E-409C-BE32-E72D297353CC}">
                <c16:uniqueId val="{00000002-30D4-4D7F-89BD-2906266BA336}"/>
              </c:ext>
            </c:extLst>
          </c:dPt>
          <c:dLbls>
            <c:dLbl>
              <c:idx val="0"/>
              <c:layout>
                <c:manualLayout>
                  <c:x val="0.15645007322774562"/>
                  <c:y val="-2.437810467777151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FBD2-49D6-9740-3837AB6CC644}"/>
                </c:ext>
              </c:extLst>
            </c:dLbl>
            <c:dLbl>
              <c:idx val="1"/>
              <c:layout>
                <c:manualLayout>
                  <c:x val="0.188920843142938"/>
                  <c:y val="-2.437810467777163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DCB-4995-B4DF-0F918512A7BA}"/>
                </c:ext>
              </c:extLst>
            </c:dLbl>
            <c:dLbl>
              <c:idx val="2"/>
              <c:layout>
                <c:manualLayout>
                  <c:x val="-4.4278322611626224E-2"/>
                  <c:y val="-3.8308450207926732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30D4-4D7F-89BD-2906266BA33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Sheet3!$Y$18:$AA$18</c:f>
              <c:strCache>
                <c:ptCount val="3"/>
                <c:pt idx="0">
                  <c:v>Decreased</c:v>
                </c:pt>
                <c:pt idx="1">
                  <c:v>Increased </c:v>
                </c:pt>
                <c:pt idx="2">
                  <c:v>Difference</c:v>
                </c:pt>
              </c:strCache>
            </c:strRef>
          </c:cat>
          <c:val>
            <c:numRef>
              <c:f>Sheet3!$Y$19:$AA$19</c:f>
              <c:numCache>
                <c:formatCode>0.00</c:formatCode>
                <c:ptCount val="3"/>
                <c:pt idx="0">
                  <c:v>-15056.163520996637</c:v>
                </c:pt>
                <c:pt idx="1">
                  <c:v>7251.0962228997914</c:v>
                </c:pt>
                <c:pt idx="2">
                  <c:v>-7805.0672980968502</c:v>
                </c:pt>
              </c:numCache>
            </c:numRef>
          </c:val>
          <c:extLst>
            <c:ext xmlns:c16="http://schemas.microsoft.com/office/drawing/2014/chart" uri="{C3380CC4-5D6E-409C-BE32-E72D297353CC}">
              <c16:uniqueId val="{00000000-4DCB-4995-B4DF-0F918512A7BA}"/>
            </c:ext>
          </c:extLst>
        </c:ser>
        <c:dLbls>
          <c:showLegendKey val="0"/>
          <c:showVal val="0"/>
          <c:showCatName val="0"/>
          <c:showSerName val="0"/>
          <c:showPercent val="0"/>
          <c:showBubbleSize val="0"/>
        </c:dLbls>
        <c:gapWidth val="500"/>
        <c:overlap val="-27"/>
        <c:axId val="294503727"/>
        <c:axId val="294505391"/>
      </c:barChart>
      <c:catAx>
        <c:axId val="294503727"/>
        <c:scaling>
          <c:orientation val="minMax"/>
        </c:scaling>
        <c:delete val="0"/>
        <c:axPos val="b"/>
        <c:numFmt formatCode="General" sourceLinked="1"/>
        <c:majorTickMark val="out"/>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294505391"/>
        <c:crosses val="autoZero"/>
        <c:auto val="1"/>
        <c:lblAlgn val="ctr"/>
        <c:lblOffset val="100"/>
        <c:noMultiLvlLbl val="0"/>
      </c:catAx>
      <c:valAx>
        <c:axId val="294505391"/>
        <c:scaling>
          <c:orientation val="minMax"/>
        </c:scaling>
        <c:delete val="0"/>
        <c:axPos val="l"/>
        <c:numFmt formatCode="0.00" sourceLinked="1"/>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29450372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200" b="1">
          <a:solidFill>
            <a:schemeClr val="tx1"/>
          </a:solidFill>
          <a:latin typeface="Arial Narrow" panose="020B0606020202030204" pitchFamily="34" charset="0"/>
          <a:cs typeface="Times New Roman" panose="02020603050405020304" pitchFamily="18" charset="0"/>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847754220379769E-2"/>
          <c:y val="4.5452302207419262E-2"/>
          <c:w val="0.84339667612317404"/>
          <c:h val="0.89024537311727048"/>
        </c:manualLayout>
      </c:layout>
      <c:barChart>
        <c:barDir val="col"/>
        <c:grouping val="clustered"/>
        <c:varyColors val="0"/>
        <c:ser>
          <c:idx val="0"/>
          <c:order val="0"/>
          <c:tx>
            <c:strRef>
              <c:f>Sheet3!$Y$76</c:f>
              <c:strCache>
                <c:ptCount val="1"/>
                <c:pt idx="0">
                  <c:v>Decreased Tree Covered Area</c:v>
                </c:pt>
              </c:strCache>
            </c:strRef>
          </c:tx>
          <c:spPr>
            <a:solidFill>
              <a:schemeClr val="accent5"/>
            </a:solidFill>
            <a:ln w="22225">
              <a:solidFill>
                <a:schemeClr val="tx1"/>
              </a:solidFill>
            </a:ln>
            <a:effectLst/>
          </c:spPr>
          <c:invertIfNegative val="0"/>
          <c:dLbls>
            <c:dLbl>
              <c:idx val="0"/>
              <c:layout>
                <c:manualLayout>
                  <c:x val="1.1854880790439179E-2"/>
                  <c:y val="-0.1344707464361722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D5FB-42F7-8107-3DEB91D03DDD}"/>
                </c:ext>
              </c:extLst>
            </c:dLbl>
            <c:dLbl>
              <c:idx val="1"/>
              <c:delete val="1"/>
              <c:extLst>
                <c:ext xmlns:c15="http://schemas.microsoft.com/office/drawing/2012/chart" uri="{CE6537A1-D6FC-4f65-9D91-7224C49458BB}"/>
                <c:ext xmlns:c16="http://schemas.microsoft.com/office/drawing/2014/chart" uri="{C3380CC4-5D6E-409C-BE32-E72D297353CC}">
                  <c16:uniqueId val="{00000001-D5FB-42F7-8107-3DEB91D03DDD}"/>
                </c:ext>
              </c:extLst>
            </c:dLbl>
            <c:dLbl>
              <c:idx val="2"/>
              <c:delete val="1"/>
              <c:extLst>
                <c:ext xmlns:c15="http://schemas.microsoft.com/office/drawing/2012/chart" uri="{CE6537A1-D6FC-4f65-9D91-7224C49458BB}"/>
                <c:ext xmlns:c16="http://schemas.microsoft.com/office/drawing/2014/chart" uri="{C3380CC4-5D6E-409C-BE32-E72D297353CC}">
                  <c16:uniqueId val="{00000002-D5FB-42F7-8107-3DEB91D03DDD}"/>
                </c:ext>
              </c:extLst>
            </c:dLbl>
            <c:dLbl>
              <c:idx val="3"/>
              <c:delete val="1"/>
              <c:extLst>
                <c:ext xmlns:c15="http://schemas.microsoft.com/office/drawing/2012/chart" uri="{CE6537A1-D6FC-4f65-9D91-7224C49458BB}"/>
                <c:ext xmlns:c16="http://schemas.microsoft.com/office/drawing/2014/chart" uri="{C3380CC4-5D6E-409C-BE32-E72D297353CC}">
                  <c16:uniqueId val="{00000003-D5FB-42F7-8107-3DEB91D03DDD}"/>
                </c:ext>
              </c:extLst>
            </c:dLbl>
            <c:dLbl>
              <c:idx val="4"/>
              <c:layout>
                <c:manualLayout>
                  <c:x val="-4.7419523161756717E-2"/>
                  <c:y val="-8.275068558904187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D5FB-42F7-8107-3DEB91D03DDD}"/>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Sheet3!$X$77:$X$81</c:f>
              <c:strCache>
                <c:ptCount val="5"/>
                <c:pt idx="0">
                  <c:v>BarrenLand</c:v>
                </c:pt>
                <c:pt idx="1">
                  <c:v>Cropland</c:v>
                </c:pt>
                <c:pt idx="2">
                  <c:v>Shrubland</c:v>
                </c:pt>
                <c:pt idx="3">
                  <c:v>Forest</c:v>
                </c:pt>
                <c:pt idx="4">
                  <c:v>Grassland</c:v>
                </c:pt>
              </c:strCache>
            </c:strRef>
          </c:cat>
          <c:val>
            <c:numRef>
              <c:f>Sheet3!$Y$77:$Y$81</c:f>
              <c:numCache>
                <c:formatCode>0.00</c:formatCode>
                <c:ptCount val="5"/>
                <c:pt idx="0">
                  <c:v>-126.10387645976296</c:v>
                </c:pt>
                <c:pt idx="1">
                  <c:v>-3359.2412587627177</c:v>
                </c:pt>
                <c:pt idx="2">
                  <c:v>-8387.8332929749431</c:v>
                </c:pt>
                <c:pt idx="3">
                  <c:v>-2957.2943751526414</c:v>
                </c:pt>
                <c:pt idx="4">
                  <c:v>-236.6907176465819</c:v>
                </c:pt>
              </c:numCache>
            </c:numRef>
          </c:val>
          <c:extLst>
            <c:ext xmlns:c16="http://schemas.microsoft.com/office/drawing/2014/chart" uri="{C3380CC4-5D6E-409C-BE32-E72D297353CC}">
              <c16:uniqueId val="{00000005-D5FB-42F7-8107-3DEB91D03DDD}"/>
            </c:ext>
          </c:extLst>
        </c:ser>
        <c:ser>
          <c:idx val="1"/>
          <c:order val="1"/>
          <c:tx>
            <c:strRef>
              <c:f>Sheet3!$Z$76</c:f>
              <c:strCache>
                <c:ptCount val="1"/>
                <c:pt idx="0">
                  <c:v>Increased Tree Covered Area</c:v>
                </c:pt>
              </c:strCache>
            </c:strRef>
          </c:tx>
          <c:spPr>
            <a:solidFill>
              <a:srgbClr val="C00000"/>
            </a:solidFill>
            <a:ln w="22225">
              <a:solidFill>
                <a:schemeClr val="tx1"/>
              </a:solidFill>
            </a:ln>
            <a:effectLst/>
          </c:spPr>
          <c:invertIfNegative val="0"/>
          <c:dLbls>
            <c:dLbl>
              <c:idx val="0"/>
              <c:layout>
                <c:manualLayout>
                  <c:x val="0"/>
                  <c:y val="-0.1103349714348080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D5FB-42F7-8107-3DEB91D03DDD}"/>
                </c:ext>
              </c:extLst>
            </c:dLbl>
            <c:dLbl>
              <c:idx val="1"/>
              <c:delete val="1"/>
              <c:extLst>
                <c:ext xmlns:c15="http://schemas.microsoft.com/office/drawing/2012/chart" uri="{CE6537A1-D6FC-4f65-9D91-7224C49458BB}"/>
                <c:ext xmlns:c16="http://schemas.microsoft.com/office/drawing/2014/chart" uri="{C3380CC4-5D6E-409C-BE32-E72D297353CC}">
                  <c16:uniqueId val="{00000007-D5FB-42F7-8107-3DEB91D03DDD}"/>
                </c:ext>
              </c:extLst>
            </c:dLbl>
            <c:dLbl>
              <c:idx val="2"/>
              <c:delete val="1"/>
              <c:extLst>
                <c:ext xmlns:c15="http://schemas.microsoft.com/office/drawing/2012/chart" uri="{CE6537A1-D6FC-4f65-9D91-7224C49458BB}"/>
                <c:ext xmlns:c16="http://schemas.microsoft.com/office/drawing/2014/chart" uri="{C3380CC4-5D6E-409C-BE32-E72D297353CC}">
                  <c16:uniqueId val="{00000008-D5FB-42F7-8107-3DEB91D03DDD}"/>
                </c:ext>
              </c:extLst>
            </c:dLbl>
            <c:dLbl>
              <c:idx val="3"/>
              <c:delete val="1"/>
              <c:extLst>
                <c:ext xmlns:c15="http://schemas.microsoft.com/office/drawing/2012/chart" uri="{CE6537A1-D6FC-4f65-9D91-7224C49458BB}"/>
                <c:ext xmlns:c16="http://schemas.microsoft.com/office/drawing/2014/chart" uri="{C3380CC4-5D6E-409C-BE32-E72D297353CC}">
                  <c16:uniqueId val="{00000009-D5FB-42F7-8107-3DEB91D03DDD}"/>
                </c:ext>
              </c:extLst>
            </c:dLbl>
            <c:dLbl>
              <c:idx val="4"/>
              <c:layout>
                <c:manualLayout>
                  <c:x val="-3.8951751168585874E-2"/>
                  <c:y val="-0.1551585535801988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D5FB-42F7-8107-3DEB91D03DDD}"/>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Sheet3!$X$77:$X$81</c:f>
              <c:strCache>
                <c:ptCount val="5"/>
                <c:pt idx="0">
                  <c:v>BarrenLand</c:v>
                </c:pt>
                <c:pt idx="1">
                  <c:v>Cropland</c:v>
                </c:pt>
                <c:pt idx="2">
                  <c:v>Shrubland</c:v>
                </c:pt>
                <c:pt idx="3">
                  <c:v>Forest</c:v>
                </c:pt>
                <c:pt idx="4">
                  <c:v>Grassland</c:v>
                </c:pt>
              </c:strCache>
            </c:strRef>
          </c:cat>
          <c:val>
            <c:numRef>
              <c:f>Sheet3!$Z$77:$Z$81</c:f>
              <c:numCache>
                <c:formatCode>0.00</c:formatCode>
                <c:ptCount val="5"/>
                <c:pt idx="0">
                  <c:v>114.72551678299604</c:v>
                </c:pt>
                <c:pt idx="1">
                  <c:v>1802.862030927271</c:v>
                </c:pt>
                <c:pt idx="2">
                  <c:v>3994.9569461999013</c:v>
                </c:pt>
                <c:pt idx="3">
                  <c:v>1267.6014566761883</c:v>
                </c:pt>
                <c:pt idx="4">
                  <c:v>70.950272313433132</c:v>
                </c:pt>
              </c:numCache>
            </c:numRef>
          </c:val>
          <c:extLst>
            <c:ext xmlns:c16="http://schemas.microsoft.com/office/drawing/2014/chart" uri="{C3380CC4-5D6E-409C-BE32-E72D297353CC}">
              <c16:uniqueId val="{0000000B-D5FB-42F7-8107-3DEB91D03DDD}"/>
            </c:ext>
          </c:extLst>
        </c:ser>
        <c:ser>
          <c:idx val="2"/>
          <c:order val="2"/>
          <c:tx>
            <c:strRef>
              <c:f>Sheet3!$AA$76</c:f>
              <c:strCache>
                <c:ptCount val="1"/>
                <c:pt idx="0">
                  <c:v>Difference （Increase -Decrease）</c:v>
                </c:pt>
              </c:strCache>
            </c:strRef>
          </c:tx>
          <c:spPr>
            <a:solidFill>
              <a:schemeClr val="accent6">
                <a:lumMod val="75000"/>
              </a:schemeClr>
            </a:solidFill>
            <a:ln w="22225">
              <a:solidFill>
                <a:schemeClr val="tx1"/>
              </a:solidFill>
            </a:ln>
            <a:effectLst/>
          </c:spPr>
          <c:invertIfNegative val="0"/>
          <c:dLbls>
            <c:dLbl>
              <c:idx val="0"/>
              <c:layout>
                <c:manualLayout>
                  <c:x val="6.6048621546732536E-2"/>
                  <c:y val="0.1655024571522120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D5FB-42F7-8107-3DEB91D03DDD}"/>
                </c:ext>
              </c:extLst>
            </c:dLbl>
            <c:dLbl>
              <c:idx val="1"/>
              <c:delete val="1"/>
              <c:extLst>
                <c:ext xmlns:c15="http://schemas.microsoft.com/office/drawing/2012/chart" uri="{CE6537A1-D6FC-4f65-9D91-7224C49458BB}"/>
                <c:ext xmlns:c16="http://schemas.microsoft.com/office/drawing/2014/chart" uri="{C3380CC4-5D6E-409C-BE32-E72D297353CC}">
                  <c16:uniqueId val="{0000000D-D5FB-42F7-8107-3DEB91D03DDD}"/>
                </c:ext>
              </c:extLst>
            </c:dLbl>
            <c:dLbl>
              <c:idx val="2"/>
              <c:delete val="1"/>
              <c:extLst>
                <c:ext xmlns:c15="http://schemas.microsoft.com/office/drawing/2012/chart" uri="{CE6537A1-D6FC-4f65-9D91-7224C49458BB}"/>
                <c:ext xmlns:c16="http://schemas.microsoft.com/office/drawing/2014/chart" uri="{C3380CC4-5D6E-409C-BE32-E72D297353CC}">
                  <c16:uniqueId val="{0000000E-D5FB-42F7-8107-3DEB91D03DDD}"/>
                </c:ext>
              </c:extLst>
            </c:dLbl>
            <c:dLbl>
              <c:idx val="3"/>
              <c:delete val="1"/>
              <c:extLst>
                <c:ext xmlns:c15="http://schemas.microsoft.com/office/drawing/2012/chart" uri="{CE6537A1-D6FC-4f65-9D91-7224C49458BB}"/>
                <c:ext xmlns:c16="http://schemas.microsoft.com/office/drawing/2014/chart" uri="{C3380CC4-5D6E-409C-BE32-E72D297353CC}">
                  <c16:uniqueId val="{0000000F-D5FB-42F7-8107-3DEB91D03DDD}"/>
                </c:ext>
              </c:extLst>
            </c:dLbl>
            <c:dLbl>
              <c:idx val="4"/>
              <c:layout>
                <c:manualLayout>
                  <c:x val="3.7258196769951707E-2"/>
                  <c:y val="-0.1206788750068212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D5FB-42F7-8107-3DEB91D03DDD}"/>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Sheet3!$X$77:$X$81</c:f>
              <c:strCache>
                <c:ptCount val="5"/>
                <c:pt idx="0">
                  <c:v>BarrenLand</c:v>
                </c:pt>
                <c:pt idx="1">
                  <c:v>Cropland</c:v>
                </c:pt>
                <c:pt idx="2">
                  <c:v>Shrubland</c:v>
                </c:pt>
                <c:pt idx="3">
                  <c:v>Forest</c:v>
                </c:pt>
                <c:pt idx="4">
                  <c:v>Grassland</c:v>
                </c:pt>
              </c:strCache>
            </c:strRef>
          </c:cat>
          <c:val>
            <c:numRef>
              <c:f>Sheet3!$AA$77:$AA$81</c:f>
              <c:numCache>
                <c:formatCode>0.00</c:formatCode>
                <c:ptCount val="5"/>
                <c:pt idx="0">
                  <c:v>-11.378359676766941</c:v>
                </c:pt>
                <c:pt idx="1">
                  <c:v>-1556.3792278354463</c:v>
                </c:pt>
                <c:pt idx="2">
                  <c:v>-4392.8763467750341</c:v>
                </c:pt>
                <c:pt idx="3">
                  <c:v>-1689.6929184764529</c:v>
                </c:pt>
                <c:pt idx="4">
                  <c:v>-165.74044533314884</c:v>
                </c:pt>
              </c:numCache>
            </c:numRef>
          </c:val>
          <c:extLst>
            <c:ext xmlns:c16="http://schemas.microsoft.com/office/drawing/2014/chart" uri="{C3380CC4-5D6E-409C-BE32-E72D297353CC}">
              <c16:uniqueId val="{00000011-D5FB-42F7-8107-3DEB91D03DDD}"/>
            </c:ext>
          </c:extLst>
        </c:ser>
        <c:dLbls>
          <c:showLegendKey val="0"/>
          <c:showVal val="1"/>
          <c:showCatName val="0"/>
          <c:showSerName val="0"/>
          <c:showPercent val="0"/>
          <c:showBubbleSize val="0"/>
        </c:dLbls>
        <c:gapWidth val="250"/>
        <c:overlap val="-27"/>
        <c:axId val="106701055"/>
        <c:axId val="106687743"/>
      </c:barChart>
      <c:lineChart>
        <c:grouping val="standard"/>
        <c:varyColors val="0"/>
        <c:ser>
          <c:idx val="3"/>
          <c:order val="3"/>
          <c:tx>
            <c:strRef>
              <c:f>Sheet3!$AB$76</c:f>
              <c:strCache>
                <c:ptCount val="1"/>
                <c:pt idx="0">
                  <c:v>Offset Ratio</c:v>
                </c:pt>
              </c:strCache>
            </c:strRef>
          </c:tx>
          <c:spPr>
            <a:ln w="28575" cap="rnd">
              <a:solidFill>
                <a:srgbClr val="7030A0"/>
              </a:solidFill>
              <a:round/>
            </a:ln>
            <a:effectLst/>
          </c:spPr>
          <c:marker>
            <c:symbol val="none"/>
          </c:marker>
          <c:dLbls>
            <c:delete val="1"/>
          </c:dLbls>
          <c:cat>
            <c:strRef>
              <c:f>Sheet3!$X$77:$X$81</c:f>
              <c:strCache>
                <c:ptCount val="5"/>
                <c:pt idx="0">
                  <c:v>BarrenLand</c:v>
                </c:pt>
                <c:pt idx="1">
                  <c:v>Cropland</c:v>
                </c:pt>
                <c:pt idx="2">
                  <c:v>Shrubland</c:v>
                </c:pt>
                <c:pt idx="3">
                  <c:v>Forest</c:v>
                </c:pt>
                <c:pt idx="4">
                  <c:v>Grassland</c:v>
                </c:pt>
              </c:strCache>
            </c:strRef>
          </c:cat>
          <c:val>
            <c:numRef>
              <c:f>Sheet3!$AB$77:$AB$81</c:f>
              <c:numCache>
                <c:formatCode>0.00%</c:formatCode>
                <c:ptCount val="5"/>
                <c:pt idx="0">
                  <c:v>0.90976994525305088</c:v>
                </c:pt>
                <c:pt idx="1">
                  <c:v>0.536687273122891</c:v>
                </c:pt>
                <c:pt idx="2">
                  <c:v>0.47627996488029811</c:v>
                </c:pt>
                <c:pt idx="3">
                  <c:v>0.42863553501019347</c:v>
                </c:pt>
                <c:pt idx="4">
                  <c:v>0.29975942030550407</c:v>
                </c:pt>
              </c:numCache>
            </c:numRef>
          </c:val>
          <c:smooth val="0"/>
          <c:extLst>
            <c:ext xmlns:c16="http://schemas.microsoft.com/office/drawing/2014/chart" uri="{C3380CC4-5D6E-409C-BE32-E72D297353CC}">
              <c16:uniqueId val="{00000012-D5FB-42F7-8107-3DEB91D03DDD}"/>
            </c:ext>
          </c:extLst>
        </c:ser>
        <c:dLbls>
          <c:showLegendKey val="0"/>
          <c:showVal val="1"/>
          <c:showCatName val="0"/>
          <c:showSerName val="0"/>
          <c:showPercent val="0"/>
          <c:showBubbleSize val="0"/>
        </c:dLbls>
        <c:marker val="1"/>
        <c:smooth val="0"/>
        <c:axId val="106706879"/>
        <c:axId val="106690239"/>
      </c:lineChart>
      <c:catAx>
        <c:axId val="106701055"/>
        <c:scaling>
          <c:orientation val="minMax"/>
        </c:scaling>
        <c:delete val="0"/>
        <c:axPos val="b"/>
        <c:numFmt formatCode="General" sourceLinked="1"/>
        <c:majorTickMark val="none"/>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106687743"/>
        <c:crosses val="autoZero"/>
        <c:auto val="1"/>
        <c:lblAlgn val="ctr"/>
        <c:lblOffset val="100"/>
        <c:noMultiLvlLbl val="0"/>
      </c:catAx>
      <c:valAx>
        <c:axId val="106687743"/>
        <c:scaling>
          <c:orientation val="minMax"/>
        </c:scaling>
        <c:delete val="0"/>
        <c:axPos val="l"/>
        <c:numFmt formatCode="0.00" sourceLinked="1"/>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106701055"/>
        <c:crosses val="autoZero"/>
        <c:crossBetween val="between"/>
      </c:valAx>
      <c:valAx>
        <c:axId val="106690239"/>
        <c:scaling>
          <c:orientation val="minMax"/>
        </c:scaling>
        <c:delete val="0"/>
        <c:axPos val="r"/>
        <c:numFmt formatCode="0%" sourceLinked="0"/>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106706879"/>
        <c:crosses val="max"/>
        <c:crossBetween val="between"/>
      </c:valAx>
      <c:catAx>
        <c:axId val="106706879"/>
        <c:scaling>
          <c:orientation val="minMax"/>
        </c:scaling>
        <c:delete val="1"/>
        <c:axPos val="b"/>
        <c:numFmt formatCode="General" sourceLinked="1"/>
        <c:majorTickMark val="none"/>
        <c:minorTickMark val="none"/>
        <c:tickLblPos val="nextTo"/>
        <c:crossAx val="106690239"/>
        <c:crosses val="autoZero"/>
        <c:auto val="1"/>
        <c:lblAlgn val="ctr"/>
        <c:lblOffset val="100"/>
        <c:noMultiLvlLbl val="0"/>
      </c:catAx>
      <c:spPr>
        <a:noFill/>
        <a:ln>
          <a:noFill/>
        </a:ln>
        <a:effectLst/>
      </c:spPr>
    </c:plotArea>
    <c:legend>
      <c:legendPos val="r"/>
      <c:layout>
        <c:manualLayout>
          <c:xMode val="edge"/>
          <c:yMode val="edge"/>
          <c:x val="0.22110697558888726"/>
          <c:y val="2.8252175783271331E-2"/>
          <c:w val="0.69076993860570401"/>
          <c:h val="0.1056641702211026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legend>
    <c:plotVisOnly val="1"/>
    <c:dispBlanksAs val="gap"/>
    <c:showDLblsOverMax val="0"/>
  </c:chart>
  <c:spPr>
    <a:solidFill>
      <a:schemeClr val="bg1"/>
    </a:solidFill>
    <a:ln w="9525" cap="flat" cmpd="sng" algn="ctr">
      <a:noFill/>
      <a:round/>
    </a:ln>
    <a:effectLst/>
  </c:spPr>
  <c:txPr>
    <a:bodyPr/>
    <a:lstStyle/>
    <a:p>
      <a:pPr>
        <a:defRPr sz="1200" b="1">
          <a:solidFill>
            <a:schemeClr val="tx1"/>
          </a:solidFill>
          <a:latin typeface="Arial Narrow" panose="020B0606020202030204" pitchFamily="34" charset="0"/>
          <a:cs typeface="Times New Roman" panose="02020603050405020304" pitchFamily="18" charset="0"/>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3003370964925782"/>
          <c:y val="9.05094498992423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zh-CN"/>
        </a:p>
      </c:txPr>
    </c:title>
    <c:autoTitleDeleted val="0"/>
    <c:plotArea>
      <c:layout/>
      <c:barChart>
        <c:barDir val="col"/>
        <c:grouping val="clustered"/>
        <c:varyColors val="0"/>
        <c:ser>
          <c:idx val="0"/>
          <c:order val="0"/>
          <c:tx>
            <c:strRef>
              <c:f>Sheet3!$Y$129</c:f>
              <c:strCache>
                <c:ptCount val="1"/>
                <c:pt idx="0">
                  <c:v>Difference （Increase -Decrease）</c:v>
                </c:pt>
              </c:strCache>
            </c:strRef>
          </c:tx>
          <c:spPr>
            <a:solidFill>
              <a:schemeClr val="accent5"/>
            </a:solidFill>
            <a:ln w="22225">
              <a:solidFill>
                <a:schemeClr val="tx1"/>
              </a:solidFill>
            </a:ln>
            <a:effectLst/>
          </c:spPr>
          <c:invertIfNegative val="0"/>
          <c:dPt>
            <c:idx val="0"/>
            <c:invertIfNegative val="0"/>
            <c:bubble3D val="0"/>
            <c:spPr>
              <a:solidFill>
                <a:srgbClr val="C00000"/>
              </a:solidFill>
              <a:ln w="22225">
                <a:solidFill>
                  <a:schemeClr val="tx1"/>
                </a:solidFill>
              </a:ln>
              <a:effectLst/>
            </c:spPr>
            <c:extLst>
              <c:ext xmlns:c16="http://schemas.microsoft.com/office/drawing/2014/chart" uri="{C3380CC4-5D6E-409C-BE32-E72D297353CC}">
                <c16:uniqueId val="{00000001-8E9B-47AB-B505-666AF969EA7E}"/>
              </c:ext>
            </c:extLst>
          </c:dPt>
          <c:cat>
            <c:strRef>
              <c:f>Sheet3!$X$130:$X$142</c:f>
              <c:strCache>
                <c:ptCount val="13"/>
                <c:pt idx="0">
                  <c:v>Argentina</c:v>
                </c:pt>
                <c:pt idx="1">
                  <c:v>Uruguay</c:v>
                </c:pt>
                <c:pt idx="2">
                  <c:v>Suriname</c:v>
                </c:pt>
                <c:pt idx="3">
                  <c:v>Peru</c:v>
                </c:pt>
                <c:pt idx="4">
                  <c:v>Guyana</c:v>
                </c:pt>
                <c:pt idx="5">
                  <c:v>Chile</c:v>
                </c:pt>
                <c:pt idx="6">
                  <c:v>Brazil</c:v>
                </c:pt>
                <c:pt idx="7">
                  <c:v>Paraguay</c:v>
                </c:pt>
                <c:pt idx="8">
                  <c:v>Venezuela</c:v>
                </c:pt>
                <c:pt idx="9">
                  <c:v>Colombia</c:v>
                </c:pt>
                <c:pt idx="10">
                  <c:v>French Guiana</c:v>
                </c:pt>
                <c:pt idx="11">
                  <c:v>Bolivia</c:v>
                </c:pt>
                <c:pt idx="12">
                  <c:v>Ecuador</c:v>
                </c:pt>
              </c:strCache>
            </c:strRef>
          </c:cat>
          <c:val>
            <c:numRef>
              <c:f>Sheet3!$Y$130:$Y$142</c:f>
              <c:numCache>
                <c:formatCode>General</c:formatCode>
                <c:ptCount val="13"/>
                <c:pt idx="0">
                  <c:v>202.69446949387483</c:v>
                </c:pt>
                <c:pt idx="1">
                  <c:v>-71.090957096959585</c:v>
                </c:pt>
                <c:pt idx="2">
                  <c:v>-18.496813769580708</c:v>
                </c:pt>
                <c:pt idx="3">
                  <c:v>-135.48388993578959</c:v>
                </c:pt>
                <c:pt idx="4">
                  <c:v>-28.429888921365091</c:v>
                </c:pt>
                <c:pt idx="5">
                  <c:v>-453.41716953918802</c:v>
                </c:pt>
                <c:pt idx="6">
                  <c:v>-4588.7579797988274</c:v>
                </c:pt>
                <c:pt idx="7">
                  <c:v>-211.18154694651935</c:v>
                </c:pt>
                <c:pt idx="8">
                  <c:v>-888.27703661934879</c:v>
                </c:pt>
                <c:pt idx="9">
                  <c:v>-756.88133150047474</c:v>
                </c:pt>
                <c:pt idx="10">
                  <c:v>-25.474513581191619</c:v>
                </c:pt>
                <c:pt idx="11">
                  <c:v>-426.16579157882336</c:v>
                </c:pt>
                <c:pt idx="12">
                  <c:v>-404.10484830265796</c:v>
                </c:pt>
              </c:numCache>
            </c:numRef>
          </c:val>
          <c:extLst>
            <c:ext xmlns:c16="http://schemas.microsoft.com/office/drawing/2014/chart" uri="{C3380CC4-5D6E-409C-BE32-E72D297353CC}">
              <c16:uniqueId val="{00000000-8E9B-47AB-B505-666AF969EA7E}"/>
            </c:ext>
          </c:extLst>
        </c:ser>
        <c:dLbls>
          <c:showLegendKey val="0"/>
          <c:showVal val="0"/>
          <c:showCatName val="0"/>
          <c:showSerName val="0"/>
          <c:showPercent val="0"/>
          <c:showBubbleSize val="0"/>
        </c:dLbls>
        <c:gapWidth val="219"/>
        <c:overlap val="-27"/>
        <c:axId val="109499631"/>
        <c:axId val="109479663"/>
      </c:barChart>
      <c:catAx>
        <c:axId val="109499631"/>
        <c:scaling>
          <c:orientation val="minMax"/>
        </c:scaling>
        <c:delete val="0"/>
        <c:axPos val="b"/>
        <c:numFmt formatCode="General" sourceLinked="1"/>
        <c:majorTickMark val="out"/>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crossAx val="109479663"/>
        <c:crosses val="autoZero"/>
        <c:auto val="1"/>
        <c:lblAlgn val="ctr"/>
        <c:lblOffset val="100"/>
        <c:noMultiLvlLbl val="0"/>
      </c:catAx>
      <c:valAx>
        <c:axId val="109479663"/>
        <c:scaling>
          <c:orientation val="minMax"/>
        </c:scaling>
        <c:delete val="0"/>
        <c:axPos val="l"/>
        <c:numFmt formatCode="General" sourceLinked="1"/>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zh-CN"/>
          </a:p>
        </c:txPr>
        <c:crossAx val="10949963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b="1">
          <a:solidFill>
            <a:sysClr val="windowText" lastClr="000000"/>
          </a:solidFill>
          <a:latin typeface="Arial" panose="020B0604020202020204" pitchFamily="34" charset="0"/>
          <a:cs typeface="Arial" panose="020B0604020202020204" pitchFamily="34" charset="0"/>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025943563103098E-2"/>
          <c:y val="2.7955312713101949E-2"/>
          <c:w val="0.86798161302808885"/>
          <c:h val="0.9440024552273808"/>
        </c:manualLayout>
      </c:layout>
      <c:barChart>
        <c:barDir val="col"/>
        <c:grouping val="clustered"/>
        <c:varyColors val="0"/>
        <c:ser>
          <c:idx val="0"/>
          <c:order val="0"/>
          <c:tx>
            <c:strRef>
              <c:f>Sheet3!$Y$3</c:f>
              <c:strCache>
                <c:ptCount val="1"/>
                <c:pt idx="0">
                  <c:v>Decreased Tree Covered Area</c:v>
                </c:pt>
              </c:strCache>
            </c:strRef>
          </c:tx>
          <c:spPr>
            <a:solidFill>
              <a:schemeClr val="accent5"/>
            </a:solidFill>
            <a:ln w="22225">
              <a:solidFill>
                <a:schemeClr val="tx1"/>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005C-4E1A-A2C7-CE25A1BD2289}"/>
                </c:ext>
              </c:extLst>
            </c:dLbl>
            <c:dLbl>
              <c:idx val="1"/>
              <c:delete val="1"/>
              <c:extLst>
                <c:ext xmlns:c15="http://schemas.microsoft.com/office/drawing/2012/chart" uri="{CE6537A1-D6FC-4f65-9D91-7224C49458BB}"/>
                <c:ext xmlns:c16="http://schemas.microsoft.com/office/drawing/2014/chart" uri="{C3380CC4-5D6E-409C-BE32-E72D297353CC}">
                  <c16:uniqueId val="{00000001-005C-4E1A-A2C7-CE25A1BD2289}"/>
                </c:ext>
              </c:extLst>
            </c:dLbl>
            <c:dLbl>
              <c:idx val="2"/>
              <c:layout>
                <c:manualLayout>
                  <c:x val="-7.1912197216667723E-2"/>
                  <c:y val="-0.1512975276084898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05C-4E1A-A2C7-CE25A1BD2289}"/>
                </c:ext>
              </c:extLst>
            </c:dLbl>
            <c:dLbl>
              <c:idx val="3"/>
              <c:delete val="1"/>
              <c:extLst>
                <c:ext xmlns:c15="http://schemas.microsoft.com/office/drawing/2012/chart" uri="{CE6537A1-D6FC-4f65-9D91-7224C49458BB}"/>
                <c:ext xmlns:c16="http://schemas.microsoft.com/office/drawing/2014/chart" uri="{C3380CC4-5D6E-409C-BE32-E72D297353CC}">
                  <c16:uniqueId val="{00000003-005C-4E1A-A2C7-CE25A1BD2289}"/>
                </c:ext>
              </c:extLst>
            </c:dLbl>
            <c:dLbl>
              <c:idx val="4"/>
              <c:layout>
                <c:manualLayout>
                  <c:x val="-3.7880868495874204E-3"/>
                  <c:y val="-0.2223412073490813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005C-4E1A-A2C7-CE25A1BD2289}"/>
                </c:ext>
              </c:extLst>
            </c:dLbl>
            <c:dLbl>
              <c:idx val="5"/>
              <c:delete val="1"/>
              <c:extLst>
                <c:ext xmlns:c15="http://schemas.microsoft.com/office/drawing/2012/chart" uri="{CE6537A1-D6FC-4f65-9D91-7224C49458BB}"/>
                <c:ext xmlns:c16="http://schemas.microsoft.com/office/drawing/2014/chart" uri="{C3380CC4-5D6E-409C-BE32-E72D297353CC}">
                  <c16:uniqueId val="{00000005-005C-4E1A-A2C7-CE25A1BD2289}"/>
                </c:ext>
              </c:extLst>
            </c:dLbl>
            <c:dLbl>
              <c:idx val="6"/>
              <c:delete val="1"/>
              <c:extLst>
                <c:ext xmlns:c15="http://schemas.microsoft.com/office/drawing/2012/chart" uri="{CE6537A1-D6FC-4f65-9D91-7224C49458BB}"/>
                <c:ext xmlns:c16="http://schemas.microsoft.com/office/drawing/2014/chart" uri="{C3380CC4-5D6E-409C-BE32-E72D297353CC}">
                  <c16:uniqueId val="{00000006-005C-4E1A-A2C7-CE25A1BD2289}"/>
                </c:ext>
              </c:extLst>
            </c:dLbl>
            <c:dLbl>
              <c:idx val="7"/>
              <c:delete val="1"/>
              <c:extLst>
                <c:ext xmlns:c15="http://schemas.microsoft.com/office/drawing/2012/chart" uri="{CE6537A1-D6FC-4f65-9D91-7224C49458BB}"/>
                <c:ext xmlns:c16="http://schemas.microsoft.com/office/drawing/2014/chart" uri="{C3380CC4-5D6E-409C-BE32-E72D297353CC}">
                  <c16:uniqueId val="{00000007-005C-4E1A-A2C7-CE25A1BD2289}"/>
                </c:ext>
              </c:extLst>
            </c:dLbl>
            <c:dLbl>
              <c:idx val="8"/>
              <c:delete val="1"/>
              <c:extLst>
                <c:ext xmlns:c15="http://schemas.microsoft.com/office/drawing/2012/chart" uri="{CE6537A1-D6FC-4f65-9D91-7224C49458BB}"/>
                <c:ext xmlns:c16="http://schemas.microsoft.com/office/drawing/2014/chart" uri="{C3380CC4-5D6E-409C-BE32-E72D297353CC}">
                  <c16:uniqueId val="{00000008-005C-4E1A-A2C7-CE25A1BD2289}"/>
                </c:ext>
              </c:extLst>
            </c:dLbl>
            <c:dLbl>
              <c:idx val="9"/>
              <c:delete val="1"/>
              <c:extLst>
                <c:ext xmlns:c15="http://schemas.microsoft.com/office/drawing/2012/chart" uri="{CE6537A1-D6FC-4f65-9D91-7224C49458BB}"/>
                <c:ext xmlns:c16="http://schemas.microsoft.com/office/drawing/2014/chart" uri="{C3380CC4-5D6E-409C-BE32-E72D297353CC}">
                  <c16:uniqueId val="{00000009-005C-4E1A-A2C7-CE25A1BD2289}"/>
                </c:ext>
              </c:extLst>
            </c:dLbl>
            <c:dLbl>
              <c:idx val="10"/>
              <c:layout>
                <c:manualLayout>
                  <c:x val="8.6265912868401535E-3"/>
                  <c:y val="-0.2110643044619422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05C-4E1A-A2C7-CE25A1BD2289}"/>
                </c:ext>
              </c:extLst>
            </c:dLbl>
            <c:dLbl>
              <c:idx val="11"/>
              <c:delete val="1"/>
              <c:extLst>
                <c:ext xmlns:c15="http://schemas.microsoft.com/office/drawing/2012/chart" uri="{CE6537A1-D6FC-4f65-9D91-7224C49458BB}"/>
                <c:ext xmlns:c16="http://schemas.microsoft.com/office/drawing/2014/chart" uri="{C3380CC4-5D6E-409C-BE32-E72D297353CC}">
                  <c16:uniqueId val="{0000000B-005C-4E1A-A2C7-CE25A1BD2289}"/>
                </c:ext>
              </c:extLst>
            </c:dLbl>
            <c:dLbl>
              <c:idx val="12"/>
              <c:delete val="1"/>
              <c:extLst>
                <c:ext xmlns:c15="http://schemas.microsoft.com/office/drawing/2012/chart" uri="{CE6537A1-D6FC-4f65-9D91-7224C49458BB}"/>
                <c:ext xmlns:c16="http://schemas.microsoft.com/office/drawing/2014/chart" uri="{C3380CC4-5D6E-409C-BE32-E72D297353CC}">
                  <c16:uniqueId val="{0000000C-005C-4E1A-A2C7-CE25A1BD2289}"/>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Sheet3!$X$4:$X$16</c:f>
              <c:strCache>
                <c:ptCount val="13"/>
                <c:pt idx="0">
                  <c:v>Argentina</c:v>
                </c:pt>
                <c:pt idx="1">
                  <c:v>Uruguay</c:v>
                </c:pt>
                <c:pt idx="2">
                  <c:v>Suriname</c:v>
                </c:pt>
                <c:pt idx="3">
                  <c:v>Peru</c:v>
                </c:pt>
                <c:pt idx="4">
                  <c:v>Guyana</c:v>
                </c:pt>
                <c:pt idx="5">
                  <c:v>Chile</c:v>
                </c:pt>
                <c:pt idx="6">
                  <c:v>Brazil</c:v>
                </c:pt>
                <c:pt idx="7">
                  <c:v>Paraguay</c:v>
                </c:pt>
                <c:pt idx="8">
                  <c:v>Venezuela</c:v>
                </c:pt>
                <c:pt idx="9">
                  <c:v>Colombia</c:v>
                </c:pt>
                <c:pt idx="10">
                  <c:v>French Guiana</c:v>
                </c:pt>
                <c:pt idx="11">
                  <c:v>Bolivia</c:v>
                </c:pt>
                <c:pt idx="12">
                  <c:v>Ecuador</c:v>
                </c:pt>
              </c:strCache>
            </c:strRef>
          </c:cat>
          <c:val>
            <c:numRef>
              <c:f>Sheet3!$Y$4:$Y$16</c:f>
              <c:numCache>
                <c:formatCode>0.00</c:formatCode>
                <c:ptCount val="13"/>
                <c:pt idx="0">
                  <c:v>-1458.5859135396488</c:v>
                </c:pt>
                <c:pt idx="1">
                  <c:v>-259.13837637683486</c:v>
                </c:pt>
                <c:pt idx="2">
                  <c:v>-50.905280299474654</c:v>
                </c:pt>
                <c:pt idx="3">
                  <c:v>-310.36448607281602</c:v>
                </c:pt>
                <c:pt idx="4">
                  <c:v>-53.266140274592239</c:v>
                </c:pt>
                <c:pt idx="5">
                  <c:v>-798.9286898622853</c:v>
                </c:pt>
                <c:pt idx="6">
                  <c:v>-8036.5730438380297</c:v>
                </c:pt>
                <c:pt idx="7">
                  <c:v>-353.69755534762032</c:v>
                </c:pt>
                <c:pt idx="8">
                  <c:v>-1459.0612883246536</c:v>
                </c:pt>
                <c:pt idx="9">
                  <c:v>-1175.0881683367199</c:v>
                </c:pt>
                <c:pt idx="10">
                  <c:v>-37.088220294346755</c:v>
                </c:pt>
                <c:pt idx="11">
                  <c:v>-601.64659882429783</c:v>
                </c:pt>
                <c:pt idx="12">
                  <c:v>-461.8197596053248</c:v>
                </c:pt>
              </c:numCache>
            </c:numRef>
          </c:val>
          <c:extLst>
            <c:ext xmlns:c16="http://schemas.microsoft.com/office/drawing/2014/chart" uri="{C3380CC4-5D6E-409C-BE32-E72D297353CC}">
              <c16:uniqueId val="{0000000D-005C-4E1A-A2C7-CE25A1BD2289}"/>
            </c:ext>
          </c:extLst>
        </c:ser>
        <c:ser>
          <c:idx val="1"/>
          <c:order val="1"/>
          <c:tx>
            <c:strRef>
              <c:f>Sheet3!$Z$3</c:f>
              <c:strCache>
                <c:ptCount val="1"/>
                <c:pt idx="0">
                  <c:v>Increased Tree Covered Area</c:v>
                </c:pt>
              </c:strCache>
            </c:strRef>
          </c:tx>
          <c:spPr>
            <a:solidFill>
              <a:srgbClr val="C00000"/>
            </a:solidFill>
            <a:ln w="22225">
              <a:solidFill>
                <a:schemeClr val="tx1"/>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E-005C-4E1A-A2C7-CE25A1BD2289}"/>
                </c:ext>
              </c:extLst>
            </c:dLbl>
            <c:dLbl>
              <c:idx val="1"/>
              <c:delete val="1"/>
              <c:extLst>
                <c:ext xmlns:c15="http://schemas.microsoft.com/office/drawing/2012/chart" uri="{CE6537A1-D6FC-4f65-9D91-7224C49458BB}"/>
                <c:ext xmlns:c16="http://schemas.microsoft.com/office/drawing/2014/chart" uri="{C3380CC4-5D6E-409C-BE32-E72D297353CC}">
                  <c16:uniqueId val="{0000000F-005C-4E1A-A2C7-CE25A1BD2289}"/>
                </c:ext>
              </c:extLst>
            </c:dLbl>
            <c:dLbl>
              <c:idx val="2"/>
              <c:layout>
                <c:manualLayout>
                  <c:x val="-6.3348596685804696E-3"/>
                  <c:y val="-5.38753454494670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005C-4E1A-A2C7-CE25A1BD2289}"/>
                </c:ext>
              </c:extLst>
            </c:dLbl>
            <c:dLbl>
              <c:idx val="3"/>
              <c:delete val="1"/>
              <c:extLst>
                <c:ext xmlns:c15="http://schemas.microsoft.com/office/drawing/2012/chart" uri="{CE6537A1-D6FC-4f65-9D91-7224C49458BB}"/>
                <c:ext xmlns:c16="http://schemas.microsoft.com/office/drawing/2014/chart" uri="{C3380CC4-5D6E-409C-BE32-E72D297353CC}">
                  <c16:uniqueId val="{00000011-005C-4E1A-A2C7-CE25A1BD2289}"/>
                </c:ext>
              </c:extLst>
            </c:dLbl>
            <c:dLbl>
              <c:idx val="4"/>
              <c:layout>
                <c:manualLayout>
                  <c:x val="1.3798694200250469E-2"/>
                  <c:y val="-5.925485564304464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005C-4E1A-A2C7-CE25A1BD2289}"/>
                </c:ext>
              </c:extLst>
            </c:dLbl>
            <c:dLbl>
              <c:idx val="5"/>
              <c:delete val="1"/>
              <c:extLst>
                <c:ext xmlns:c15="http://schemas.microsoft.com/office/drawing/2012/chart" uri="{CE6537A1-D6FC-4f65-9D91-7224C49458BB}"/>
                <c:ext xmlns:c16="http://schemas.microsoft.com/office/drawing/2014/chart" uri="{C3380CC4-5D6E-409C-BE32-E72D297353CC}">
                  <c16:uniqueId val="{00000013-005C-4E1A-A2C7-CE25A1BD2289}"/>
                </c:ext>
              </c:extLst>
            </c:dLbl>
            <c:dLbl>
              <c:idx val="6"/>
              <c:delete val="1"/>
              <c:extLst>
                <c:ext xmlns:c15="http://schemas.microsoft.com/office/drawing/2012/chart" uri="{CE6537A1-D6FC-4f65-9D91-7224C49458BB}"/>
                <c:ext xmlns:c16="http://schemas.microsoft.com/office/drawing/2014/chart" uri="{C3380CC4-5D6E-409C-BE32-E72D297353CC}">
                  <c16:uniqueId val="{00000014-005C-4E1A-A2C7-CE25A1BD2289}"/>
                </c:ext>
              </c:extLst>
            </c:dLbl>
            <c:dLbl>
              <c:idx val="7"/>
              <c:delete val="1"/>
              <c:extLst>
                <c:ext xmlns:c15="http://schemas.microsoft.com/office/drawing/2012/chart" uri="{CE6537A1-D6FC-4f65-9D91-7224C49458BB}"/>
                <c:ext xmlns:c16="http://schemas.microsoft.com/office/drawing/2014/chart" uri="{C3380CC4-5D6E-409C-BE32-E72D297353CC}">
                  <c16:uniqueId val="{00000015-005C-4E1A-A2C7-CE25A1BD2289}"/>
                </c:ext>
              </c:extLst>
            </c:dLbl>
            <c:dLbl>
              <c:idx val="8"/>
              <c:delete val="1"/>
              <c:extLst>
                <c:ext xmlns:c15="http://schemas.microsoft.com/office/drawing/2012/chart" uri="{CE6537A1-D6FC-4f65-9D91-7224C49458BB}"/>
                <c:ext xmlns:c16="http://schemas.microsoft.com/office/drawing/2014/chart" uri="{C3380CC4-5D6E-409C-BE32-E72D297353CC}">
                  <c16:uniqueId val="{00000016-005C-4E1A-A2C7-CE25A1BD2289}"/>
                </c:ext>
              </c:extLst>
            </c:dLbl>
            <c:dLbl>
              <c:idx val="9"/>
              <c:delete val="1"/>
              <c:extLst>
                <c:ext xmlns:c15="http://schemas.microsoft.com/office/drawing/2012/chart" uri="{CE6537A1-D6FC-4f65-9D91-7224C49458BB}"/>
                <c:ext xmlns:c16="http://schemas.microsoft.com/office/drawing/2014/chart" uri="{C3380CC4-5D6E-409C-BE32-E72D297353CC}">
                  <c16:uniqueId val="{00000017-005C-4E1A-A2C7-CE25A1BD2289}"/>
                </c:ext>
              </c:extLst>
            </c:dLbl>
            <c:dLbl>
              <c:idx val="10"/>
              <c:layout>
                <c:manualLayout>
                  <c:x val="1.9943019495636326E-2"/>
                  <c:y val="-5.95744701324181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8-005C-4E1A-A2C7-CE25A1BD2289}"/>
                </c:ext>
              </c:extLst>
            </c:dLbl>
            <c:dLbl>
              <c:idx val="11"/>
              <c:delete val="1"/>
              <c:extLst>
                <c:ext xmlns:c15="http://schemas.microsoft.com/office/drawing/2012/chart" uri="{CE6537A1-D6FC-4f65-9D91-7224C49458BB}"/>
                <c:ext xmlns:c16="http://schemas.microsoft.com/office/drawing/2014/chart" uri="{C3380CC4-5D6E-409C-BE32-E72D297353CC}">
                  <c16:uniqueId val="{00000019-005C-4E1A-A2C7-CE25A1BD2289}"/>
                </c:ext>
              </c:extLst>
            </c:dLbl>
            <c:dLbl>
              <c:idx val="12"/>
              <c:layout>
                <c:manualLayout>
                  <c:x val="4.6533712156485735E-3"/>
                  <c:y val="-3.971631342161212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A-005C-4E1A-A2C7-CE25A1BD2289}"/>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Sheet3!$X$4:$X$16</c:f>
              <c:strCache>
                <c:ptCount val="13"/>
                <c:pt idx="0">
                  <c:v>Argentina</c:v>
                </c:pt>
                <c:pt idx="1">
                  <c:v>Uruguay</c:v>
                </c:pt>
                <c:pt idx="2">
                  <c:v>Suriname</c:v>
                </c:pt>
                <c:pt idx="3">
                  <c:v>Peru</c:v>
                </c:pt>
                <c:pt idx="4">
                  <c:v>Guyana</c:v>
                </c:pt>
                <c:pt idx="5">
                  <c:v>Chile</c:v>
                </c:pt>
                <c:pt idx="6">
                  <c:v>Brazil</c:v>
                </c:pt>
                <c:pt idx="7">
                  <c:v>Paraguay</c:v>
                </c:pt>
                <c:pt idx="8">
                  <c:v>Venezuela</c:v>
                </c:pt>
                <c:pt idx="9">
                  <c:v>Colombia</c:v>
                </c:pt>
                <c:pt idx="10">
                  <c:v>French Guiana</c:v>
                </c:pt>
                <c:pt idx="11">
                  <c:v>Bolivia</c:v>
                </c:pt>
                <c:pt idx="12">
                  <c:v>Ecuador</c:v>
                </c:pt>
              </c:strCache>
            </c:strRef>
          </c:cat>
          <c:val>
            <c:numRef>
              <c:f>Sheet3!$Z$4:$Z$16</c:f>
              <c:numCache>
                <c:formatCode>0.00</c:formatCode>
                <c:ptCount val="13"/>
                <c:pt idx="0">
                  <c:v>1661.280383033524</c:v>
                </c:pt>
                <c:pt idx="1">
                  <c:v>188.04741927987533</c:v>
                </c:pt>
                <c:pt idx="2">
                  <c:v>32.40846652989395</c:v>
                </c:pt>
                <c:pt idx="3">
                  <c:v>174.88059613702637</c:v>
                </c:pt>
                <c:pt idx="4">
                  <c:v>24.836251353227148</c:v>
                </c:pt>
                <c:pt idx="5">
                  <c:v>345.5115203230975</c:v>
                </c:pt>
                <c:pt idx="6">
                  <c:v>3447.8150640392041</c:v>
                </c:pt>
                <c:pt idx="7">
                  <c:v>142.51600840110092</c:v>
                </c:pt>
                <c:pt idx="8">
                  <c:v>570.78425170530522</c:v>
                </c:pt>
                <c:pt idx="9">
                  <c:v>418.20683683624071</c:v>
                </c:pt>
                <c:pt idx="10">
                  <c:v>11.613706713155132</c:v>
                </c:pt>
                <c:pt idx="11">
                  <c:v>175.48080724547438</c:v>
                </c:pt>
                <c:pt idx="12">
                  <c:v>57.714911302666856</c:v>
                </c:pt>
              </c:numCache>
            </c:numRef>
          </c:val>
          <c:extLst>
            <c:ext xmlns:c16="http://schemas.microsoft.com/office/drawing/2014/chart" uri="{C3380CC4-5D6E-409C-BE32-E72D297353CC}">
              <c16:uniqueId val="{0000001B-005C-4E1A-A2C7-CE25A1BD2289}"/>
            </c:ext>
          </c:extLst>
        </c:ser>
        <c:ser>
          <c:idx val="2"/>
          <c:order val="2"/>
          <c:tx>
            <c:strRef>
              <c:f>Sheet3!$AA$3</c:f>
              <c:strCache>
                <c:ptCount val="1"/>
                <c:pt idx="0">
                  <c:v>Difference （Increase -Decrease）</c:v>
                </c:pt>
              </c:strCache>
            </c:strRef>
          </c:tx>
          <c:spPr>
            <a:solidFill>
              <a:schemeClr val="accent6">
                <a:lumMod val="75000"/>
              </a:schemeClr>
            </a:solidFill>
            <a:ln w="22225">
              <a:solidFill>
                <a:schemeClr val="tx1"/>
              </a:solidFill>
            </a:ln>
            <a:effectLst/>
          </c:spPr>
          <c:invertIfNegative val="0"/>
          <c:dLbls>
            <c:dLbl>
              <c:idx val="0"/>
              <c:layout>
                <c:manualLayout>
                  <c:x val="6.4380280645245272E-2"/>
                  <c:y val="-0.1444131233595800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C-005C-4E1A-A2C7-CE25A1BD2289}"/>
                </c:ext>
              </c:extLst>
            </c:dLbl>
            <c:dLbl>
              <c:idx val="1"/>
              <c:delete val="1"/>
              <c:extLst>
                <c:ext xmlns:c15="http://schemas.microsoft.com/office/drawing/2012/chart" uri="{CE6537A1-D6FC-4f65-9D91-7224C49458BB}"/>
                <c:ext xmlns:c16="http://schemas.microsoft.com/office/drawing/2014/chart" uri="{C3380CC4-5D6E-409C-BE32-E72D297353CC}">
                  <c16:uniqueId val="{0000001D-005C-4E1A-A2C7-CE25A1BD2289}"/>
                </c:ext>
              </c:extLst>
            </c:dLbl>
            <c:dLbl>
              <c:idx val="2"/>
              <c:layout>
                <c:manualLayout>
                  <c:x val="-2.7354104921908304E-2"/>
                  <c:y val="-0.2221911067860999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E-005C-4E1A-A2C7-CE25A1BD2289}"/>
                </c:ext>
              </c:extLst>
            </c:dLbl>
            <c:dLbl>
              <c:idx val="3"/>
              <c:delete val="1"/>
              <c:extLst>
                <c:ext xmlns:c15="http://schemas.microsoft.com/office/drawing/2012/chart" uri="{CE6537A1-D6FC-4f65-9D91-7224C49458BB}"/>
                <c:ext xmlns:c16="http://schemas.microsoft.com/office/drawing/2014/chart" uri="{C3380CC4-5D6E-409C-BE32-E72D297353CC}">
                  <c16:uniqueId val="{0000001F-005C-4E1A-A2C7-CE25A1BD2289}"/>
                </c:ext>
              </c:extLst>
            </c:dLbl>
            <c:dLbl>
              <c:idx val="4"/>
              <c:layout>
                <c:manualLayout>
                  <c:x val="0.14006875396542584"/>
                  <c:y val="0.33969235590299623"/>
                </c:manualLayout>
              </c:layout>
              <c:showLegendKey val="0"/>
              <c:showVal val="1"/>
              <c:showCatName val="0"/>
              <c:showSerName val="0"/>
              <c:showPercent val="0"/>
              <c:showBubbleSize val="0"/>
              <c:extLst>
                <c:ext xmlns:c15="http://schemas.microsoft.com/office/drawing/2012/chart" uri="{CE6537A1-D6FC-4f65-9D91-7224C49458BB}">
                  <c15:layout>
                    <c:manualLayout>
                      <c:w val="0.13579274837689145"/>
                      <c:h val="8.8852706378408267E-2"/>
                    </c:manualLayout>
                  </c15:layout>
                </c:ext>
                <c:ext xmlns:c16="http://schemas.microsoft.com/office/drawing/2014/chart" uri="{C3380CC4-5D6E-409C-BE32-E72D297353CC}">
                  <c16:uniqueId val="{00000020-005C-4E1A-A2C7-CE25A1BD2289}"/>
                </c:ext>
              </c:extLst>
            </c:dLbl>
            <c:dLbl>
              <c:idx val="5"/>
              <c:delete val="1"/>
              <c:extLst>
                <c:ext xmlns:c15="http://schemas.microsoft.com/office/drawing/2012/chart" uri="{CE6537A1-D6FC-4f65-9D91-7224C49458BB}"/>
                <c:ext xmlns:c16="http://schemas.microsoft.com/office/drawing/2014/chart" uri="{C3380CC4-5D6E-409C-BE32-E72D297353CC}">
                  <c16:uniqueId val="{00000021-005C-4E1A-A2C7-CE25A1BD2289}"/>
                </c:ext>
              </c:extLst>
            </c:dLbl>
            <c:dLbl>
              <c:idx val="6"/>
              <c:delete val="1"/>
              <c:extLst>
                <c:ext xmlns:c15="http://schemas.microsoft.com/office/drawing/2012/chart" uri="{CE6537A1-D6FC-4f65-9D91-7224C49458BB}"/>
                <c:ext xmlns:c16="http://schemas.microsoft.com/office/drawing/2014/chart" uri="{C3380CC4-5D6E-409C-BE32-E72D297353CC}">
                  <c16:uniqueId val="{00000022-005C-4E1A-A2C7-CE25A1BD2289}"/>
                </c:ext>
              </c:extLst>
            </c:dLbl>
            <c:dLbl>
              <c:idx val="7"/>
              <c:delete val="1"/>
              <c:extLst>
                <c:ext xmlns:c15="http://schemas.microsoft.com/office/drawing/2012/chart" uri="{CE6537A1-D6FC-4f65-9D91-7224C49458BB}"/>
                <c:ext xmlns:c16="http://schemas.microsoft.com/office/drawing/2014/chart" uri="{C3380CC4-5D6E-409C-BE32-E72D297353CC}">
                  <c16:uniqueId val="{00000023-005C-4E1A-A2C7-CE25A1BD2289}"/>
                </c:ext>
              </c:extLst>
            </c:dLbl>
            <c:dLbl>
              <c:idx val="8"/>
              <c:delete val="1"/>
              <c:extLst>
                <c:ext xmlns:c15="http://schemas.microsoft.com/office/drawing/2012/chart" uri="{CE6537A1-D6FC-4f65-9D91-7224C49458BB}"/>
                <c:ext xmlns:c16="http://schemas.microsoft.com/office/drawing/2014/chart" uri="{C3380CC4-5D6E-409C-BE32-E72D297353CC}">
                  <c16:uniqueId val="{00000024-005C-4E1A-A2C7-CE25A1BD2289}"/>
                </c:ext>
              </c:extLst>
            </c:dLbl>
            <c:dLbl>
              <c:idx val="9"/>
              <c:delete val="1"/>
              <c:extLst>
                <c:ext xmlns:c15="http://schemas.microsoft.com/office/drawing/2012/chart" uri="{CE6537A1-D6FC-4f65-9D91-7224C49458BB}"/>
                <c:ext xmlns:c16="http://schemas.microsoft.com/office/drawing/2014/chart" uri="{C3380CC4-5D6E-409C-BE32-E72D297353CC}">
                  <c16:uniqueId val="{00000025-005C-4E1A-A2C7-CE25A1BD2289}"/>
                </c:ext>
              </c:extLst>
            </c:dLbl>
            <c:dLbl>
              <c:idx val="10"/>
              <c:layout>
                <c:manualLayout>
                  <c:x val="3.2616104798069749E-2"/>
                  <c:y val="-0.1611698162729658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6-005C-4E1A-A2C7-CE25A1BD2289}"/>
                </c:ext>
              </c:extLst>
            </c:dLbl>
            <c:dLbl>
              <c:idx val="11"/>
              <c:delete val="1"/>
              <c:extLst>
                <c:ext xmlns:c15="http://schemas.microsoft.com/office/drawing/2012/chart" uri="{CE6537A1-D6FC-4f65-9D91-7224C49458BB}"/>
                <c:ext xmlns:c16="http://schemas.microsoft.com/office/drawing/2014/chart" uri="{C3380CC4-5D6E-409C-BE32-E72D297353CC}">
                  <c16:uniqueId val="{00000027-005C-4E1A-A2C7-CE25A1BD2289}"/>
                </c:ext>
              </c:extLst>
            </c:dLbl>
            <c:dLbl>
              <c:idx val="12"/>
              <c:delete val="1"/>
              <c:extLst>
                <c:ext xmlns:c15="http://schemas.microsoft.com/office/drawing/2012/chart" uri="{CE6537A1-D6FC-4f65-9D91-7224C49458BB}"/>
                <c:ext xmlns:c16="http://schemas.microsoft.com/office/drawing/2014/chart" uri="{C3380CC4-5D6E-409C-BE32-E72D297353CC}">
                  <c16:uniqueId val="{00000028-005C-4E1A-A2C7-CE25A1BD2289}"/>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Sheet3!$X$4:$X$16</c:f>
              <c:strCache>
                <c:ptCount val="13"/>
                <c:pt idx="0">
                  <c:v>Argentina</c:v>
                </c:pt>
                <c:pt idx="1">
                  <c:v>Uruguay</c:v>
                </c:pt>
                <c:pt idx="2">
                  <c:v>Suriname</c:v>
                </c:pt>
                <c:pt idx="3">
                  <c:v>Peru</c:v>
                </c:pt>
                <c:pt idx="4">
                  <c:v>Guyana</c:v>
                </c:pt>
                <c:pt idx="5">
                  <c:v>Chile</c:v>
                </c:pt>
                <c:pt idx="6">
                  <c:v>Brazil</c:v>
                </c:pt>
                <c:pt idx="7">
                  <c:v>Paraguay</c:v>
                </c:pt>
                <c:pt idx="8">
                  <c:v>Venezuela</c:v>
                </c:pt>
                <c:pt idx="9">
                  <c:v>Colombia</c:v>
                </c:pt>
                <c:pt idx="10">
                  <c:v>French Guiana</c:v>
                </c:pt>
                <c:pt idx="11">
                  <c:v>Bolivia</c:v>
                </c:pt>
                <c:pt idx="12">
                  <c:v>Ecuador</c:v>
                </c:pt>
              </c:strCache>
            </c:strRef>
          </c:cat>
          <c:val>
            <c:numRef>
              <c:f>Sheet3!$AA$4:$AA$16</c:f>
              <c:numCache>
                <c:formatCode>0.00</c:formatCode>
                <c:ptCount val="13"/>
                <c:pt idx="0">
                  <c:v>202.69446949387483</c:v>
                </c:pt>
                <c:pt idx="1">
                  <c:v>-71.090957096959585</c:v>
                </c:pt>
                <c:pt idx="2">
                  <c:v>-18.496813769580708</c:v>
                </c:pt>
                <c:pt idx="3">
                  <c:v>-135.48388993578959</c:v>
                </c:pt>
                <c:pt idx="4">
                  <c:v>-28.429888921365091</c:v>
                </c:pt>
                <c:pt idx="5">
                  <c:v>-453.41716953918802</c:v>
                </c:pt>
                <c:pt idx="6">
                  <c:v>-4588.7579797988274</c:v>
                </c:pt>
                <c:pt idx="7">
                  <c:v>-211.18154694651935</c:v>
                </c:pt>
                <c:pt idx="8">
                  <c:v>-888.27703661934879</c:v>
                </c:pt>
                <c:pt idx="9">
                  <c:v>-756.88133150047474</c:v>
                </c:pt>
                <c:pt idx="10">
                  <c:v>-25.474513581191619</c:v>
                </c:pt>
                <c:pt idx="11">
                  <c:v>-426.16579157882336</c:v>
                </c:pt>
                <c:pt idx="12">
                  <c:v>-404.10484830265796</c:v>
                </c:pt>
              </c:numCache>
            </c:numRef>
          </c:val>
          <c:extLst>
            <c:ext xmlns:c16="http://schemas.microsoft.com/office/drawing/2014/chart" uri="{C3380CC4-5D6E-409C-BE32-E72D297353CC}">
              <c16:uniqueId val="{00000029-005C-4E1A-A2C7-CE25A1BD2289}"/>
            </c:ext>
          </c:extLst>
        </c:ser>
        <c:dLbls>
          <c:showLegendKey val="0"/>
          <c:showVal val="1"/>
          <c:showCatName val="0"/>
          <c:showSerName val="0"/>
          <c:showPercent val="0"/>
          <c:showBubbleSize val="0"/>
        </c:dLbls>
        <c:gapWidth val="50"/>
        <c:overlap val="-27"/>
        <c:axId val="80055503"/>
        <c:axId val="80037199"/>
      </c:barChart>
      <c:lineChart>
        <c:grouping val="standard"/>
        <c:varyColors val="0"/>
        <c:ser>
          <c:idx val="3"/>
          <c:order val="3"/>
          <c:tx>
            <c:strRef>
              <c:f>Sheet3!$AB$3</c:f>
              <c:strCache>
                <c:ptCount val="1"/>
                <c:pt idx="0">
                  <c:v>Offset Ratio</c:v>
                </c:pt>
              </c:strCache>
            </c:strRef>
          </c:tx>
          <c:spPr>
            <a:ln w="28575" cap="rnd">
              <a:solidFill>
                <a:srgbClr val="7030A0"/>
              </a:solidFill>
              <a:round/>
            </a:ln>
            <a:effectLst/>
          </c:spPr>
          <c:marker>
            <c:symbol val="none"/>
          </c:marker>
          <c:dLbls>
            <c:delete val="1"/>
          </c:dLbls>
          <c:cat>
            <c:strRef>
              <c:f>Sheet3!$X$4:$X$16</c:f>
              <c:strCache>
                <c:ptCount val="13"/>
                <c:pt idx="0">
                  <c:v>Argentina</c:v>
                </c:pt>
                <c:pt idx="1">
                  <c:v>Uruguay</c:v>
                </c:pt>
                <c:pt idx="2">
                  <c:v>Suriname</c:v>
                </c:pt>
                <c:pt idx="3">
                  <c:v>Peru</c:v>
                </c:pt>
                <c:pt idx="4">
                  <c:v>Guyana</c:v>
                </c:pt>
                <c:pt idx="5">
                  <c:v>Chile</c:v>
                </c:pt>
                <c:pt idx="6">
                  <c:v>Brazil</c:v>
                </c:pt>
                <c:pt idx="7">
                  <c:v>Paraguay</c:v>
                </c:pt>
                <c:pt idx="8">
                  <c:v>Venezuela</c:v>
                </c:pt>
                <c:pt idx="9">
                  <c:v>Colombia</c:v>
                </c:pt>
                <c:pt idx="10">
                  <c:v>French Guiana</c:v>
                </c:pt>
                <c:pt idx="11">
                  <c:v>Bolivia</c:v>
                </c:pt>
                <c:pt idx="12">
                  <c:v>Ecuador</c:v>
                </c:pt>
              </c:strCache>
            </c:strRef>
          </c:cat>
          <c:val>
            <c:numRef>
              <c:f>Sheet3!$AB$4:$AB$16</c:f>
              <c:numCache>
                <c:formatCode>0.00%</c:formatCode>
                <c:ptCount val="13"/>
                <c:pt idx="0">
                  <c:v>1.1389664246804516</c:v>
                </c:pt>
                <c:pt idx="1">
                  <c:v>0.72566411007538223</c:v>
                </c:pt>
                <c:pt idx="2">
                  <c:v>0.6366425317616492</c:v>
                </c:pt>
                <c:pt idx="3">
                  <c:v>0.56346845075566032</c:v>
                </c:pt>
                <c:pt idx="4">
                  <c:v>0.46626714879647385</c:v>
                </c:pt>
                <c:pt idx="5">
                  <c:v>0.43246853531152418</c:v>
                </c:pt>
                <c:pt idx="6">
                  <c:v>0.42901558229260239</c:v>
                </c:pt>
                <c:pt idx="7">
                  <c:v>0.40293184458409281</c:v>
                </c:pt>
                <c:pt idx="8">
                  <c:v>0.3911996406680765</c:v>
                </c:pt>
                <c:pt idx="9">
                  <c:v>0.35589400702433427</c:v>
                </c:pt>
                <c:pt idx="10">
                  <c:v>0.31313734174851671</c:v>
                </c:pt>
                <c:pt idx="11">
                  <c:v>0.29166757958640271</c:v>
                </c:pt>
                <c:pt idx="12">
                  <c:v>0.12497280617007493</c:v>
                </c:pt>
              </c:numCache>
            </c:numRef>
          </c:val>
          <c:smooth val="0"/>
          <c:extLst>
            <c:ext xmlns:c16="http://schemas.microsoft.com/office/drawing/2014/chart" uri="{C3380CC4-5D6E-409C-BE32-E72D297353CC}">
              <c16:uniqueId val="{0000002A-005C-4E1A-A2C7-CE25A1BD2289}"/>
            </c:ext>
          </c:extLst>
        </c:ser>
        <c:dLbls>
          <c:showLegendKey val="0"/>
          <c:showVal val="1"/>
          <c:showCatName val="0"/>
          <c:showSerName val="0"/>
          <c:showPercent val="0"/>
          <c:showBubbleSize val="0"/>
        </c:dLbls>
        <c:marker val="1"/>
        <c:smooth val="0"/>
        <c:axId val="80052591"/>
        <c:axId val="80054671"/>
      </c:lineChart>
      <c:catAx>
        <c:axId val="80055503"/>
        <c:scaling>
          <c:orientation val="minMax"/>
        </c:scaling>
        <c:delete val="0"/>
        <c:axPos val="b"/>
        <c:numFmt formatCode="General" sourceLinked="1"/>
        <c:majorTickMark val="out"/>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80037199"/>
        <c:crosses val="autoZero"/>
        <c:auto val="1"/>
        <c:lblAlgn val="ctr"/>
        <c:lblOffset val="100"/>
        <c:noMultiLvlLbl val="0"/>
      </c:catAx>
      <c:valAx>
        <c:axId val="80037199"/>
        <c:scaling>
          <c:orientation val="minMax"/>
          <c:min val="-9000"/>
        </c:scaling>
        <c:delete val="0"/>
        <c:axPos val="l"/>
        <c:numFmt formatCode="0" sourceLinked="0"/>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80055503"/>
        <c:crosses val="autoZero"/>
        <c:crossBetween val="between"/>
      </c:valAx>
      <c:valAx>
        <c:axId val="80054671"/>
        <c:scaling>
          <c:orientation val="minMax"/>
        </c:scaling>
        <c:delete val="0"/>
        <c:axPos val="r"/>
        <c:numFmt formatCode="0%" sourceLinked="0"/>
        <c:majorTickMark val="in"/>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80052591"/>
        <c:crosses val="max"/>
        <c:crossBetween val="between"/>
      </c:valAx>
      <c:catAx>
        <c:axId val="80052591"/>
        <c:scaling>
          <c:orientation val="minMax"/>
        </c:scaling>
        <c:delete val="1"/>
        <c:axPos val="b"/>
        <c:numFmt formatCode="General" sourceLinked="1"/>
        <c:majorTickMark val="none"/>
        <c:minorTickMark val="none"/>
        <c:tickLblPos val="nextTo"/>
        <c:crossAx val="80054671"/>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b="1">
          <a:solidFill>
            <a:schemeClr val="tx1"/>
          </a:solidFill>
          <a:latin typeface="Arial Narrow" panose="020B0606020202030204" pitchFamily="34" charset="0"/>
          <a:cs typeface="Times New Roman" panose="02020603050405020304" pitchFamily="18" charset="0"/>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213071108714431E-2"/>
          <c:y val="4.6661556690804427E-2"/>
          <c:w val="0.87592552829916004"/>
          <c:h val="0.91405710194634293"/>
        </c:manualLayout>
      </c:layout>
      <c:barChart>
        <c:barDir val="col"/>
        <c:grouping val="clustered"/>
        <c:varyColors val="0"/>
        <c:ser>
          <c:idx val="0"/>
          <c:order val="0"/>
          <c:tx>
            <c:strRef>
              <c:f>Sheet3!$Y$45</c:f>
              <c:strCache>
                <c:ptCount val="1"/>
                <c:pt idx="0">
                  <c:v>Decreased Tree Covered Area</c:v>
                </c:pt>
              </c:strCache>
            </c:strRef>
          </c:tx>
          <c:spPr>
            <a:solidFill>
              <a:schemeClr val="accent5"/>
            </a:solidFill>
            <a:ln w="22225">
              <a:solidFill>
                <a:schemeClr val="tx1"/>
              </a:solidFill>
            </a:ln>
            <a:effectLst/>
          </c:spPr>
          <c:invertIfNegative val="0"/>
          <c:dLbls>
            <c:dLbl>
              <c:idx val="0"/>
              <c:layout>
                <c:manualLayout>
                  <c:x val="2.7234696999510925E-2"/>
                  <c:y val="-0.1015846082354337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076-45BF-B493-BD4A1A1D2E68}"/>
                </c:ext>
              </c:extLst>
            </c:dLbl>
            <c:dLbl>
              <c:idx val="1"/>
              <c:layout>
                <c:manualLayout>
                  <c:x val="1.2803337334117775E-2"/>
                  <c:y val="-0.2267261730187022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076-45BF-B493-BD4A1A1D2E68}"/>
                </c:ext>
              </c:extLst>
            </c:dLbl>
            <c:dLbl>
              <c:idx val="2"/>
              <c:delete val="1"/>
              <c:extLst>
                <c:ext xmlns:c15="http://schemas.microsoft.com/office/drawing/2012/chart" uri="{CE6537A1-D6FC-4f65-9D91-7224C49458BB}"/>
                <c:ext xmlns:c16="http://schemas.microsoft.com/office/drawing/2014/chart" uri="{C3380CC4-5D6E-409C-BE32-E72D297353CC}">
                  <c16:uniqueId val="{00000002-2076-45BF-B493-BD4A1A1D2E68}"/>
                </c:ext>
              </c:extLst>
            </c:dLbl>
            <c:dLbl>
              <c:idx val="3"/>
              <c:delete val="1"/>
              <c:extLst>
                <c:ext xmlns:c15="http://schemas.microsoft.com/office/drawing/2012/chart" uri="{CE6537A1-D6FC-4f65-9D91-7224C49458BB}"/>
                <c:ext xmlns:c16="http://schemas.microsoft.com/office/drawing/2014/chart" uri="{C3380CC4-5D6E-409C-BE32-E72D297353CC}">
                  <c16:uniqueId val="{00000003-2076-45BF-B493-BD4A1A1D2E68}"/>
                </c:ext>
              </c:extLst>
            </c:dLbl>
            <c:dLbl>
              <c:idx val="4"/>
              <c:delete val="1"/>
              <c:extLst>
                <c:ext xmlns:c15="http://schemas.microsoft.com/office/drawing/2012/chart" uri="{CE6537A1-D6FC-4f65-9D91-7224C49458BB}"/>
                <c:ext xmlns:c16="http://schemas.microsoft.com/office/drawing/2014/chart" uri="{C3380CC4-5D6E-409C-BE32-E72D297353CC}">
                  <c16:uniqueId val="{00000004-2076-45BF-B493-BD4A1A1D2E68}"/>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Sheet3!$X$46:$X$50</c:f>
              <c:strCache>
                <c:ptCount val="5"/>
                <c:pt idx="0">
                  <c:v>Arid </c:v>
                </c:pt>
                <c:pt idx="1">
                  <c:v>Hyper-Arid</c:v>
                </c:pt>
                <c:pt idx="2">
                  <c:v>Sub-Humid</c:v>
                </c:pt>
                <c:pt idx="3">
                  <c:v>Humid</c:v>
                </c:pt>
                <c:pt idx="4">
                  <c:v>Semi-Arid </c:v>
                </c:pt>
              </c:strCache>
            </c:strRef>
          </c:cat>
          <c:val>
            <c:numRef>
              <c:f>Sheet3!$Y$46:$Y$50</c:f>
              <c:numCache>
                <c:formatCode>0.00</c:formatCode>
                <c:ptCount val="5"/>
                <c:pt idx="0">
                  <c:v>-137.2880995045299</c:v>
                </c:pt>
                <c:pt idx="1">
                  <c:v>-149.25489948395381</c:v>
                </c:pt>
                <c:pt idx="2">
                  <c:v>-1723.2945852651617</c:v>
                </c:pt>
                <c:pt idx="3">
                  <c:v>-12296.387042258511</c:v>
                </c:pt>
                <c:pt idx="4">
                  <c:v>-749.93889448447999</c:v>
                </c:pt>
              </c:numCache>
            </c:numRef>
          </c:val>
          <c:extLst>
            <c:ext xmlns:c16="http://schemas.microsoft.com/office/drawing/2014/chart" uri="{C3380CC4-5D6E-409C-BE32-E72D297353CC}">
              <c16:uniqueId val="{00000005-2076-45BF-B493-BD4A1A1D2E68}"/>
            </c:ext>
          </c:extLst>
        </c:ser>
        <c:ser>
          <c:idx val="1"/>
          <c:order val="1"/>
          <c:tx>
            <c:strRef>
              <c:f>Sheet3!$Z$45</c:f>
              <c:strCache>
                <c:ptCount val="1"/>
                <c:pt idx="0">
                  <c:v>Increased Tree Covered Area</c:v>
                </c:pt>
              </c:strCache>
            </c:strRef>
          </c:tx>
          <c:spPr>
            <a:solidFill>
              <a:srgbClr val="C00000"/>
            </a:solidFill>
            <a:ln w="22225">
              <a:solidFill>
                <a:schemeClr val="tx1"/>
              </a:solidFill>
            </a:ln>
            <a:effectLst/>
          </c:spPr>
          <c:invertIfNegative val="0"/>
          <c:dLbls>
            <c:dLbl>
              <c:idx val="0"/>
              <c:layout>
                <c:manualLayout>
                  <c:x val="-2.481478917765791E-3"/>
                  <c:y val="-0.1012417443743101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2076-45BF-B493-BD4A1A1D2E68}"/>
                </c:ext>
              </c:extLst>
            </c:dLbl>
            <c:dLbl>
              <c:idx val="1"/>
              <c:layout>
                <c:manualLayout>
                  <c:x val="4.075739352055726E-2"/>
                  <c:y val="-0.1180834452472285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2076-45BF-B493-BD4A1A1D2E68}"/>
                </c:ext>
              </c:extLst>
            </c:dLbl>
            <c:dLbl>
              <c:idx val="2"/>
              <c:delete val="1"/>
              <c:extLst>
                <c:ext xmlns:c15="http://schemas.microsoft.com/office/drawing/2012/chart" uri="{CE6537A1-D6FC-4f65-9D91-7224C49458BB}"/>
                <c:ext xmlns:c16="http://schemas.microsoft.com/office/drawing/2014/chart" uri="{C3380CC4-5D6E-409C-BE32-E72D297353CC}">
                  <c16:uniqueId val="{00000008-2076-45BF-B493-BD4A1A1D2E68}"/>
                </c:ext>
              </c:extLst>
            </c:dLbl>
            <c:dLbl>
              <c:idx val="3"/>
              <c:delete val="1"/>
              <c:extLst>
                <c:ext xmlns:c15="http://schemas.microsoft.com/office/drawing/2012/chart" uri="{CE6537A1-D6FC-4f65-9D91-7224C49458BB}"/>
                <c:ext xmlns:c16="http://schemas.microsoft.com/office/drawing/2014/chart" uri="{C3380CC4-5D6E-409C-BE32-E72D297353CC}">
                  <c16:uniqueId val="{00000009-2076-45BF-B493-BD4A1A1D2E68}"/>
                </c:ext>
              </c:extLst>
            </c:dLbl>
            <c:dLbl>
              <c:idx val="4"/>
              <c:delete val="1"/>
              <c:extLst>
                <c:ext xmlns:c15="http://schemas.microsoft.com/office/drawing/2012/chart" uri="{CE6537A1-D6FC-4f65-9D91-7224C49458BB}"/>
                <c:ext xmlns:c16="http://schemas.microsoft.com/office/drawing/2014/chart" uri="{C3380CC4-5D6E-409C-BE32-E72D297353CC}">
                  <c16:uniqueId val="{0000000A-2076-45BF-B493-BD4A1A1D2E68}"/>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Sheet3!$X$46:$X$50</c:f>
              <c:strCache>
                <c:ptCount val="5"/>
                <c:pt idx="0">
                  <c:v>Arid </c:v>
                </c:pt>
                <c:pt idx="1">
                  <c:v>Hyper-Arid</c:v>
                </c:pt>
                <c:pt idx="2">
                  <c:v>Sub-Humid</c:v>
                </c:pt>
                <c:pt idx="3">
                  <c:v>Humid</c:v>
                </c:pt>
                <c:pt idx="4">
                  <c:v>Semi-Arid </c:v>
                </c:pt>
              </c:strCache>
            </c:strRef>
          </c:cat>
          <c:val>
            <c:numRef>
              <c:f>Sheet3!$Z$46:$Z$50</c:f>
              <c:numCache>
                <c:formatCode>0.00</c:formatCode>
                <c:ptCount val="5"/>
                <c:pt idx="0">
                  <c:v>206.87500145717743</c:v>
                </c:pt>
                <c:pt idx="1">
                  <c:v>151.75321970845698</c:v>
                </c:pt>
                <c:pt idx="2">
                  <c:v>924.4389960234015</c:v>
                </c:pt>
                <c:pt idx="3">
                  <c:v>5659.7342710958701</c:v>
                </c:pt>
                <c:pt idx="4">
                  <c:v>308.29473461488544</c:v>
                </c:pt>
              </c:numCache>
            </c:numRef>
          </c:val>
          <c:extLst>
            <c:ext xmlns:c16="http://schemas.microsoft.com/office/drawing/2014/chart" uri="{C3380CC4-5D6E-409C-BE32-E72D297353CC}">
              <c16:uniqueId val="{0000000B-2076-45BF-B493-BD4A1A1D2E68}"/>
            </c:ext>
          </c:extLst>
        </c:ser>
        <c:ser>
          <c:idx val="2"/>
          <c:order val="2"/>
          <c:tx>
            <c:strRef>
              <c:f>Sheet3!$AA$45</c:f>
              <c:strCache>
                <c:ptCount val="1"/>
                <c:pt idx="0">
                  <c:v>Difference （Increase -Decrease）</c:v>
                </c:pt>
              </c:strCache>
            </c:strRef>
          </c:tx>
          <c:spPr>
            <a:solidFill>
              <a:schemeClr val="accent6">
                <a:lumMod val="75000"/>
              </a:schemeClr>
            </a:solidFill>
            <a:ln w="22225">
              <a:solidFill>
                <a:schemeClr val="tx1"/>
              </a:solidFill>
            </a:ln>
            <a:effectLst/>
          </c:spPr>
          <c:invertIfNegative val="0"/>
          <c:dLbls>
            <c:dLbl>
              <c:idx val="0"/>
              <c:layout>
                <c:manualLayout>
                  <c:x val="4.9456319364315479E-2"/>
                  <c:y val="-4.9916005595396315E-2"/>
                </c:manualLayout>
              </c:layout>
              <c:showLegendKey val="0"/>
              <c:showVal val="1"/>
              <c:showCatName val="0"/>
              <c:showSerName val="0"/>
              <c:showPercent val="0"/>
              <c:showBubbleSize val="0"/>
              <c:extLst>
                <c:ext xmlns:c15="http://schemas.microsoft.com/office/drawing/2012/chart" uri="{CE6537A1-D6FC-4f65-9D91-7224C49458BB}">
                  <c15:layout>
                    <c:manualLayout>
                      <c:w val="0.15729187478238704"/>
                      <c:h val="5.3923196546680138E-2"/>
                    </c:manualLayout>
                  </c15:layout>
                </c:ext>
                <c:ext xmlns:c16="http://schemas.microsoft.com/office/drawing/2014/chart" uri="{C3380CC4-5D6E-409C-BE32-E72D297353CC}">
                  <c16:uniqueId val="{0000000C-2076-45BF-B493-BD4A1A1D2E68}"/>
                </c:ext>
              </c:extLst>
            </c:dLbl>
            <c:dLbl>
              <c:idx val="1"/>
              <c:layout>
                <c:manualLayout>
                  <c:x val="0.10972910214605638"/>
                  <c:y val="-7.072931712634429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2076-45BF-B493-BD4A1A1D2E68}"/>
                </c:ext>
              </c:extLst>
            </c:dLbl>
            <c:dLbl>
              <c:idx val="2"/>
              <c:delete val="1"/>
              <c:extLst>
                <c:ext xmlns:c15="http://schemas.microsoft.com/office/drawing/2012/chart" uri="{CE6537A1-D6FC-4f65-9D91-7224C49458BB}"/>
                <c:ext xmlns:c16="http://schemas.microsoft.com/office/drawing/2014/chart" uri="{C3380CC4-5D6E-409C-BE32-E72D297353CC}">
                  <c16:uniqueId val="{0000000E-2076-45BF-B493-BD4A1A1D2E68}"/>
                </c:ext>
              </c:extLst>
            </c:dLbl>
            <c:dLbl>
              <c:idx val="3"/>
              <c:delete val="1"/>
              <c:extLst>
                <c:ext xmlns:c15="http://schemas.microsoft.com/office/drawing/2012/chart" uri="{CE6537A1-D6FC-4f65-9D91-7224C49458BB}"/>
                <c:ext xmlns:c16="http://schemas.microsoft.com/office/drawing/2014/chart" uri="{C3380CC4-5D6E-409C-BE32-E72D297353CC}">
                  <c16:uniqueId val="{0000000F-2076-45BF-B493-BD4A1A1D2E68}"/>
                </c:ext>
              </c:extLst>
            </c:dLbl>
            <c:dLbl>
              <c:idx val="4"/>
              <c:delete val="1"/>
              <c:extLst>
                <c:ext xmlns:c15="http://schemas.microsoft.com/office/drawing/2012/chart" uri="{CE6537A1-D6FC-4f65-9D91-7224C49458BB}"/>
                <c:ext xmlns:c16="http://schemas.microsoft.com/office/drawing/2014/chart" uri="{C3380CC4-5D6E-409C-BE32-E72D297353CC}">
                  <c16:uniqueId val="{00000010-2076-45BF-B493-BD4A1A1D2E68}"/>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Sheet3!$X$46:$X$50</c:f>
              <c:strCache>
                <c:ptCount val="5"/>
                <c:pt idx="0">
                  <c:v>Arid </c:v>
                </c:pt>
                <c:pt idx="1">
                  <c:v>Hyper-Arid</c:v>
                </c:pt>
                <c:pt idx="2">
                  <c:v>Sub-Humid</c:v>
                </c:pt>
                <c:pt idx="3">
                  <c:v>Humid</c:v>
                </c:pt>
                <c:pt idx="4">
                  <c:v>Semi-Arid </c:v>
                </c:pt>
              </c:strCache>
            </c:strRef>
          </c:cat>
          <c:val>
            <c:numRef>
              <c:f>Sheet3!$AA$46:$AA$50</c:f>
              <c:numCache>
                <c:formatCode>0.00</c:formatCode>
                <c:ptCount val="5"/>
                <c:pt idx="0">
                  <c:v>69.586901952647551</c:v>
                </c:pt>
                <c:pt idx="1">
                  <c:v>2.4983202245031944</c:v>
                </c:pt>
                <c:pt idx="2">
                  <c:v>-798.85558924176098</c:v>
                </c:pt>
                <c:pt idx="3">
                  <c:v>-6636.652771162645</c:v>
                </c:pt>
                <c:pt idx="4">
                  <c:v>-441.64415986959483</c:v>
                </c:pt>
              </c:numCache>
            </c:numRef>
          </c:val>
          <c:extLst>
            <c:ext xmlns:c16="http://schemas.microsoft.com/office/drawing/2014/chart" uri="{C3380CC4-5D6E-409C-BE32-E72D297353CC}">
              <c16:uniqueId val="{00000011-2076-45BF-B493-BD4A1A1D2E68}"/>
            </c:ext>
          </c:extLst>
        </c:ser>
        <c:dLbls>
          <c:showLegendKey val="0"/>
          <c:showVal val="0"/>
          <c:showCatName val="0"/>
          <c:showSerName val="0"/>
          <c:showPercent val="0"/>
          <c:showBubbleSize val="0"/>
        </c:dLbls>
        <c:gapWidth val="250"/>
        <c:overlap val="-27"/>
        <c:axId val="329837935"/>
        <c:axId val="329834607"/>
      </c:barChart>
      <c:lineChart>
        <c:grouping val="standard"/>
        <c:varyColors val="0"/>
        <c:ser>
          <c:idx val="3"/>
          <c:order val="3"/>
          <c:tx>
            <c:strRef>
              <c:f>Sheet3!$AB$45</c:f>
              <c:strCache>
                <c:ptCount val="1"/>
                <c:pt idx="0">
                  <c:v>Offset Ratio</c:v>
                </c:pt>
              </c:strCache>
            </c:strRef>
          </c:tx>
          <c:spPr>
            <a:ln w="28575" cap="rnd">
              <a:solidFill>
                <a:srgbClr val="7030A0"/>
              </a:solidFill>
              <a:round/>
            </a:ln>
            <a:effectLst/>
          </c:spPr>
          <c:marker>
            <c:symbol val="none"/>
          </c:marker>
          <c:cat>
            <c:strRef>
              <c:f>Sheet3!$X$46:$X$50</c:f>
              <c:strCache>
                <c:ptCount val="5"/>
                <c:pt idx="0">
                  <c:v>Arid </c:v>
                </c:pt>
                <c:pt idx="1">
                  <c:v>Hyper-Arid</c:v>
                </c:pt>
                <c:pt idx="2">
                  <c:v>Sub-Humid</c:v>
                </c:pt>
                <c:pt idx="3">
                  <c:v>Humid</c:v>
                </c:pt>
                <c:pt idx="4">
                  <c:v>Semi-Arid </c:v>
                </c:pt>
              </c:strCache>
            </c:strRef>
          </c:cat>
          <c:val>
            <c:numRef>
              <c:f>Sheet3!$AB$46:$AB$50</c:f>
              <c:numCache>
                <c:formatCode>0.00%</c:formatCode>
                <c:ptCount val="5"/>
                <c:pt idx="0">
                  <c:v>1.506867690672282</c:v>
                </c:pt>
                <c:pt idx="1">
                  <c:v>1.0167386144986936</c:v>
                </c:pt>
                <c:pt idx="2">
                  <c:v>0.53643701078603401</c:v>
                </c:pt>
                <c:pt idx="3">
                  <c:v>0.46027619752414128</c:v>
                </c:pt>
                <c:pt idx="4">
                  <c:v>0.41109313956414034</c:v>
                </c:pt>
              </c:numCache>
            </c:numRef>
          </c:val>
          <c:smooth val="0"/>
          <c:extLst>
            <c:ext xmlns:c16="http://schemas.microsoft.com/office/drawing/2014/chart" uri="{C3380CC4-5D6E-409C-BE32-E72D297353CC}">
              <c16:uniqueId val="{00000012-2076-45BF-B493-BD4A1A1D2E68}"/>
            </c:ext>
          </c:extLst>
        </c:ser>
        <c:dLbls>
          <c:showLegendKey val="0"/>
          <c:showVal val="0"/>
          <c:showCatName val="0"/>
          <c:showSerName val="0"/>
          <c:showPercent val="0"/>
          <c:showBubbleSize val="0"/>
        </c:dLbls>
        <c:marker val="1"/>
        <c:smooth val="0"/>
        <c:axId val="421997151"/>
        <c:axId val="421999231"/>
      </c:lineChart>
      <c:catAx>
        <c:axId val="329837935"/>
        <c:scaling>
          <c:orientation val="minMax"/>
        </c:scaling>
        <c:delete val="0"/>
        <c:axPos val="b"/>
        <c:numFmt formatCode="General" sourceLinked="1"/>
        <c:majorTickMark val="none"/>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329834607"/>
        <c:crosses val="autoZero"/>
        <c:auto val="1"/>
        <c:lblAlgn val="ctr"/>
        <c:lblOffset val="100"/>
        <c:noMultiLvlLbl val="0"/>
      </c:catAx>
      <c:valAx>
        <c:axId val="329834607"/>
        <c:scaling>
          <c:orientation val="minMax"/>
          <c:max val="7000"/>
        </c:scaling>
        <c:delete val="0"/>
        <c:axPos val="l"/>
        <c:numFmt formatCode="0" sourceLinked="0"/>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329837935"/>
        <c:crosses val="autoZero"/>
        <c:crossBetween val="between"/>
        <c:majorUnit val="3000"/>
      </c:valAx>
      <c:valAx>
        <c:axId val="421999231"/>
        <c:scaling>
          <c:orientation val="minMax"/>
        </c:scaling>
        <c:delete val="0"/>
        <c:axPos val="r"/>
        <c:numFmt formatCode="0%" sourceLinked="0"/>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421997151"/>
        <c:crosses val="max"/>
        <c:crossBetween val="between"/>
      </c:valAx>
      <c:catAx>
        <c:axId val="421997151"/>
        <c:scaling>
          <c:orientation val="minMax"/>
        </c:scaling>
        <c:delete val="1"/>
        <c:axPos val="b"/>
        <c:numFmt formatCode="General" sourceLinked="1"/>
        <c:majorTickMark val="none"/>
        <c:minorTickMark val="none"/>
        <c:tickLblPos val="nextTo"/>
        <c:crossAx val="421999231"/>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b="1">
          <a:solidFill>
            <a:schemeClr val="tx1"/>
          </a:solidFill>
          <a:latin typeface="Arial Narrow" panose="020B0606020202030204" pitchFamily="34" charset="0"/>
          <a:cs typeface="Times New Roman" panose="02020603050405020304" pitchFamily="18" charset="0"/>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847754220379769E-2"/>
          <c:y val="4.5452302207419262E-2"/>
          <c:w val="0.84339667612317404"/>
          <c:h val="0.89024537311727048"/>
        </c:manualLayout>
      </c:layout>
      <c:barChart>
        <c:barDir val="col"/>
        <c:grouping val="clustered"/>
        <c:varyColors val="0"/>
        <c:ser>
          <c:idx val="0"/>
          <c:order val="0"/>
          <c:tx>
            <c:strRef>
              <c:f>Sheet3!$Y$76</c:f>
              <c:strCache>
                <c:ptCount val="1"/>
                <c:pt idx="0">
                  <c:v>Decreased Tree Covered Area</c:v>
                </c:pt>
              </c:strCache>
            </c:strRef>
          </c:tx>
          <c:spPr>
            <a:solidFill>
              <a:schemeClr val="accent5"/>
            </a:solidFill>
            <a:ln w="22225">
              <a:solidFill>
                <a:schemeClr val="tx1"/>
              </a:solidFill>
            </a:ln>
            <a:effectLst/>
          </c:spPr>
          <c:invertIfNegative val="0"/>
          <c:dLbls>
            <c:dLbl>
              <c:idx val="0"/>
              <c:layout>
                <c:manualLayout>
                  <c:x val="1.1854880790439179E-2"/>
                  <c:y val="-0.1344707464361722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83A6-47BA-90AD-EB364C2AD320}"/>
                </c:ext>
              </c:extLst>
            </c:dLbl>
            <c:dLbl>
              <c:idx val="1"/>
              <c:delete val="1"/>
              <c:extLst>
                <c:ext xmlns:c15="http://schemas.microsoft.com/office/drawing/2012/chart" uri="{CE6537A1-D6FC-4f65-9D91-7224C49458BB}"/>
                <c:ext xmlns:c16="http://schemas.microsoft.com/office/drawing/2014/chart" uri="{C3380CC4-5D6E-409C-BE32-E72D297353CC}">
                  <c16:uniqueId val="{00000001-83A6-47BA-90AD-EB364C2AD320}"/>
                </c:ext>
              </c:extLst>
            </c:dLbl>
            <c:dLbl>
              <c:idx val="2"/>
              <c:delete val="1"/>
              <c:extLst>
                <c:ext xmlns:c15="http://schemas.microsoft.com/office/drawing/2012/chart" uri="{CE6537A1-D6FC-4f65-9D91-7224C49458BB}"/>
                <c:ext xmlns:c16="http://schemas.microsoft.com/office/drawing/2014/chart" uri="{C3380CC4-5D6E-409C-BE32-E72D297353CC}">
                  <c16:uniqueId val="{00000002-83A6-47BA-90AD-EB364C2AD320}"/>
                </c:ext>
              </c:extLst>
            </c:dLbl>
            <c:dLbl>
              <c:idx val="3"/>
              <c:delete val="1"/>
              <c:extLst>
                <c:ext xmlns:c15="http://schemas.microsoft.com/office/drawing/2012/chart" uri="{CE6537A1-D6FC-4f65-9D91-7224C49458BB}"/>
                <c:ext xmlns:c16="http://schemas.microsoft.com/office/drawing/2014/chart" uri="{C3380CC4-5D6E-409C-BE32-E72D297353CC}">
                  <c16:uniqueId val="{00000003-83A6-47BA-90AD-EB364C2AD320}"/>
                </c:ext>
              </c:extLst>
            </c:dLbl>
            <c:dLbl>
              <c:idx val="4"/>
              <c:layout>
                <c:manualLayout>
                  <c:x val="-0.1272316934085688"/>
                  <c:y val="-0.1887663299032256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83A6-47BA-90AD-EB364C2AD320}"/>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Sheet3!$X$77:$X$81</c:f>
              <c:strCache>
                <c:ptCount val="5"/>
                <c:pt idx="0">
                  <c:v>BarrenLand</c:v>
                </c:pt>
                <c:pt idx="1">
                  <c:v>Cropland</c:v>
                </c:pt>
                <c:pt idx="2">
                  <c:v>Shrubland</c:v>
                </c:pt>
                <c:pt idx="3">
                  <c:v>Forest</c:v>
                </c:pt>
                <c:pt idx="4">
                  <c:v>Grassland</c:v>
                </c:pt>
              </c:strCache>
            </c:strRef>
          </c:cat>
          <c:val>
            <c:numRef>
              <c:f>Sheet3!$Y$77:$Y$81</c:f>
              <c:numCache>
                <c:formatCode>0.00</c:formatCode>
                <c:ptCount val="5"/>
                <c:pt idx="0">
                  <c:v>-126.10387645976296</c:v>
                </c:pt>
                <c:pt idx="1">
                  <c:v>-3359.2412587627177</c:v>
                </c:pt>
                <c:pt idx="2">
                  <c:v>-8387.8332929749431</c:v>
                </c:pt>
                <c:pt idx="3">
                  <c:v>-2957.2943751526414</c:v>
                </c:pt>
                <c:pt idx="4">
                  <c:v>-236.6907176465819</c:v>
                </c:pt>
              </c:numCache>
            </c:numRef>
          </c:val>
          <c:extLst>
            <c:ext xmlns:c16="http://schemas.microsoft.com/office/drawing/2014/chart" uri="{C3380CC4-5D6E-409C-BE32-E72D297353CC}">
              <c16:uniqueId val="{00000005-83A6-47BA-90AD-EB364C2AD320}"/>
            </c:ext>
          </c:extLst>
        </c:ser>
        <c:ser>
          <c:idx val="1"/>
          <c:order val="1"/>
          <c:tx>
            <c:strRef>
              <c:f>Sheet3!$Z$76</c:f>
              <c:strCache>
                <c:ptCount val="1"/>
                <c:pt idx="0">
                  <c:v>Increased Tree Covered Area</c:v>
                </c:pt>
              </c:strCache>
            </c:strRef>
          </c:tx>
          <c:spPr>
            <a:solidFill>
              <a:srgbClr val="C00000"/>
            </a:solidFill>
            <a:ln w="22225">
              <a:solidFill>
                <a:schemeClr val="tx1"/>
              </a:solidFill>
            </a:ln>
            <a:effectLst/>
          </c:spPr>
          <c:invertIfNegative val="0"/>
          <c:dLbls>
            <c:dLbl>
              <c:idx val="0"/>
              <c:layout>
                <c:manualLayout>
                  <c:x val="0"/>
                  <c:y val="-0.1103349714348080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83A6-47BA-90AD-EB364C2AD320}"/>
                </c:ext>
              </c:extLst>
            </c:dLbl>
            <c:dLbl>
              <c:idx val="1"/>
              <c:delete val="1"/>
              <c:extLst>
                <c:ext xmlns:c15="http://schemas.microsoft.com/office/drawing/2012/chart" uri="{CE6537A1-D6FC-4f65-9D91-7224C49458BB}"/>
                <c:ext xmlns:c16="http://schemas.microsoft.com/office/drawing/2014/chart" uri="{C3380CC4-5D6E-409C-BE32-E72D297353CC}">
                  <c16:uniqueId val="{00000007-83A6-47BA-90AD-EB364C2AD320}"/>
                </c:ext>
              </c:extLst>
            </c:dLbl>
            <c:dLbl>
              <c:idx val="2"/>
              <c:delete val="1"/>
              <c:extLst>
                <c:ext xmlns:c15="http://schemas.microsoft.com/office/drawing/2012/chart" uri="{CE6537A1-D6FC-4f65-9D91-7224C49458BB}"/>
                <c:ext xmlns:c16="http://schemas.microsoft.com/office/drawing/2014/chart" uri="{C3380CC4-5D6E-409C-BE32-E72D297353CC}">
                  <c16:uniqueId val="{00000008-83A6-47BA-90AD-EB364C2AD320}"/>
                </c:ext>
              </c:extLst>
            </c:dLbl>
            <c:dLbl>
              <c:idx val="3"/>
              <c:delete val="1"/>
              <c:extLst>
                <c:ext xmlns:c15="http://schemas.microsoft.com/office/drawing/2012/chart" uri="{CE6537A1-D6FC-4f65-9D91-7224C49458BB}"/>
                <c:ext xmlns:c16="http://schemas.microsoft.com/office/drawing/2014/chart" uri="{C3380CC4-5D6E-409C-BE32-E72D297353CC}">
                  <c16:uniqueId val="{00000009-83A6-47BA-90AD-EB364C2AD320}"/>
                </c:ext>
              </c:extLst>
            </c:dLbl>
            <c:dLbl>
              <c:idx val="4"/>
              <c:layout>
                <c:manualLayout>
                  <c:x val="-3.8951751168585874E-2"/>
                  <c:y val="-0.1551585535801988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83A6-47BA-90AD-EB364C2AD320}"/>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Sheet3!$X$77:$X$81</c:f>
              <c:strCache>
                <c:ptCount val="5"/>
                <c:pt idx="0">
                  <c:v>BarrenLand</c:v>
                </c:pt>
                <c:pt idx="1">
                  <c:v>Cropland</c:v>
                </c:pt>
                <c:pt idx="2">
                  <c:v>Shrubland</c:v>
                </c:pt>
                <c:pt idx="3">
                  <c:v>Forest</c:v>
                </c:pt>
                <c:pt idx="4">
                  <c:v>Grassland</c:v>
                </c:pt>
              </c:strCache>
            </c:strRef>
          </c:cat>
          <c:val>
            <c:numRef>
              <c:f>Sheet3!$Z$77:$Z$81</c:f>
              <c:numCache>
                <c:formatCode>0.00</c:formatCode>
                <c:ptCount val="5"/>
                <c:pt idx="0">
                  <c:v>114.72551678299604</c:v>
                </c:pt>
                <c:pt idx="1">
                  <c:v>1802.862030927271</c:v>
                </c:pt>
                <c:pt idx="2">
                  <c:v>3994.9569461999013</c:v>
                </c:pt>
                <c:pt idx="3">
                  <c:v>1267.6014566761883</c:v>
                </c:pt>
                <c:pt idx="4">
                  <c:v>70.950272313433132</c:v>
                </c:pt>
              </c:numCache>
            </c:numRef>
          </c:val>
          <c:extLst>
            <c:ext xmlns:c16="http://schemas.microsoft.com/office/drawing/2014/chart" uri="{C3380CC4-5D6E-409C-BE32-E72D297353CC}">
              <c16:uniqueId val="{0000000B-83A6-47BA-90AD-EB364C2AD320}"/>
            </c:ext>
          </c:extLst>
        </c:ser>
        <c:ser>
          <c:idx val="2"/>
          <c:order val="2"/>
          <c:tx>
            <c:strRef>
              <c:f>Sheet3!$AA$76</c:f>
              <c:strCache>
                <c:ptCount val="1"/>
                <c:pt idx="0">
                  <c:v>Difference （Increase -Decrease）</c:v>
                </c:pt>
              </c:strCache>
            </c:strRef>
          </c:tx>
          <c:spPr>
            <a:solidFill>
              <a:schemeClr val="accent6">
                <a:lumMod val="75000"/>
              </a:schemeClr>
            </a:solidFill>
            <a:ln w="22225">
              <a:solidFill>
                <a:schemeClr val="tx1"/>
              </a:solidFill>
            </a:ln>
            <a:effectLst/>
          </c:spPr>
          <c:invertIfNegative val="0"/>
          <c:dLbls>
            <c:dLbl>
              <c:idx val="0"/>
              <c:layout>
                <c:manualLayout>
                  <c:x val="6.6048621546732536E-2"/>
                  <c:y val="0.1655024571522120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83A6-47BA-90AD-EB364C2AD320}"/>
                </c:ext>
              </c:extLst>
            </c:dLbl>
            <c:dLbl>
              <c:idx val="1"/>
              <c:delete val="1"/>
              <c:extLst>
                <c:ext xmlns:c15="http://schemas.microsoft.com/office/drawing/2012/chart" uri="{CE6537A1-D6FC-4f65-9D91-7224C49458BB}"/>
                <c:ext xmlns:c16="http://schemas.microsoft.com/office/drawing/2014/chart" uri="{C3380CC4-5D6E-409C-BE32-E72D297353CC}">
                  <c16:uniqueId val="{0000000D-83A6-47BA-90AD-EB364C2AD320}"/>
                </c:ext>
              </c:extLst>
            </c:dLbl>
            <c:dLbl>
              <c:idx val="2"/>
              <c:delete val="1"/>
              <c:extLst>
                <c:ext xmlns:c15="http://schemas.microsoft.com/office/drawing/2012/chart" uri="{CE6537A1-D6FC-4f65-9D91-7224C49458BB}"/>
                <c:ext xmlns:c16="http://schemas.microsoft.com/office/drawing/2014/chart" uri="{C3380CC4-5D6E-409C-BE32-E72D297353CC}">
                  <c16:uniqueId val="{0000000E-83A6-47BA-90AD-EB364C2AD320}"/>
                </c:ext>
              </c:extLst>
            </c:dLbl>
            <c:dLbl>
              <c:idx val="3"/>
              <c:delete val="1"/>
              <c:extLst>
                <c:ext xmlns:c15="http://schemas.microsoft.com/office/drawing/2012/chart" uri="{CE6537A1-D6FC-4f65-9D91-7224C49458BB}"/>
                <c:ext xmlns:c16="http://schemas.microsoft.com/office/drawing/2014/chart" uri="{C3380CC4-5D6E-409C-BE32-E72D297353CC}">
                  <c16:uniqueId val="{0000000F-83A6-47BA-90AD-EB364C2AD320}"/>
                </c:ext>
              </c:extLst>
            </c:dLbl>
            <c:dLbl>
              <c:idx val="4"/>
              <c:layout>
                <c:manualLayout>
                  <c:x val="1.4910676960721592E-2"/>
                  <c:y val="-0.1104188781409666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83A6-47BA-90AD-EB364C2AD320}"/>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Sheet3!$X$77:$X$81</c:f>
              <c:strCache>
                <c:ptCount val="5"/>
                <c:pt idx="0">
                  <c:v>BarrenLand</c:v>
                </c:pt>
                <c:pt idx="1">
                  <c:v>Cropland</c:v>
                </c:pt>
                <c:pt idx="2">
                  <c:v>Shrubland</c:v>
                </c:pt>
                <c:pt idx="3">
                  <c:v>Forest</c:v>
                </c:pt>
                <c:pt idx="4">
                  <c:v>Grassland</c:v>
                </c:pt>
              </c:strCache>
            </c:strRef>
          </c:cat>
          <c:val>
            <c:numRef>
              <c:f>Sheet3!$AA$77:$AA$81</c:f>
              <c:numCache>
                <c:formatCode>0.00</c:formatCode>
                <c:ptCount val="5"/>
                <c:pt idx="0">
                  <c:v>-11.378359676766941</c:v>
                </c:pt>
                <c:pt idx="1">
                  <c:v>-1556.3792278354463</c:v>
                </c:pt>
                <c:pt idx="2">
                  <c:v>-4392.8763467750341</c:v>
                </c:pt>
                <c:pt idx="3">
                  <c:v>-1689.6929184764529</c:v>
                </c:pt>
                <c:pt idx="4">
                  <c:v>-165.74044533314884</c:v>
                </c:pt>
              </c:numCache>
            </c:numRef>
          </c:val>
          <c:extLst>
            <c:ext xmlns:c16="http://schemas.microsoft.com/office/drawing/2014/chart" uri="{C3380CC4-5D6E-409C-BE32-E72D297353CC}">
              <c16:uniqueId val="{00000011-83A6-47BA-90AD-EB364C2AD320}"/>
            </c:ext>
          </c:extLst>
        </c:ser>
        <c:dLbls>
          <c:showLegendKey val="0"/>
          <c:showVal val="1"/>
          <c:showCatName val="0"/>
          <c:showSerName val="0"/>
          <c:showPercent val="0"/>
          <c:showBubbleSize val="0"/>
        </c:dLbls>
        <c:gapWidth val="250"/>
        <c:overlap val="-27"/>
        <c:axId val="106701055"/>
        <c:axId val="106687743"/>
      </c:barChart>
      <c:lineChart>
        <c:grouping val="standard"/>
        <c:varyColors val="0"/>
        <c:ser>
          <c:idx val="3"/>
          <c:order val="3"/>
          <c:tx>
            <c:strRef>
              <c:f>Sheet3!$AB$76</c:f>
              <c:strCache>
                <c:ptCount val="1"/>
                <c:pt idx="0">
                  <c:v>Offset Ratio</c:v>
                </c:pt>
              </c:strCache>
            </c:strRef>
          </c:tx>
          <c:spPr>
            <a:ln w="28575" cap="rnd">
              <a:solidFill>
                <a:srgbClr val="7030A0"/>
              </a:solidFill>
              <a:round/>
            </a:ln>
            <a:effectLst/>
          </c:spPr>
          <c:marker>
            <c:symbol val="none"/>
          </c:marker>
          <c:dLbls>
            <c:delete val="1"/>
          </c:dLbls>
          <c:cat>
            <c:strRef>
              <c:f>Sheet3!$X$77:$X$81</c:f>
              <c:strCache>
                <c:ptCount val="5"/>
                <c:pt idx="0">
                  <c:v>BarrenLand</c:v>
                </c:pt>
                <c:pt idx="1">
                  <c:v>Cropland</c:v>
                </c:pt>
                <c:pt idx="2">
                  <c:v>Shrubland</c:v>
                </c:pt>
                <c:pt idx="3">
                  <c:v>Forest</c:v>
                </c:pt>
                <c:pt idx="4">
                  <c:v>Grassland</c:v>
                </c:pt>
              </c:strCache>
            </c:strRef>
          </c:cat>
          <c:val>
            <c:numRef>
              <c:f>Sheet3!$AB$77:$AB$81</c:f>
              <c:numCache>
                <c:formatCode>0.00%</c:formatCode>
                <c:ptCount val="5"/>
                <c:pt idx="0">
                  <c:v>0.90976994525305088</c:v>
                </c:pt>
                <c:pt idx="1">
                  <c:v>0.536687273122891</c:v>
                </c:pt>
                <c:pt idx="2">
                  <c:v>0.47627996488029811</c:v>
                </c:pt>
                <c:pt idx="3">
                  <c:v>0.42863553501019347</c:v>
                </c:pt>
                <c:pt idx="4">
                  <c:v>0.29975942030550407</c:v>
                </c:pt>
              </c:numCache>
            </c:numRef>
          </c:val>
          <c:smooth val="0"/>
          <c:extLst>
            <c:ext xmlns:c16="http://schemas.microsoft.com/office/drawing/2014/chart" uri="{C3380CC4-5D6E-409C-BE32-E72D297353CC}">
              <c16:uniqueId val="{00000012-83A6-47BA-90AD-EB364C2AD320}"/>
            </c:ext>
          </c:extLst>
        </c:ser>
        <c:dLbls>
          <c:showLegendKey val="0"/>
          <c:showVal val="1"/>
          <c:showCatName val="0"/>
          <c:showSerName val="0"/>
          <c:showPercent val="0"/>
          <c:showBubbleSize val="0"/>
        </c:dLbls>
        <c:marker val="1"/>
        <c:smooth val="0"/>
        <c:axId val="106706879"/>
        <c:axId val="106690239"/>
      </c:lineChart>
      <c:catAx>
        <c:axId val="106701055"/>
        <c:scaling>
          <c:orientation val="minMax"/>
        </c:scaling>
        <c:delete val="0"/>
        <c:axPos val="b"/>
        <c:numFmt formatCode="General" sourceLinked="1"/>
        <c:majorTickMark val="none"/>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106687743"/>
        <c:crosses val="autoZero"/>
        <c:auto val="1"/>
        <c:lblAlgn val="ctr"/>
        <c:lblOffset val="100"/>
        <c:noMultiLvlLbl val="0"/>
      </c:catAx>
      <c:valAx>
        <c:axId val="106687743"/>
        <c:scaling>
          <c:orientation val="minMax"/>
        </c:scaling>
        <c:delete val="0"/>
        <c:axPos val="l"/>
        <c:numFmt formatCode="0" sourceLinked="0"/>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106701055"/>
        <c:crosses val="autoZero"/>
        <c:crossBetween val="between"/>
      </c:valAx>
      <c:valAx>
        <c:axId val="106690239"/>
        <c:scaling>
          <c:orientation val="minMax"/>
        </c:scaling>
        <c:delete val="0"/>
        <c:axPos val="r"/>
        <c:numFmt formatCode="0%" sourceLinked="0"/>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106706879"/>
        <c:crosses val="max"/>
        <c:crossBetween val="between"/>
      </c:valAx>
      <c:catAx>
        <c:axId val="106706879"/>
        <c:scaling>
          <c:orientation val="minMax"/>
        </c:scaling>
        <c:delete val="1"/>
        <c:axPos val="b"/>
        <c:numFmt formatCode="General" sourceLinked="1"/>
        <c:majorTickMark val="none"/>
        <c:minorTickMark val="none"/>
        <c:tickLblPos val="nextTo"/>
        <c:crossAx val="106690239"/>
        <c:crosses val="autoZero"/>
        <c:auto val="1"/>
        <c:lblAlgn val="ctr"/>
        <c:lblOffset val="100"/>
        <c:noMultiLvlLbl val="0"/>
      </c:catAx>
      <c:spPr>
        <a:noFill/>
        <a:ln>
          <a:noFill/>
        </a:ln>
        <a:effectLst/>
      </c:spPr>
    </c:plotArea>
    <c:legend>
      <c:legendPos val="r"/>
      <c:layout>
        <c:manualLayout>
          <c:xMode val="edge"/>
          <c:yMode val="edge"/>
          <c:x val="0.20086884920847217"/>
          <c:y val="4.313081749015641E-3"/>
          <c:w val="0.69076993860570401"/>
          <c:h val="0.1672219251149697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legend>
    <c:plotVisOnly val="1"/>
    <c:dispBlanksAs val="gap"/>
    <c:showDLblsOverMax val="0"/>
  </c:chart>
  <c:spPr>
    <a:solidFill>
      <a:schemeClr val="bg1"/>
    </a:solidFill>
    <a:ln w="9525" cap="flat" cmpd="sng" algn="ctr">
      <a:noFill/>
      <a:round/>
    </a:ln>
    <a:effectLst/>
  </c:spPr>
  <c:txPr>
    <a:bodyPr/>
    <a:lstStyle/>
    <a:p>
      <a:pPr>
        <a:defRPr sz="1200" b="1">
          <a:solidFill>
            <a:schemeClr val="tx1"/>
          </a:solidFill>
          <a:latin typeface="Arial Narrow" panose="020B0606020202030204" pitchFamily="34" charset="0"/>
          <a:cs typeface="Times New Roman" panose="02020603050405020304" pitchFamily="18" charset="0"/>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85194906192282"/>
          <c:y val="2.3443322755984933E-2"/>
          <c:w val="0.88714805093807714"/>
          <c:h val="0.95311335448803014"/>
        </c:manualLayout>
      </c:layout>
      <c:barChart>
        <c:barDir val="col"/>
        <c:grouping val="clustered"/>
        <c:varyColors val="0"/>
        <c:ser>
          <c:idx val="0"/>
          <c:order val="0"/>
          <c:spPr>
            <a:solidFill>
              <a:schemeClr val="accent5"/>
            </a:solidFill>
            <a:ln w="22225">
              <a:solidFill>
                <a:schemeClr val="tx1"/>
              </a:solidFill>
            </a:ln>
            <a:effectLst/>
          </c:spPr>
          <c:invertIfNegative val="0"/>
          <c:dPt>
            <c:idx val="1"/>
            <c:invertIfNegative val="0"/>
            <c:bubble3D val="0"/>
            <c:spPr>
              <a:solidFill>
                <a:srgbClr val="C00000"/>
              </a:solidFill>
              <a:ln w="22225">
                <a:solidFill>
                  <a:schemeClr val="tx1"/>
                </a:solidFill>
              </a:ln>
              <a:effectLst/>
            </c:spPr>
            <c:extLst>
              <c:ext xmlns:c16="http://schemas.microsoft.com/office/drawing/2014/chart" uri="{C3380CC4-5D6E-409C-BE32-E72D297353CC}">
                <c16:uniqueId val="{00000001-536C-4915-9A57-77DD807D48EE}"/>
              </c:ext>
            </c:extLst>
          </c:dPt>
          <c:dPt>
            <c:idx val="2"/>
            <c:invertIfNegative val="0"/>
            <c:bubble3D val="0"/>
            <c:spPr>
              <a:solidFill>
                <a:schemeClr val="accent6">
                  <a:lumMod val="75000"/>
                </a:schemeClr>
              </a:solidFill>
              <a:ln w="22225">
                <a:solidFill>
                  <a:schemeClr val="tx1"/>
                </a:solidFill>
              </a:ln>
              <a:effectLst/>
            </c:spPr>
            <c:extLst>
              <c:ext xmlns:c16="http://schemas.microsoft.com/office/drawing/2014/chart" uri="{C3380CC4-5D6E-409C-BE32-E72D297353CC}">
                <c16:uniqueId val="{00000003-536C-4915-9A57-77DD807D48EE}"/>
              </c:ext>
            </c:extLst>
          </c:dPt>
          <c:dLbls>
            <c:dLbl>
              <c:idx val="0"/>
              <c:layout>
                <c:manualLayout>
                  <c:x val="0.20165282715510563"/>
                  <c:y val="-2.437810467777151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7176900166771667"/>
                      <c:h val="0.16186301369863013"/>
                    </c:manualLayout>
                  </c15:layout>
                </c:ext>
                <c:ext xmlns:c16="http://schemas.microsoft.com/office/drawing/2014/chart" uri="{C3380CC4-5D6E-409C-BE32-E72D297353CC}">
                  <c16:uniqueId val="{00000004-536C-4915-9A57-77DD807D48EE}"/>
                </c:ext>
              </c:extLst>
            </c:dLbl>
            <c:dLbl>
              <c:idx val="1"/>
              <c:layout>
                <c:manualLayout>
                  <c:x val="0.22156727653492023"/>
                  <c:y val="-2.4378104677771639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665636059696108"/>
                      <c:h val="0.11156164383561644"/>
                    </c:manualLayout>
                  </c15:layout>
                </c:ext>
                <c:ext xmlns:c16="http://schemas.microsoft.com/office/drawing/2014/chart" uri="{C3380CC4-5D6E-409C-BE32-E72D297353CC}">
                  <c16:uniqueId val="{00000001-536C-4915-9A57-77DD807D48EE}"/>
                </c:ext>
              </c:extLst>
            </c:dLbl>
            <c:dLbl>
              <c:idx val="2"/>
              <c:layout>
                <c:manualLayout>
                  <c:x val="-3.2175614280213552E-3"/>
                  <c:y val="-3.830845020792673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348501618020637"/>
                      <c:h val="0.16186301369863013"/>
                    </c:manualLayout>
                  </c15:layout>
                </c:ext>
                <c:ext xmlns:c16="http://schemas.microsoft.com/office/drawing/2014/chart" uri="{C3380CC4-5D6E-409C-BE32-E72D297353CC}">
                  <c16:uniqueId val="{00000003-536C-4915-9A57-77DD807D48E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Sheet3!$Y$18:$AA$18</c:f>
              <c:strCache>
                <c:ptCount val="3"/>
                <c:pt idx="0">
                  <c:v>Decreased</c:v>
                </c:pt>
                <c:pt idx="1">
                  <c:v>Increased </c:v>
                </c:pt>
                <c:pt idx="2">
                  <c:v>Difference</c:v>
                </c:pt>
              </c:strCache>
            </c:strRef>
          </c:cat>
          <c:val>
            <c:numRef>
              <c:f>Sheet3!$Y$19:$AA$19</c:f>
              <c:numCache>
                <c:formatCode>0.00</c:formatCode>
                <c:ptCount val="3"/>
                <c:pt idx="0">
                  <c:v>-15056.163520996637</c:v>
                </c:pt>
                <c:pt idx="1">
                  <c:v>7251.0962228997914</c:v>
                </c:pt>
                <c:pt idx="2">
                  <c:v>-7805.0672980968502</c:v>
                </c:pt>
              </c:numCache>
            </c:numRef>
          </c:val>
          <c:extLst>
            <c:ext xmlns:c16="http://schemas.microsoft.com/office/drawing/2014/chart" uri="{C3380CC4-5D6E-409C-BE32-E72D297353CC}">
              <c16:uniqueId val="{00000005-536C-4915-9A57-77DD807D48EE}"/>
            </c:ext>
          </c:extLst>
        </c:ser>
        <c:dLbls>
          <c:showLegendKey val="0"/>
          <c:showVal val="0"/>
          <c:showCatName val="0"/>
          <c:showSerName val="0"/>
          <c:showPercent val="0"/>
          <c:showBubbleSize val="0"/>
        </c:dLbls>
        <c:gapWidth val="500"/>
        <c:overlap val="-27"/>
        <c:axId val="294503727"/>
        <c:axId val="294505391"/>
      </c:barChart>
      <c:catAx>
        <c:axId val="294503727"/>
        <c:scaling>
          <c:orientation val="minMax"/>
        </c:scaling>
        <c:delete val="0"/>
        <c:axPos val="b"/>
        <c:numFmt formatCode="General" sourceLinked="1"/>
        <c:majorTickMark val="out"/>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294505391"/>
        <c:crosses val="autoZero"/>
        <c:auto val="1"/>
        <c:lblAlgn val="ctr"/>
        <c:lblOffset val="100"/>
        <c:noMultiLvlLbl val="0"/>
      </c:catAx>
      <c:valAx>
        <c:axId val="294505391"/>
        <c:scaling>
          <c:orientation val="minMax"/>
        </c:scaling>
        <c:delete val="0"/>
        <c:axPos val="l"/>
        <c:numFmt formatCode="0" sourceLinked="0"/>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29450372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b="1">
          <a:solidFill>
            <a:schemeClr val="tx1"/>
          </a:solidFill>
          <a:latin typeface="Arial Narrow" panose="020B0606020202030204" pitchFamily="34" charset="0"/>
          <a:cs typeface="Times New Roman" panose="02020603050405020304" pitchFamily="18" charset="0"/>
        </a:defRPr>
      </a:pPr>
      <a:endParaRPr lang="zh-CN"/>
    </a:p>
  </c:txPr>
  <c:printSettings>
    <c:headerFooter/>
    <c:pageMargins b="0.75" l="0.7" r="0.7" t="0.75" header="0.3" footer="0.3"/>
    <c:pageSetup/>
  </c:printSettings>
</c: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strDim type="cat">
        <cx:f>_xlchart.4</cx:f>
      </cx:strDim>
      <cx:numDim type="val">
        <cx:f>_xlchart.6</cx:f>
      </cx:numDim>
    </cx:data>
  </cx:chartData>
  <cx:chart>
    <cx:plotArea>
      <cx:plotAreaRegion>
        <cx:series layoutId="boxWhisker" uniqueId="{AB2B7BBC-035F-48E5-8724-C55988014E7B}">
          <cx:tx>
            <cx:txData>
              <cx:f>_xlchart.5</cx:f>
              <cx:v>0.142096626 0.277135798 0.197748129 0.269200672 0.264039264 0.139585461 0.224877374 0.254329111 0.189980614 0.340410056 0.316161756 0.073227314 0.331196876 0.232320884 0.077322352 0.200036915 0.184374858 0.125424028 0.254105504 0.230055905 0.357455753 0.287102443 0.24729481 0.239182921 0.278263257 0.256875435 0.262521636 0.306195748 0.254473179 0.160038386 0.234310835 0.289072946 0.234759484 0.289050203 0.223556848 0.147340827 0.148282314 0.17372561 0.302940045 0.274771219 0.211680002 0.233068961 0.293646127 0.319463866 0.222002731 0.241998605 0.297012108 0.262397472 0.294620798 0.324239476 0.250928161 0.119311017 0.445045411 0.216060674 0.290773185 0.263064014 0.219545566 0.283068521 0.271635593 0.12609344 0.440294057 0.194474078 0.290369382 0.126510006 0.260307013 0.210716276 0.299163135 0.33366112 0.232440717 0.383544221 0.240442348 0.451034938 0.194984108 0.240565431 0.171967863 0.120221287 0.135221898 0.299987816 0.31493426 0.258618852 0.030017929 0.231754214 0.355213289 0.255792741 0.317367595 0.112142706 0.132918467 0.212152349 0.219704585 0.149217052 0.338442969 0.17813501 0.275859481 0.064681766 0.146347272 0.183409538 0.116700885 0.221161211 0.282791461 0.229245069 0.234960858 0.217060439 0.111888901 0.193789698 0.287240135 0.294047052 0.211289721 0.190793081 0.242968061 0.23121225 0.224048563 0.307649623 0.268509645 0.201536136 0.267277955 0.242661038 0.137330635 0.302973071 0.290901084 0.348104829 0.209550128 0.464009348 0.170243623 0.252665725 0.161770118 0.242591944 0.223467099 0.183444169 0.292624468 0.471696833 0.379876091 0.128757274 0.265526086 0.200333236 0.291387455 0.178496499 0.210114553 0.218511543 0.256016416 0.184401011 0.297470613 0.168089057 0.372432912 0.072720918 0.440571107 0.343722174 0.334003518 0.299930565 0.227188539 0.404062335 0.015339807 0.144139536 0.497064676 0.376983335 0.120148109 0.234672596 0.180877821 0.390559895 0.289562847 0.307453053 0.289493351 0.328365429 0.182462206 0.294266852 0.249908067 0.155841004 0.312833803 0.24336428 0.294820632 0.095870159 0.224170678 0.31479205 0.180307158 0.156862062 0.313290748 0.144439865 0.174815894 0.302185821 0.262967708 0.222965874 0.072005562 0.121708373 0.180156838 0.117785487 0.093281377 0.185046281 0.341676998 0.215987801 0.17877165 0.222383118 0.183689434 0.198553175 0.111937997 0.2167385 0.323676422 0.119720076 0.20002451 0.310709913 0.257262875 0.129266284 0.162682584 0.306778173 0.170935334 0.208245761 0.253039127 0.165835206 0.15230631 0.233877248 0.178627336 0.258409714 0.283329759 0.381768637 0.200911391 0.289590131 0.349018478 0.312573108 0.212415953 0.277495275 0.232036599 0.129829384 0.154459881 0.257176054 0.267636299 0.145975874 0.231744124 0.237859359 0.255610268 0.111421631 0.269235932 0.261735181 0.297981665 0.42716087 0.321187793 0.249595343 0.270803318 0.235606732 0.222802785 0.236564092 0.192968366 0.311361644 0.334459619 0.15222246 0.150716341 0.229713784 0.186372763 0.225341254 0.264011798 0.2657566 0.213188838 0.275738929 0.285610565 0.316494302 0.218541405 0.19741801 0.258520919 0.306095715 0.127963 0.289919295 0.293218504 0.202126238 0.14540418 0.156021727 0.186907967 0.202244403 0.258432464 0.230891969 0.335045364 0.243406992 0.323980059 0.276013623 0.164455844 0.323405331 0.184433563 0.163163973 0.308974308 0.214887063 0.197624832 0.155392137 0.353274835 0.342939959 0.222544772 0.382241865 0.164054229 0.2816192 0.199579519 0.291215158 0.184942597 0.207194234 0.207465186 0.142354884 0.404064939 0.163530268 0.268630937 0.39866 0.321487142 0.192540137 0.353329865 0.153455352 0.236938064 0.198945466 0.248823894 0.291838259 0.185275275 0.222675612 0.210701046 0.236574389 0.243876004 0.231741465 0.242667456 0.234270907 0.328070894 0.259418196 0.441806435 0.297140093 0.317877413 0.174519823 0.309977908 0.224389162 0.321004909 0.255343277 0.459993122 0.294999483 0.177377196 0.266734432 0.312925805 0.230294136 0.386895466 0.322405909 0.198936777 0.327110944 0.289932183 0.16748892 0.138392946 0.17815668 0.187996699 0.193824668 0.075789361 0.137497164 0.140498331 0.217686819 0.169053885 0.173723877 0.233741014 0.287669846 0.278657419 0.143048779 0.214864709 0.246453196 0.248471599 0.193980893 0.088987273 0.181118363 0.190989671 0.379297223 0.130898235 0.47244785 0.264921878 0.134716985 0.345632175 0.298310061 0.208963611 0.272195856 0.152776684 0.244398794 0.33379532 0.244632751 0.217361783 0.300484943 0.31367616 0.274289022 0.281224055 0.213668213 0.26453891 0.351321352 0.254835241 0.240735115 0.261712508 0.272401407 0.263857437 0.2652274 0.217863516 0.40455303 0.27030316 0.192477826 0.212845436 0.196893976 0.269932437 0.242088075 0.326970858 0.256699202 0.20936263 0.239809669 0.222669148 0.217789799 0.289420715 0.209439787 0.240369061 0.260112081 0.31866182 0.220427461 0.399376178 0.216612173 0.301899842 0.266188226 0.127254749 0.164778203 0.113979406 0.123817497 0.324345387 0.234116642 0.125451708 0.323502009 0.251455927 0.274821717 0.195851554 0.259455273 0.2</cx:v>
            </cx:txData>
          </cx:tx>
          <cx:spPr>
            <a:solidFill>
              <a:srgbClr val="C00000"/>
            </a:solidFill>
            <a:ln w="22225">
              <a:solidFill>
                <a:schemeClr val="tx1"/>
              </a:solidFill>
            </a:ln>
          </cx:spPr>
          <cx:dataId val="0"/>
          <cx:layoutPr>
            <cx:visibility meanLine="0" meanMarker="1" nonoutliers="0" outliers="1"/>
            <cx:statistics quartileMethod="exclusive"/>
          </cx:layoutPr>
        </cx:series>
      </cx:plotAreaRegion>
      <cx:axis id="0">
        <cx:catScaling gapWidth="2.5"/>
        <cx:majorTickMarks type="out"/>
        <cx:tickLabels/>
        <cx:spPr>
          <a:ln w="22225">
            <a:solidFill>
              <a:schemeClr val="tx1"/>
            </a:solidFill>
          </a:ln>
        </cx:spPr>
        <cx:txPr>
          <a:bodyPr rot="-60000000" spcFirstLastPara="1" vertOverflow="ellipsis" vert="horz" wrap="square" lIns="0" tIns="0" rIns="0" bIns="0" anchor="ctr" anchorCtr="1"/>
          <a:lstStyle/>
          <a:p>
            <a:pPr>
              <a:defRPr lang="zh-CN" sz="1200" b="1" i="0" u="none" strike="noStrike" kern="1200" baseline="0">
                <a:solidFill>
                  <a:schemeClr val="tx1"/>
                </a:solidFill>
                <a:latin typeface="Arial" panose="020B0604020202020204" pitchFamily="34" charset="0"/>
                <a:ea typeface="Arial" panose="020B0604020202020204" pitchFamily="34" charset="0"/>
                <a:cs typeface="Arial" panose="020B0604020202020204" pitchFamily="34" charset="0"/>
              </a:defRPr>
            </a:pPr>
            <a:endParaRPr lang="en-US" sz="1200" b="1">
              <a:solidFill>
                <a:schemeClr val="tx1"/>
              </a:solidFill>
              <a:latin typeface="Arial" panose="020B0604020202020204" pitchFamily="34" charset="0"/>
              <a:cs typeface="Arial" panose="020B0604020202020204" pitchFamily="34" charset="0"/>
            </a:endParaRPr>
          </a:p>
        </cx:txPr>
      </cx:axis>
      <cx:axis id="1">
        <cx:valScaling/>
        <cx:majorTickMarks type="out"/>
        <cx:tickLabels/>
        <cx:spPr>
          <a:ln w="22225">
            <a:solidFill>
              <a:schemeClr val="tx1"/>
            </a:solidFill>
          </a:ln>
        </cx:spPr>
        <cx:txPr>
          <a:bodyPr rot="-60000000" spcFirstLastPara="1" vertOverflow="ellipsis" vert="horz" wrap="square" lIns="0" tIns="0" rIns="0" bIns="0" anchor="ctr" anchorCtr="1"/>
          <a:lstStyle/>
          <a:p>
            <a:pPr>
              <a:defRPr lang="zh-CN" sz="1200" b="1" i="0" u="none" strike="noStrike" kern="1200" baseline="0">
                <a:solidFill>
                  <a:schemeClr val="tx1"/>
                </a:solidFill>
                <a:latin typeface="Arial" panose="020B0604020202020204" pitchFamily="34" charset="0"/>
                <a:ea typeface="Arial" panose="020B0604020202020204" pitchFamily="34" charset="0"/>
                <a:cs typeface="Arial" panose="020B0604020202020204" pitchFamily="34" charset="0"/>
              </a:defRPr>
            </a:pPr>
            <a:endParaRPr lang="en-US" sz="1200" b="1">
              <a:solidFill>
                <a:schemeClr val="tx1"/>
              </a:solidFill>
              <a:latin typeface="Arial" panose="020B0604020202020204" pitchFamily="34" charset="0"/>
              <a:cs typeface="Arial" panose="020B0604020202020204" pitchFamily="34" charset="0"/>
            </a:endParaRPr>
          </a:p>
        </cx:txPr>
      </cx:axis>
    </cx:plotArea>
  </cx:chart>
  <cx:spPr>
    <a:ln>
      <a:noFill/>
    </a:ln>
  </cx:spPr>
</cx: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213071108714431E-2"/>
          <c:y val="4.6661556690804427E-2"/>
          <c:w val="0.87592552829916004"/>
          <c:h val="0.91405710194634293"/>
        </c:manualLayout>
      </c:layout>
      <c:barChart>
        <c:barDir val="col"/>
        <c:grouping val="clustered"/>
        <c:varyColors val="0"/>
        <c:ser>
          <c:idx val="0"/>
          <c:order val="0"/>
          <c:tx>
            <c:strRef>
              <c:f>Sheet3!$Y$45</c:f>
              <c:strCache>
                <c:ptCount val="1"/>
                <c:pt idx="0">
                  <c:v>Decreased Tree Covered Area</c:v>
                </c:pt>
              </c:strCache>
            </c:strRef>
          </c:tx>
          <c:spPr>
            <a:solidFill>
              <a:schemeClr val="accent5"/>
            </a:solidFill>
            <a:ln w="22225">
              <a:solidFill>
                <a:schemeClr val="tx1"/>
              </a:solidFill>
            </a:ln>
            <a:effectLst/>
          </c:spPr>
          <c:invertIfNegative val="0"/>
          <c:dLbls>
            <c:dLbl>
              <c:idx val="0"/>
              <c:layout>
                <c:manualLayout>
                  <c:x val="2.7234696999510925E-2"/>
                  <c:y val="-0.1015846082354337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1676-45FB-B4EC-3876EB5B8FC3}"/>
                </c:ext>
              </c:extLst>
            </c:dLbl>
            <c:dLbl>
              <c:idx val="1"/>
              <c:layout>
                <c:manualLayout>
                  <c:x val="1.2803337334117775E-2"/>
                  <c:y val="-0.2267261730187022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676-45FB-B4EC-3876EB5B8FC3}"/>
                </c:ext>
              </c:extLst>
            </c:dLbl>
            <c:dLbl>
              <c:idx val="2"/>
              <c:delete val="1"/>
              <c:extLst>
                <c:ext xmlns:c15="http://schemas.microsoft.com/office/drawing/2012/chart" uri="{CE6537A1-D6FC-4f65-9D91-7224C49458BB}"/>
                <c:ext xmlns:c16="http://schemas.microsoft.com/office/drawing/2014/chart" uri="{C3380CC4-5D6E-409C-BE32-E72D297353CC}">
                  <c16:uniqueId val="{00000002-1676-45FB-B4EC-3876EB5B8FC3}"/>
                </c:ext>
              </c:extLst>
            </c:dLbl>
            <c:dLbl>
              <c:idx val="3"/>
              <c:delete val="1"/>
              <c:extLst>
                <c:ext xmlns:c15="http://schemas.microsoft.com/office/drawing/2012/chart" uri="{CE6537A1-D6FC-4f65-9D91-7224C49458BB}"/>
                <c:ext xmlns:c16="http://schemas.microsoft.com/office/drawing/2014/chart" uri="{C3380CC4-5D6E-409C-BE32-E72D297353CC}">
                  <c16:uniqueId val="{00000003-1676-45FB-B4EC-3876EB5B8FC3}"/>
                </c:ext>
              </c:extLst>
            </c:dLbl>
            <c:dLbl>
              <c:idx val="4"/>
              <c:delete val="1"/>
              <c:extLst>
                <c:ext xmlns:c15="http://schemas.microsoft.com/office/drawing/2012/chart" uri="{CE6537A1-D6FC-4f65-9D91-7224C49458BB}"/>
                <c:ext xmlns:c16="http://schemas.microsoft.com/office/drawing/2014/chart" uri="{C3380CC4-5D6E-409C-BE32-E72D297353CC}">
                  <c16:uniqueId val="{00000004-1676-45FB-B4EC-3876EB5B8FC3}"/>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Sheet3!$X$46:$X$50</c:f>
              <c:strCache>
                <c:ptCount val="5"/>
                <c:pt idx="0">
                  <c:v>Arid </c:v>
                </c:pt>
                <c:pt idx="1">
                  <c:v>Hyper-Arid</c:v>
                </c:pt>
                <c:pt idx="2">
                  <c:v>Sub-Humid</c:v>
                </c:pt>
                <c:pt idx="3">
                  <c:v>Humid</c:v>
                </c:pt>
                <c:pt idx="4">
                  <c:v>Semi-Arid </c:v>
                </c:pt>
              </c:strCache>
            </c:strRef>
          </c:cat>
          <c:val>
            <c:numRef>
              <c:f>Sheet3!$Y$46:$Y$50</c:f>
              <c:numCache>
                <c:formatCode>0.00</c:formatCode>
                <c:ptCount val="5"/>
                <c:pt idx="0">
                  <c:v>-137.2880995045299</c:v>
                </c:pt>
                <c:pt idx="1">
                  <c:v>-149.25489948395381</c:v>
                </c:pt>
                <c:pt idx="2">
                  <c:v>-1723.2945852651617</c:v>
                </c:pt>
                <c:pt idx="3">
                  <c:v>-12296.387042258511</c:v>
                </c:pt>
                <c:pt idx="4">
                  <c:v>-749.93889448447999</c:v>
                </c:pt>
              </c:numCache>
            </c:numRef>
          </c:val>
          <c:extLst>
            <c:ext xmlns:c16="http://schemas.microsoft.com/office/drawing/2014/chart" uri="{C3380CC4-5D6E-409C-BE32-E72D297353CC}">
              <c16:uniqueId val="{00000005-1676-45FB-B4EC-3876EB5B8FC3}"/>
            </c:ext>
          </c:extLst>
        </c:ser>
        <c:ser>
          <c:idx val="1"/>
          <c:order val="1"/>
          <c:tx>
            <c:strRef>
              <c:f>Sheet3!$Z$45</c:f>
              <c:strCache>
                <c:ptCount val="1"/>
                <c:pt idx="0">
                  <c:v>Increased Tree Covered Area</c:v>
                </c:pt>
              </c:strCache>
            </c:strRef>
          </c:tx>
          <c:spPr>
            <a:solidFill>
              <a:srgbClr val="C00000"/>
            </a:solidFill>
            <a:ln w="22225">
              <a:solidFill>
                <a:schemeClr val="tx1"/>
              </a:solidFill>
            </a:ln>
            <a:effectLst/>
          </c:spPr>
          <c:invertIfNegative val="0"/>
          <c:dLbls>
            <c:dLbl>
              <c:idx val="0"/>
              <c:layout>
                <c:manualLayout>
                  <c:x val="-2.481478917765791E-3"/>
                  <c:y val="-0.1012417443743101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1676-45FB-B4EC-3876EB5B8FC3}"/>
                </c:ext>
              </c:extLst>
            </c:dLbl>
            <c:dLbl>
              <c:idx val="1"/>
              <c:layout>
                <c:manualLayout>
                  <c:x val="4.075739352055726E-2"/>
                  <c:y val="-0.1180834452472285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1676-45FB-B4EC-3876EB5B8FC3}"/>
                </c:ext>
              </c:extLst>
            </c:dLbl>
            <c:dLbl>
              <c:idx val="2"/>
              <c:delete val="1"/>
              <c:extLst>
                <c:ext xmlns:c15="http://schemas.microsoft.com/office/drawing/2012/chart" uri="{CE6537A1-D6FC-4f65-9D91-7224C49458BB}"/>
                <c:ext xmlns:c16="http://schemas.microsoft.com/office/drawing/2014/chart" uri="{C3380CC4-5D6E-409C-BE32-E72D297353CC}">
                  <c16:uniqueId val="{00000008-1676-45FB-B4EC-3876EB5B8FC3}"/>
                </c:ext>
              </c:extLst>
            </c:dLbl>
            <c:dLbl>
              <c:idx val="3"/>
              <c:delete val="1"/>
              <c:extLst>
                <c:ext xmlns:c15="http://schemas.microsoft.com/office/drawing/2012/chart" uri="{CE6537A1-D6FC-4f65-9D91-7224C49458BB}"/>
                <c:ext xmlns:c16="http://schemas.microsoft.com/office/drawing/2014/chart" uri="{C3380CC4-5D6E-409C-BE32-E72D297353CC}">
                  <c16:uniqueId val="{00000009-1676-45FB-B4EC-3876EB5B8FC3}"/>
                </c:ext>
              </c:extLst>
            </c:dLbl>
            <c:dLbl>
              <c:idx val="4"/>
              <c:delete val="1"/>
              <c:extLst>
                <c:ext xmlns:c15="http://schemas.microsoft.com/office/drawing/2012/chart" uri="{CE6537A1-D6FC-4f65-9D91-7224C49458BB}"/>
                <c:ext xmlns:c16="http://schemas.microsoft.com/office/drawing/2014/chart" uri="{C3380CC4-5D6E-409C-BE32-E72D297353CC}">
                  <c16:uniqueId val="{0000000A-1676-45FB-B4EC-3876EB5B8FC3}"/>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Sheet3!$X$46:$X$50</c:f>
              <c:strCache>
                <c:ptCount val="5"/>
                <c:pt idx="0">
                  <c:v>Arid </c:v>
                </c:pt>
                <c:pt idx="1">
                  <c:v>Hyper-Arid</c:v>
                </c:pt>
                <c:pt idx="2">
                  <c:v>Sub-Humid</c:v>
                </c:pt>
                <c:pt idx="3">
                  <c:v>Humid</c:v>
                </c:pt>
                <c:pt idx="4">
                  <c:v>Semi-Arid </c:v>
                </c:pt>
              </c:strCache>
            </c:strRef>
          </c:cat>
          <c:val>
            <c:numRef>
              <c:f>Sheet3!$Z$46:$Z$50</c:f>
              <c:numCache>
                <c:formatCode>0.00</c:formatCode>
                <c:ptCount val="5"/>
                <c:pt idx="0">
                  <c:v>206.87500145717743</c:v>
                </c:pt>
                <c:pt idx="1">
                  <c:v>151.75321970845698</c:v>
                </c:pt>
                <c:pt idx="2">
                  <c:v>924.4389960234015</c:v>
                </c:pt>
                <c:pt idx="3">
                  <c:v>5659.7342710958701</c:v>
                </c:pt>
                <c:pt idx="4">
                  <c:v>308.29473461488544</c:v>
                </c:pt>
              </c:numCache>
            </c:numRef>
          </c:val>
          <c:extLst>
            <c:ext xmlns:c16="http://schemas.microsoft.com/office/drawing/2014/chart" uri="{C3380CC4-5D6E-409C-BE32-E72D297353CC}">
              <c16:uniqueId val="{0000000B-1676-45FB-B4EC-3876EB5B8FC3}"/>
            </c:ext>
          </c:extLst>
        </c:ser>
        <c:ser>
          <c:idx val="2"/>
          <c:order val="2"/>
          <c:tx>
            <c:strRef>
              <c:f>Sheet3!$AA$45</c:f>
              <c:strCache>
                <c:ptCount val="1"/>
                <c:pt idx="0">
                  <c:v>Difference （Increase -Decrease）</c:v>
                </c:pt>
              </c:strCache>
            </c:strRef>
          </c:tx>
          <c:spPr>
            <a:solidFill>
              <a:schemeClr val="accent6">
                <a:lumMod val="75000"/>
              </a:schemeClr>
            </a:solidFill>
            <a:ln w="22225">
              <a:solidFill>
                <a:schemeClr val="tx1"/>
              </a:solidFill>
            </a:ln>
            <a:effectLst/>
          </c:spPr>
          <c:invertIfNegative val="0"/>
          <c:dLbls>
            <c:dLbl>
              <c:idx val="0"/>
              <c:layout>
                <c:manualLayout>
                  <c:x val="4.9456319364315479E-2"/>
                  <c:y val="-4.9916005595396315E-2"/>
                </c:manualLayout>
              </c:layout>
              <c:showLegendKey val="0"/>
              <c:showVal val="1"/>
              <c:showCatName val="0"/>
              <c:showSerName val="0"/>
              <c:showPercent val="0"/>
              <c:showBubbleSize val="0"/>
              <c:extLst>
                <c:ext xmlns:c15="http://schemas.microsoft.com/office/drawing/2012/chart" uri="{CE6537A1-D6FC-4f65-9D91-7224C49458BB}">
                  <c15:layout>
                    <c:manualLayout>
                      <c:w val="0.15729187478238704"/>
                      <c:h val="5.3923196546680138E-2"/>
                    </c:manualLayout>
                  </c15:layout>
                </c:ext>
                <c:ext xmlns:c16="http://schemas.microsoft.com/office/drawing/2014/chart" uri="{C3380CC4-5D6E-409C-BE32-E72D297353CC}">
                  <c16:uniqueId val="{0000000C-1676-45FB-B4EC-3876EB5B8FC3}"/>
                </c:ext>
              </c:extLst>
            </c:dLbl>
            <c:dLbl>
              <c:idx val="1"/>
              <c:layout>
                <c:manualLayout>
                  <c:x val="0.10972910214605638"/>
                  <c:y val="-7.072931712634429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1676-45FB-B4EC-3876EB5B8FC3}"/>
                </c:ext>
              </c:extLst>
            </c:dLbl>
            <c:dLbl>
              <c:idx val="2"/>
              <c:delete val="1"/>
              <c:extLst>
                <c:ext xmlns:c15="http://schemas.microsoft.com/office/drawing/2012/chart" uri="{CE6537A1-D6FC-4f65-9D91-7224C49458BB}"/>
                <c:ext xmlns:c16="http://schemas.microsoft.com/office/drawing/2014/chart" uri="{C3380CC4-5D6E-409C-BE32-E72D297353CC}">
                  <c16:uniqueId val="{0000000E-1676-45FB-B4EC-3876EB5B8FC3}"/>
                </c:ext>
              </c:extLst>
            </c:dLbl>
            <c:dLbl>
              <c:idx val="3"/>
              <c:delete val="1"/>
              <c:extLst>
                <c:ext xmlns:c15="http://schemas.microsoft.com/office/drawing/2012/chart" uri="{CE6537A1-D6FC-4f65-9D91-7224C49458BB}"/>
                <c:ext xmlns:c16="http://schemas.microsoft.com/office/drawing/2014/chart" uri="{C3380CC4-5D6E-409C-BE32-E72D297353CC}">
                  <c16:uniqueId val="{0000000F-1676-45FB-B4EC-3876EB5B8FC3}"/>
                </c:ext>
              </c:extLst>
            </c:dLbl>
            <c:dLbl>
              <c:idx val="4"/>
              <c:delete val="1"/>
              <c:extLst>
                <c:ext xmlns:c15="http://schemas.microsoft.com/office/drawing/2012/chart" uri="{CE6537A1-D6FC-4f65-9D91-7224C49458BB}"/>
                <c:ext xmlns:c16="http://schemas.microsoft.com/office/drawing/2014/chart" uri="{C3380CC4-5D6E-409C-BE32-E72D297353CC}">
                  <c16:uniqueId val="{00000010-1676-45FB-B4EC-3876EB5B8FC3}"/>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Sheet3!$X$46:$X$50</c:f>
              <c:strCache>
                <c:ptCount val="5"/>
                <c:pt idx="0">
                  <c:v>Arid </c:v>
                </c:pt>
                <c:pt idx="1">
                  <c:v>Hyper-Arid</c:v>
                </c:pt>
                <c:pt idx="2">
                  <c:v>Sub-Humid</c:v>
                </c:pt>
                <c:pt idx="3">
                  <c:v>Humid</c:v>
                </c:pt>
                <c:pt idx="4">
                  <c:v>Semi-Arid </c:v>
                </c:pt>
              </c:strCache>
            </c:strRef>
          </c:cat>
          <c:val>
            <c:numRef>
              <c:f>Sheet3!$AA$46:$AA$50</c:f>
              <c:numCache>
                <c:formatCode>0.00</c:formatCode>
                <c:ptCount val="5"/>
                <c:pt idx="0">
                  <c:v>69.586901952647551</c:v>
                </c:pt>
                <c:pt idx="1">
                  <c:v>2.4983202245031944</c:v>
                </c:pt>
                <c:pt idx="2">
                  <c:v>-798.85558924176098</c:v>
                </c:pt>
                <c:pt idx="3">
                  <c:v>-6636.652771162645</c:v>
                </c:pt>
                <c:pt idx="4">
                  <c:v>-441.64415986959483</c:v>
                </c:pt>
              </c:numCache>
            </c:numRef>
          </c:val>
          <c:extLst>
            <c:ext xmlns:c16="http://schemas.microsoft.com/office/drawing/2014/chart" uri="{C3380CC4-5D6E-409C-BE32-E72D297353CC}">
              <c16:uniqueId val="{00000011-1676-45FB-B4EC-3876EB5B8FC3}"/>
            </c:ext>
          </c:extLst>
        </c:ser>
        <c:dLbls>
          <c:showLegendKey val="0"/>
          <c:showVal val="0"/>
          <c:showCatName val="0"/>
          <c:showSerName val="0"/>
          <c:showPercent val="0"/>
          <c:showBubbleSize val="0"/>
        </c:dLbls>
        <c:gapWidth val="400"/>
        <c:overlap val="-27"/>
        <c:axId val="329837935"/>
        <c:axId val="329834607"/>
      </c:barChart>
      <c:lineChart>
        <c:grouping val="standard"/>
        <c:varyColors val="0"/>
        <c:ser>
          <c:idx val="3"/>
          <c:order val="3"/>
          <c:tx>
            <c:strRef>
              <c:f>Sheet3!$AB$45</c:f>
              <c:strCache>
                <c:ptCount val="1"/>
                <c:pt idx="0">
                  <c:v>Offset Ratio</c:v>
                </c:pt>
              </c:strCache>
            </c:strRef>
          </c:tx>
          <c:spPr>
            <a:ln w="28575" cap="rnd">
              <a:solidFill>
                <a:srgbClr val="7030A0"/>
              </a:solidFill>
              <a:round/>
            </a:ln>
            <a:effectLst/>
          </c:spPr>
          <c:marker>
            <c:symbol val="none"/>
          </c:marker>
          <c:cat>
            <c:strRef>
              <c:f>Sheet3!$X$46:$X$50</c:f>
              <c:strCache>
                <c:ptCount val="5"/>
                <c:pt idx="0">
                  <c:v>Arid </c:v>
                </c:pt>
                <c:pt idx="1">
                  <c:v>Hyper-Arid</c:v>
                </c:pt>
                <c:pt idx="2">
                  <c:v>Sub-Humid</c:v>
                </c:pt>
                <c:pt idx="3">
                  <c:v>Humid</c:v>
                </c:pt>
                <c:pt idx="4">
                  <c:v>Semi-Arid </c:v>
                </c:pt>
              </c:strCache>
            </c:strRef>
          </c:cat>
          <c:val>
            <c:numRef>
              <c:f>Sheet3!$AB$46:$AB$50</c:f>
              <c:numCache>
                <c:formatCode>0.00%</c:formatCode>
                <c:ptCount val="5"/>
                <c:pt idx="0">
                  <c:v>1.506867690672282</c:v>
                </c:pt>
                <c:pt idx="1">
                  <c:v>1.0167386144986936</c:v>
                </c:pt>
                <c:pt idx="2">
                  <c:v>0.53643701078603401</c:v>
                </c:pt>
                <c:pt idx="3">
                  <c:v>0.46027619752414128</c:v>
                </c:pt>
                <c:pt idx="4">
                  <c:v>0.41109313956414034</c:v>
                </c:pt>
              </c:numCache>
            </c:numRef>
          </c:val>
          <c:smooth val="0"/>
          <c:extLst>
            <c:ext xmlns:c16="http://schemas.microsoft.com/office/drawing/2014/chart" uri="{C3380CC4-5D6E-409C-BE32-E72D297353CC}">
              <c16:uniqueId val="{00000012-1676-45FB-B4EC-3876EB5B8FC3}"/>
            </c:ext>
          </c:extLst>
        </c:ser>
        <c:dLbls>
          <c:showLegendKey val="0"/>
          <c:showVal val="0"/>
          <c:showCatName val="0"/>
          <c:showSerName val="0"/>
          <c:showPercent val="0"/>
          <c:showBubbleSize val="0"/>
        </c:dLbls>
        <c:marker val="1"/>
        <c:smooth val="0"/>
        <c:axId val="421997151"/>
        <c:axId val="421999231"/>
      </c:lineChart>
      <c:catAx>
        <c:axId val="329837935"/>
        <c:scaling>
          <c:orientation val="minMax"/>
        </c:scaling>
        <c:delete val="0"/>
        <c:axPos val="b"/>
        <c:numFmt formatCode="General" sourceLinked="1"/>
        <c:majorTickMark val="none"/>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329834607"/>
        <c:crosses val="autoZero"/>
        <c:auto val="1"/>
        <c:lblAlgn val="ctr"/>
        <c:lblOffset val="100"/>
        <c:noMultiLvlLbl val="0"/>
      </c:catAx>
      <c:valAx>
        <c:axId val="329834607"/>
        <c:scaling>
          <c:orientation val="minMax"/>
          <c:max val="7000"/>
        </c:scaling>
        <c:delete val="0"/>
        <c:axPos val="l"/>
        <c:numFmt formatCode="0" sourceLinked="0"/>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329837935"/>
        <c:crosses val="autoZero"/>
        <c:crossBetween val="between"/>
        <c:majorUnit val="3000"/>
      </c:valAx>
      <c:valAx>
        <c:axId val="421999231"/>
        <c:scaling>
          <c:orientation val="minMax"/>
        </c:scaling>
        <c:delete val="0"/>
        <c:axPos val="r"/>
        <c:numFmt formatCode="0%" sourceLinked="0"/>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421997151"/>
        <c:crosses val="max"/>
        <c:crossBetween val="between"/>
      </c:valAx>
      <c:catAx>
        <c:axId val="421997151"/>
        <c:scaling>
          <c:orientation val="minMax"/>
        </c:scaling>
        <c:delete val="1"/>
        <c:axPos val="b"/>
        <c:numFmt formatCode="General" sourceLinked="1"/>
        <c:majorTickMark val="none"/>
        <c:minorTickMark val="none"/>
        <c:tickLblPos val="nextTo"/>
        <c:crossAx val="421999231"/>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b="1">
          <a:solidFill>
            <a:schemeClr val="tx1"/>
          </a:solidFill>
          <a:latin typeface="Arial Narrow" panose="020B0606020202030204" pitchFamily="34" charset="0"/>
          <a:cs typeface="Times New Roman" panose="02020603050405020304" pitchFamily="18" charset="0"/>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025943563103098E-2"/>
          <c:y val="2.7955312713101949E-2"/>
          <c:w val="0.86798161302808885"/>
          <c:h val="0.9440024552273808"/>
        </c:manualLayout>
      </c:layout>
      <c:barChart>
        <c:barDir val="col"/>
        <c:grouping val="clustered"/>
        <c:varyColors val="0"/>
        <c:ser>
          <c:idx val="0"/>
          <c:order val="0"/>
          <c:tx>
            <c:strRef>
              <c:f>Sheet3!$Y$3</c:f>
              <c:strCache>
                <c:ptCount val="1"/>
                <c:pt idx="0">
                  <c:v>Decreased Tree Covered Area</c:v>
                </c:pt>
              </c:strCache>
            </c:strRef>
          </c:tx>
          <c:spPr>
            <a:solidFill>
              <a:schemeClr val="accent5"/>
            </a:solidFill>
            <a:ln w="22225">
              <a:solidFill>
                <a:schemeClr val="tx1"/>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0761-438C-AF04-262946719839}"/>
                </c:ext>
              </c:extLst>
            </c:dLbl>
            <c:dLbl>
              <c:idx val="1"/>
              <c:delete val="1"/>
              <c:extLst>
                <c:ext xmlns:c15="http://schemas.microsoft.com/office/drawing/2012/chart" uri="{CE6537A1-D6FC-4f65-9D91-7224C49458BB}"/>
                <c:ext xmlns:c16="http://schemas.microsoft.com/office/drawing/2014/chart" uri="{C3380CC4-5D6E-409C-BE32-E72D297353CC}">
                  <c16:uniqueId val="{00000001-0761-438C-AF04-262946719839}"/>
                </c:ext>
              </c:extLst>
            </c:dLbl>
            <c:dLbl>
              <c:idx val="2"/>
              <c:layout>
                <c:manualLayout>
                  <c:x val="-7.1912197216667723E-2"/>
                  <c:y val="-0.1512975276084898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761-438C-AF04-262946719839}"/>
                </c:ext>
              </c:extLst>
            </c:dLbl>
            <c:dLbl>
              <c:idx val="3"/>
              <c:delete val="1"/>
              <c:extLst>
                <c:ext xmlns:c15="http://schemas.microsoft.com/office/drawing/2012/chart" uri="{CE6537A1-D6FC-4f65-9D91-7224C49458BB}"/>
                <c:ext xmlns:c16="http://schemas.microsoft.com/office/drawing/2014/chart" uri="{C3380CC4-5D6E-409C-BE32-E72D297353CC}">
                  <c16:uniqueId val="{00000003-0761-438C-AF04-262946719839}"/>
                </c:ext>
              </c:extLst>
            </c:dLbl>
            <c:dLbl>
              <c:idx val="4"/>
              <c:layout>
                <c:manualLayout>
                  <c:x val="-3.7880868495874204E-3"/>
                  <c:y val="-0.2223412073490813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0761-438C-AF04-262946719839}"/>
                </c:ext>
              </c:extLst>
            </c:dLbl>
            <c:dLbl>
              <c:idx val="5"/>
              <c:delete val="1"/>
              <c:extLst>
                <c:ext xmlns:c15="http://schemas.microsoft.com/office/drawing/2012/chart" uri="{CE6537A1-D6FC-4f65-9D91-7224C49458BB}"/>
                <c:ext xmlns:c16="http://schemas.microsoft.com/office/drawing/2014/chart" uri="{C3380CC4-5D6E-409C-BE32-E72D297353CC}">
                  <c16:uniqueId val="{00000005-0761-438C-AF04-262946719839}"/>
                </c:ext>
              </c:extLst>
            </c:dLbl>
            <c:dLbl>
              <c:idx val="6"/>
              <c:delete val="1"/>
              <c:extLst>
                <c:ext xmlns:c15="http://schemas.microsoft.com/office/drawing/2012/chart" uri="{CE6537A1-D6FC-4f65-9D91-7224C49458BB}"/>
                <c:ext xmlns:c16="http://schemas.microsoft.com/office/drawing/2014/chart" uri="{C3380CC4-5D6E-409C-BE32-E72D297353CC}">
                  <c16:uniqueId val="{00000006-0761-438C-AF04-262946719839}"/>
                </c:ext>
              </c:extLst>
            </c:dLbl>
            <c:dLbl>
              <c:idx val="7"/>
              <c:delete val="1"/>
              <c:extLst>
                <c:ext xmlns:c15="http://schemas.microsoft.com/office/drawing/2012/chart" uri="{CE6537A1-D6FC-4f65-9D91-7224C49458BB}"/>
                <c:ext xmlns:c16="http://schemas.microsoft.com/office/drawing/2014/chart" uri="{C3380CC4-5D6E-409C-BE32-E72D297353CC}">
                  <c16:uniqueId val="{00000007-0761-438C-AF04-262946719839}"/>
                </c:ext>
              </c:extLst>
            </c:dLbl>
            <c:dLbl>
              <c:idx val="8"/>
              <c:delete val="1"/>
              <c:extLst>
                <c:ext xmlns:c15="http://schemas.microsoft.com/office/drawing/2012/chart" uri="{CE6537A1-D6FC-4f65-9D91-7224C49458BB}"/>
                <c:ext xmlns:c16="http://schemas.microsoft.com/office/drawing/2014/chart" uri="{C3380CC4-5D6E-409C-BE32-E72D297353CC}">
                  <c16:uniqueId val="{00000008-0761-438C-AF04-262946719839}"/>
                </c:ext>
              </c:extLst>
            </c:dLbl>
            <c:dLbl>
              <c:idx val="9"/>
              <c:delete val="1"/>
              <c:extLst>
                <c:ext xmlns:c15="http://schemas.microsoft.com/office/drawing/2012/chart" uri="{CE6537A1-D6FC-4f65-9D91-7224C49458BB}"/>
                <c:ext xmlns:c16="http://schemas.microsoft.com/office/drawing/2014/chart" uri="{C3380CC4-5D6E-409C-BE32-E72D297353CC}">
                  <c16:uniqueId val="{00000009-0761-438C-AF04-262946719839}"/>
                </c:ext>
              </c:extLst>
            </c:dLbl>
            <c:dLbl>
              <c:idx val="10"/>
              <c:layout>
                <c:manualLayout>
                  <c:x val="8.6265912868401535E-3"/>
                  <c:y val="-0.2110643044619422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761-438C-AF04-262946719839}"/>
                </c:ext>
              </c:extLst>
            </c:dLbl>
            <c:dLbl>
              <c:idx val="11"/>
              <c:delete val="1"/>
              <c:extLst>
                <c:ext xmlns:c15="http://schemas.microsoft.com/office/drawing/2012/chart" uri="{CE6537A1-D6FC-4f65-9D91-7224C49458BB}"/>
                <c:ext xmlns:c16="http://schemas.microsoft.com/office/drawing/2014/chart" uri="{C3380CC4-5D6E-409C-BE32-E72D297353CC}">
                  <c16:uniqueId val="{0000000B-0761-438C-AF04-262946719839}"/>
                </c:ext>
              </c:extLst>
            </c:dLbl>
            <c:dLbl>
              <c:idx val="12"/>
              <c:delete val="1"/>
              <c:extLst>
                <c:ext xmlns:c15="http://schemas.microsoft.com/office/drawing/2012/chart" uri="{CE6537A1-D6FC-4f65-9D91-7224C49458BB}"/>
                <c:ext xmlns:c16="http://schemas.microsoft.com/office/drawing/2014/chart" uri="{C3380CC4-5D6E-409C-BE32-E72D297353CC}">
                  <c16:uniqueId val="{0000000C-0761-438C-AF04-262946719839}"/>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Sheet3!$X$4:$X$16</c:f>
              <c:strCache>
                <c:ptCount val="13"/>
                <c:pt idx="0">
                  <c:v>Argentina</c:v>
                </c:pt>
                <c:pt idx="1">
                  <c:v>Uruguay</c:v>
                </c:pt>
                <c:pt idx="2">
                  <c:v>Suriname</c:v>
                </c:pt>
                <c:pt idx="3">
                  <c:v>Peru</c:v>
                </c:pt>
                <c:pt idx="4">
                  <c:v>Guyana</c:v>
                </c:pt>
                <c:pt idx="5">
                  <c:v>Chile</c:v>
                </c:pt>
                <c:pt idx="6">
                  <c:v>Brazil</c:v>
                </c:pt>
                <c:pt idx="7">
                  <c:v>Paraguay</c:v>
                </c:pt>
                <c:pt idx="8">
                  <c:v>Venezuela</c:v>
                </c:pt>
                <c:pt idx="9">
                  <c:v>Colombia</c:v>
                </c:pt>
                <c:pt idx="10">
                  <c:v>French Guiana</c:v>
                </c:pt>
                <c:pt idx="11">
                  <c:v>Bolivia</c:v>
                </c:pt>
                <c:pt idx="12">
                  <c:v>Ecuador</c:v>
                </c:pt>
              </c:strCache>
            </c:strRef>
          </c:cat>
          <c:val>
            <c:numRef>
              <c:f>Sheet3!$Y$4:$Y$16</c:f>
              <c:numCache>
                <c:formatCode>0.00</c:formatCode>
                <c:ptCount val="13"/>
                <c:pt idx="0">
                  <c:v>-1458.5859135396488</c:v>
                </c:pt>
                <c:pt idx="1">
                  <c:v>-259.13837637683486</c:v>
                </c:pt>
                <c:pt idx="2">
                  <c:v>-50.905280299474654</c:v>
                </c:pt>
                <c:pt idx="3">
                  <c:v>-310.36448607281602</c:v>
                </c:pt>
                <c:pt idx="4">
                  <c:v>-53.266140274592239</c:v>
                </c:pt>
                <c:pt idx="5">
                  <c:v>-798.9286898622853</c:v>
                </c:pt>
                <c:pt idx="6">
                  <c:v>-8036.5730438380297</c:v>
                </c:pt>
                <c:pt idx="7">
                  <c:v>-353.69755534762032</c:v>
                </c:pt>
                <c:pt idx="8">
                  <c:v>-1459.0612883246536</c:v>
                </c:pt>
                <c:pt idx="9">
                  <c:v>-1175.0881683367199</c:v>
                </c:pt>
                <c:pt idx="10">
                  <c:v>-37.088220294346755</c:v>
                </c:pt>
                <c:pt idx="11">
                  <c:v>-601.64659882429783</c:v>
                </c:pt>
                <c:pt idx="12">
                  <c:v>-461.8197596053248</c:v>
                </c:pt>
              </c:numCache>
            </c:numRef>
          </c:val>
          <c:extLst>
            <c:ext xmlns:c16="http://schemas.microsoft.com/office/drawing/2014/chart" uri="{C3380CC4-5D6E-409C-BE32-E72D297353CC}">
              <c16:uniqueId val="{0000000D-0761-438C-AF04-262946719839}"/>
            </c:ext>
          </c:extLst>
        </c:ser>
        <c:ser>
          <c:idx val="1"/>
          <c:order val="1"/>
          <c:tx>
            <c:strRef>
              <c:f>Sheet3!$Z$3</c:f>
              <c:strCache>
                <c:ptCount val="1"/>
                <c:pt idx="0">
                  <c:v>Increased Tree Covered Area</c:v>
                </c:pt>
              </c:strCache>
            </c:strRef>
          </c:tx>
          <c:spPr>
            <a:solidFill>
              <a:srgbClr val="C00000"/>
            </a:solidFill>
            <a:ln w="22225">
              <a:solidFill>
                <a:schemeClr val="tx1"/>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E-0761-438C-AF04-262946719839}"/>
                </c:ext>
              </c:extLst>
            </c:dLbl>
            <c:dLbl>
              <c:idx val="1"/>
              <c:delete val="1"/>
              <c:extLst>
                <c:ext xmlns:c15="http://schemas.microsoft.com/office/drawing/2012/chart" uri="{CE6537A1-D6FC-4f65-9D91-7224C49458BB}"/>
                <c:ext xmlns:c16="http://schemas.microsoft.com/office/drawing/2014/chart" uri="{C3380CC4-5D6E-409C-BE32-E72D297353CC}">
                  <c16:uniqueId val="{0000000F-0761-438C-AF04-262946719839}"/>
                </c:ext>
              </c:extLst>
            </c:dLbl>
            <c:dLbl>
              <c:idx val="2"/>
              <c:layout>
                <c:manualLayout>
                  <c:x val="-6.3348596685804696E-3"/>
                  <c:y val="-5.38753454494670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0761-438C-AF04-262946719839}"/>
                </c:ext>
              </c:extLst>
            </c:dLbl>
            <c:dLbl>
              <c:idx val="3"/>
              <c:delete val="1"/>
              <c:extLst>
                <c:ext xmlns:c15="http://schemas.microsoft.com/office/drawing/2012/chart" uri="{CE6537A1-D6FC-4f65-9D91-7224C49458BB}"/>
                <c:ext xmlns:c16="http://schemas.microsoft.com/office/drawing/2014/chart" uri="{C3380CC4-5D6E-409C-BE32-E72D297353CC}">
                  <c16:uniqueId val="{00000011-0761-438C-AF04-262946719839}"/>
                </c:ext>
              </c:extLst>
            </c:dLbl>
            <c:dLbl>
              <c:idx val="4"/>
              <c:layout>
                <c:manualLayout>
                  <c:x val="1.3798694200250469E-2"/>
                  <c:y val="-5.925485564304464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0761-438C-AF04-262946719839}"/>
                </c:ext>
              </c:extLst>
            </c:dLbl>
            <c:dLbl>
              <c:idx val="5"/>
              <c:delete val="1"/>
              <c:extLst>
                <c:ext xmlns:c15="http://schemas.microsoft.com/office/drawing/2012/chart" uri="{CE6537A1-D6FC-4f65-9D91-7224C49458BB}"/>
                <c:ext xmlns:c16="http://schemas.microsoft.com/office/drawing/2014/chart" uri="{C3380CC4-5D6E-409C-BE32-E72D297353CC}">
                  <c16:uniqueId val="{00000013-0761-438C-AF04-262946719839}"/>
                </c:ext>
              </c:extLst>
            </c:dLbl>
            <c:dLbl>
              <c:idx val="6"/>
              <c:delete val="1"/>
              <c:extLst>
                <c:ext xmlns:c15="http://schemas.microsoft.com/office/drawing/2012/chart" uri="{CE6537A1-D6FC-4f65-9D91-7224C49458BB}"/>
                <c:ext xmlns:c16="http://schemas.microsoft.com/office/drawing/2014/chart" uri="{C3380CC4-5D6E-409C-BE32-E72D297353CC}">
                  <c16:uniqueId val="{00000014-0761-438C-AF04-262946719839}"/>
                </c:ext>
              </c:extLst>
            </c:dLbl>
            <c:dLbl>
              <c:idx val="7"/>
              <c:delete val="1"/>
              <c:extLst>
                <c:ext xmlns:c15="http://schemas.microsoft.com/office/drawing/2012/chart" uri="{CE6537A1-D6FC-4f65-9D91-7224C49458BB}"/>
                <c:ext xmlns:c16="http://schemas.microsoft.com/office/drawing/2014/chart" uri="{C3380CC4-5D6E-409C-BE32-E72D297353CC}">
                  <c16:uniqueId val="{00000015-0761-438C-AF04-262946719839}"/>
                </c:ext>
              </c:extLst>
            </c:dLbl>
            <c:dLbl>
              <c:idx val="8"/>
              <c:delete val="1"/>
              <c:extLst>
                <c:ext xmlns:c15="http://schemas.microsoft.com/office/drawing/2012/chart" uri="{CE6537A1-D6FC-4f65-9D91-7224C49458BB}"/>
                <c:ext xmlns:c16="http://schemas.microsoft.com/office/drawing/2014/chart" uri="{C3380CC4-5D6E-409C-BE32-E72D297353CC}">
                  <c16:uniqueId val="{00000016-0761-438C-AF04-262946719839}"/>
                </c:ext>
              </c:extLst>
            </c:dLbl>
            <c:dLbl>
              <c:idx val="9"/>
              <c:delete val="1"/>
              <c:extLst>
                <c:ext xmlns:c15="http://schemas.microsoft.com/office/drawing/2012/chart" uri="{CE6537A1-D6FC-4f65-9D91-7224C49458BB}"/>
                <c:ext xmlns:c16="http://schemas.microsoft.com/office/drawing/2014/chart" uri="{C3380CC4-5D6E-409C-BE32-E72D297353CC}">
                  <c16:uniqueId val="{00000017-0761-438C-AF04-262946719839}"/>
                </c:ext>
              </c:extLst>
            </c:dLbl>
            <c:dLbl>
              <c:idx val="10"/>
              <c:layout>
                <c:manualLayout>
                  <c:x val="1.9943019495636326E-2"/>
                  <c:y val="-5.95744701324181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8-0761-438C-AF04-262946719839}"/>
                </c:ext>
              </c:extLst>
            </c:dLbl>
            <c:dLbl>
              <c:idx val="11"/>
              <c:delete val="1"/>
              <c:extLst>
                <c:ext xmlns:c15="http://schemas.microsoft.com/office/drawing/2012/chart" uri="{CE6537A1-D6FC-4f65-9D91-7224C49458BB}"/>
                <c:ext xmlns:c16="http://schemas.microsoft.com/office/drawing/2014/chart" uri="{C3380CC4-5D6E-409C-BE32-E72D297353CC}">
                  <c16:uniqueId val="{00000019-0761-438C-AF04-262946719839}"/>
                </c:ext>
              </c:extLst>
            </c:dLbl>
            <c:dLbl>
              <c:idx val="12"/>
              <c:layout>
                <c:manualLayout>
                  <c:x val="4.6533712156485735E-3"/>
                  <c:y val="-3.971631342161212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A-0761-438C-AF04-262946719839}"/>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Sheet3!$X$4:$X$16</c:f>
              <c:strCache>
                <c:ptCount val="13"/>
                <c:pt idx="0">
                  <c:v>Argentina</c:v>
                </c:pt>
                <c:pt idx="1">
                  <c:v>Uruguay</c:v>
                </c:pt>
                <c:pt idx="2">
                  <c:v>Suriname</c:v>
                </c:pt>
                <c:pt idx="3">
                  <c:v>Peru</c:v>
                </c:pt>
                <c:pt idx="4">
                  <c:v>Guyana</c:v>
                </c:pt>
                <c:pt idx="5">
                  <c:v>Chile</c:v>
                </c:pt>
                <c:pt idx="6">
                  <c:v>Brazil</c:v>
                </c:pt>
                <c:pt idx="7">
                  <c:v>Paraguay</c:v>
                </c:pt>
                <c:pt idx="8">
                  <c:v>Venezuela</c:v>
                </c:pt>
                <c:pt idx="9">
                  <c:v>Colombia</c:v>
                </c:pt>
                <c:pt idx="10">
                  <c:v>French Guiana</c:v>
                </c:pt>
                <c:pt idx="11">
                  <c:v>Bolivia</c:v>
                </c:pt>
                <c:pt idx="12">
                  <c:v>Ecuador</c:v>
                </c:pt>
              </c:strCache>
            </c:strRef>
          </c:cat>
          <c:val>
            <c:numRef>
              <c:f>Sheet3!$Z$4:$Z$16</c:f>
              <c:numCache>
                <c:formatCode>0.00</c:formatCode>
                <c:ptCount val="13"/>
                <c:pt idx="0">
                  <c:v>1661.280383033524</c:v>
                </c:pt>
                <c:pt idx="1">
                  <c:v>188.04741927987533</c:v>
                </c:pt>
                <c:pt idx="2">
                  <c:v>32.40846652989395</c:v>
                </c:pt>
                <c:pt idx="3">
                  <c:v>174.88059613702637</c:v>
                </c:pt>
                <c:pt idx="4">
                  <c:v>24.836251353227148</c:v>
                </c:pt>
                <c:pt idx="5">
                  <c:v>345.5115203230975</c:v>
                </c:pt>
                <c:pt idx="6">
                  <c:v>3447.8150640392041</c:v>
                </c:pt>
                <c:pt idx="7">
                  <c:v>142.51600840110092</c:v>
                </c:pt>
                <c:pt idx="8">
                  <c:v>570.78425170530522</c:v>
                </c:pt>
                <c:pt idx="9">
                  <c:v>418.20683683624071</c:v>
                </c:pt>
                <c:pt idx="10">
                  <c:v>11.613706713155132</c:v>
                </c:pt>
                <c:pt idx="11">
                  <c:v>175.48080724547438</c:v>
                </c:pt>
                <c:pt idx="12">
                  <c:v>57.714911302666856</c:v>
                </c:pt>
              </c:numCache>
            </c:numRef>
          </c:val>
          <c:extLst>
            <c:ext xmlns:c16="http://schemas.microsoft.com/office/drawing/2014/chart" uri="{C3380CC4-5D6E-409C-BE32-E72D297353CC}">
              <c16:uniqueId val="{0000001B-0761-438C-AF04-262946719839}"/>
            </c:ext>
          </c:extLst>
        </c:ser>
        <c:ser>
          <c:idx val="2"/>
          <c:order val="2"/>
          <c:tx>
            <c:strRef>
              <c:f>Sheet3!$AA$3</c:f>
              <c:strCache>
                <c:ptCount val="1"/>
                <c:pt idx="0">
                  <c:v>Difference （Increase -Decrease）</c:v>
                </c:pt>
              </c:strCache>
            </c:strRef>
          </c:tx>
          <c:spPr>
            <a:solidFill>
              <a:schemeClr val="accent6">
                <a:lumMod val="75000"/>
              </a:schemeClr>
            </a:solidFill>
            <a:ln w="22225">
              <a:solidFill>
                <a:schemeClr val="tx1"/>
              </a:solidFill>
            </a:ln>
            <a:effectLst/>
          </c:spPr>
          <c:invertIfNegative val="0"/>
          <c:dLbls>
            <c:dLbl>
              <c:idx val="0"/>
              <c:layout>
                <c:manualLayout>
                  <c:x val="6.4380280645245272E-2"/>
                  <c:y val="-0.1444131233595800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C-0761-438C-AF04-262946719839}"/>
                </c:ext>
              </c:extLst>
            </c:dLbl>
            <c:dLbl>
              <c:idx val="1"/>
              <c:delete val="1"/>
              <c:extLst>
                <c:ext xmlns:c15="http://schemas.microsoft.com/office/drawing/2012/chart" uri="{CE6537A1-D6FC-4f65-9D91-7224C49458BB}"/>
                <c:ext xmlns:c16="http://schemas.microsoft.com/office/drawing/2014/chart" uri="{C3380CC4-5D6E-409C-BE32-E72D297353CC}">
                  <c16:uniqueId val="{0000001D-0761-438C-AF04-262946719839}"/>
                </c:ext>
              </c:extLst>
            </c:dLbl>
            <c:dLbl>
              <c:idx val="2"/>
              <c:layout>
                <c:manualLayout>
                  <c:x val="-2.7354104921908304E-2"/>
                  <c:y val="-0.2221911067860999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E-0761-438C-AF04-262946719839}"/>
                </c:ext>
              </c:extLst>
            </c:dLbl>
            <c:dLbl>
              <c:idx val="3"/>
              <c:delete val="1"/>
              <c:extLst>
                <c:ext xmlns:c15="http://schemas.microsoft.com/office/drawing/2012/chart" uri="{CE6537A1-D6FC-4f65-9D91-7224C49458BB}"/>
                <c:ext xmlns:c16="http://schemas.microsoft.com/office/drawing/2014/chart" uri="{C3380CC4-5D6E-409C-BE32-E72D297353CC}">
                  <c16:uniqueId val="{0000001F-0761-438C-AF04-262946719839}"/>
                </c:ext>
              </c:extLst>
            </c:dLbl>
            <c:dLbl>
              <c:idx val="4"/>
              <c:layout>
                <c:manualLayout>
                  <c:x val="0.14006875396542584"/>
                  <c:y val="0.33969235590299623"/>
                </c:manualLayout>
              </c:layout>
              <c:showLegendKey val="0"/>
              <c:showVal val="1"/>
              <c:showCatName val="0"/>
              <c:showSerName val="0"/>
              <c:showPercent val="0"/>
              <c:showBubbleSize val="0"/>
              <c:extLst>
                <c:ext xmlns:c15="http://schemas.microsoft.com/office/drawing/2012/chart" uri="{CE6537A1-D6FC-4f65-9D91-7224C49458BB}">
                  <c15:layout>
                    <c:manualLayout>
                      <c:w val="0.13579274837689145"/>
                      <c:h val="8.8852706378408267E-2"/>
                    </c:manualLayout>
                  </c15:layout>
                </c:ext>
                <c:ext xmlns:c16="http://schemas.microsoft.com/office/drawing/2014/chart" uri="{C3380CC4-5D6E-409C-BE32-E72D297353CC}">
                  <c16:uniqueId val="{00000020-0761-438C-AF04-262946719839}"/>
                </c:ext>
              </c:extLst>
            </c:dLbl>
            <c:dLbl>
              <c:idx val="5"/>
              <c:delete val="1"/>
              <c:extLst>
                <c:ext xmlns:c15="http://schemas.microsoft.com/office/drawing/2012/chart" uri="{CE6537A1-D6FC-4f65-9D91-7224C49458BB}"/>
                <c:ext xmlns:c16="http://schemas.microsoft.com/office/drawing/2014/chart" uri="{C3380CC4-5D6E-409C-BE32-E72D297353CC}">
                  <c16:uniqueId val="{00000021-0761-438C-AF04-262946719839}"/>
                </c:ext>
              </c:extLst>
            </c:dLbl>
            <c:dLbl>
              <c:idx val="6"/>
              <c:delete val="1"/>
              <c:extLst>
                <c:ext xmlns:c15="http://schemas.microsoft.com/office/drawing/2012/chart" uri="{CE6537A1-D6FC-4f65-9D91-7224C49458BB}"/>
                <c:ext xmlns:c16="http://schemas.microsoft.com/office/drawing/2014/chart" uri="{C3380CC4-5D6E-409C-BE32-E72D297353CC}">
                  <c16:uniqueId val="{00000022-0761-438C-AF04-262946719839}"/>
                </c:ext>
              </c:extLst>
            </c:dLbl>
            <c:dLbl>
              <c:idx val="7"/>
              <c:delete val="1"/>
              <c:extLst>
                <c:ext xmlns:c15="http://schemas.microsoft.com/office/drawing/2012/chart" uri="{CE6537A1-D6FC-4f65-9D91-7224C49458BB}"/>
                <c:ext xmlns:c16="http://schemas.microsoft.com/office/drawing/2014/chart" uri="{C3380CC4-5D6E-409C-BE32-E72D297353CC}">
                  <c16:uniqueId val="{00000023-0761-438C-AF04-262946719839}"/>
                </c:ext>
              </c:extLst>
            </c:dLbl>
            <c:dLbl>
              <c:idx val="8"/>
              <c:delete val="1"/>
              <c:extLst>
                <c:ext xmlns:c15="http://schemas.microsoft.com/office/drawing/2012/chart" uri="{CE6537A1-D6FC-4f65-9D91-7224C49458BB}"/>
                <c:ext xmlns:c16="http://schemas.microsoft.com/office/drawing/2014/chart" uri="{C3380CC4-5D6E-409C-BE32-E72D297353CC}">
                  <c16:uniqueId val="{00000024-0761-438C-AF04-262946719839}"/>
                </c:ext>
              </c:extLst>
            </c:dLbl>
            <c:dLbl>
              <c:idx val="9"/>
              <c:delete val="1"/>
              <c:extLst>
                <c:ext xmlns:c15="http://schemas.microsoft.com/office/drawing/2012/chart" uri="{CE6537A1-D6FC-4f65-9D91-7224C49458BB}"/>
                <c:ext xmlns:c16="http://schemas.microsoft.com/office/drawing/2014/chart" uri="{C3380CC4-5D6E-409C-BE32-E72D297353CC}">
                  <c16:uniqueId val="{00000025-0761-438C-AF04-262946719839}"/>
                </c:ext>
              </c:extLst>
            </c:dLbl>
            <c:dLbl>
              <c:idx val="10"/>
              <c:layout>
                <c:manualLayout>
                  <c:x val="3.2616104798069749E-2"/>
                  <c:y val="-0.1611698162729658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6-0761-438C-AF04-262946719839}"/>
                </c:ext>
              </c:extLst>
            </c:dLbl>
            <c:dLbl>
              <c:idx val="11"/>
              <c:delete val="1"/>
              <c:extLst>
                <c:ext xmlns:c15="http://schemas.microsoft.com/office/drawing/2012/chart" uri="{CE6537A1-D6FC-4f65-9D91-7224C49458BB}"/>
                <c:ext xmlns:c16="http://schemas.microsoft.com/office/drawing/2014/chart" uri="{C3380CC4-5D6E-409C-BE32-E72D297353CC}">
                  <c16:uniqueId val="{00000027-0761-438C-AF04-262946719839}"/>
                </c:ext>
              </c:extLst>
            </c:dLbl>
            <c:dLbl>
              <c:idx val="12"/>
              <c:delete val="1"/>
              <c:extLst>
                <c:ext xmlns:c15="http://schemas.microsoft.com/office/drawing/2012/chart" uri="{CE6537A1-D6FC-4f65-9D91-7224C49458BB}"/>
                <c:ext xmlns:c16="http://schemas.microsoft.com/office/drawing/2014/chart" uri="{C3380CC4-5D6E-409C-BE32-E72D297353CC}">
                  <c16:uniqueId val="{00000028-0761-438C-AF04-262946719839}"/>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Sheet3!$X$4:$X$16</c:f>
              <c:strCache>
                <c:ptCount val="13"/>
                <c:pt idx="0">
                  <c:v>Argentina</c:v>
                </c:pt>
                <c:pt idx="1">
                  <c:v>Uruguay</c:v>
                </c:pt>
                <c:pt idx="2">
                  <c:v>Suriname</c:v>
                </c:pt>
                <c:pt idx="3">
                  <c:v>Peru</c:v>
                </c:pt>
                <c:pt idx="4">
                  <c:v>Guyana</c:v>
                </c:pt>
                <c:pt idx="5">
                  <c:v>Chile</c:v>
                </c:pt>
                <c:pt idx="6">
                  <c:v>Brazil</c:v>
                </c:pt>
                <c:pt idx="7">
                  <c:v>Paraguay</c:v>
                </c:pt>
                <c:pt idx="8">
                  <c:v>Venezuela</c:v>
                </c:pt>
                <c:pt idx="9">
                  <c:v>Colombia</c:v>
                </c:pt>
                <c:pt idx="10">
                  <c:v>French Guiana</c:v>
                </c:pt>
                <c:pt idx="11">
                  <c:v>Bolivia</c:v>
                </c:pt>
                <c:pt idx="12">
                  <c:v>Ecuador</c:v>
                </c:pt>
              </c:strCache>
            </c:strRef>
          </c:cat>
          <c:val>
            <c:numRef>
              <c:f>Sheet3!$AA$4:$AA$16</c:f>
              <c:numCache>
                <c:formatCode>0.00</c:formatCode>
                <c:ptCount val="13"/>
                <c:pt idx="0">
                  <c:v>202.69446949387483</c:v>
                </c:pt>
                <c:pt idx="1">
                  <c:v>-71.090957096959585</c:v>
                </c:pt>
                <c:pt idx="2">
                  <c:v>-18.496813769580708</c:v>
                </c:pt>
                <c:pt idx="3">
                  <c:v>-135.48388993578959</c:v>
                </c:pt>
                <c:pt idx="4">
                  <c:v>-28.429888921365091</c:v>
                </c:pt>
                <c:pt idx="5">
                  <c:v>-453.41716953918802</c:v>
                </c:pt>
                <c:pt idx="6">
                  <c:v>-4588.7579797988274</c:v>
                </c:pt>
                <c:pt idx="7">
                  <c:v>-211.18154694651935</c:v>
                </c:pt>
                <c:pt idx="8">
                  <c:v>-888.27703661934879</c:v>
                </c:pt>
                <c:pt idx="9">
                  <c:v>-756.88133150047474</c:v>
                </c:pt>
                <c:pt idx="10">
                  <c:v>-25.474513581191619</c:v>
                </c:pt>
                <c:pt idx="11">
                  <c:v>-426.16579157882336</c:v>
                </c:pt>
                <c:pt idx="12">
                  <c:v>-404.10484830265796</c:v>
                </c:pt>
              </c:numCache>
            </c:numRef>
          </c:val>
          <c:extLst>
            <c:ext xmlns:c16="http://schemas.microsoft.com/office/drawing/2014/chart" uri="{C3380CC4-5D6E-409C-BE32-E72D297353CC}">
              <c16:uniqueId val="{00000029-0761-438C-AF04-262946719839}"/>
            </c:ext>
          </c:extLst>
        </c:ser>
        <c:dLbls>
          <c:showLegendKey val="0"/>
          <c:showVal val="1"/>
          <c:showCatName val="0"/>
          <c:showSerName val="0"/>
          <c:showPercent val="0"/>
          <c:showBubbleSize val="0"/>
        </c:dLbls>
        <c:gapWidth val="50"/>
        <c:overlap val="-27"/>
        <c:axId val="80055503"/>
        <c:axId val="80037199"/>
      </c:barChart>
      <c:lineChart>
        <c:grouping val="standard"/>
        <c:varyColors val="0"/>
        <c:ser>
          <c:idx val="3"/>
          <c:order val="3"/>
          <c:tx>
            <c:strRef>
              <c:f>Sheet3!$AB$3</c:f>
              <c:strCache>
                <c:ptCount val="1"/>
                <c:pt idx="0">
                  <c:v>Offset Ratio</c:v>
                </c:pt>
              </c:strCache>
            </c:strRef>
          </c:tx>
          <c:spPr>
            <a:ln w="28575" cap="rnd">
              <a:solidFill>
                <a:srgbClr val="7030A0"/>
              </a:solidFill>
              <a:round/>
            </a:ln>
            <a:effectLst/>
          </c:spPr>
          <c:marker>
            <c:symbol val="none"/>
          </c:marker>
          <c:dLbls>
            <c:delete val="1"/>
          </c:dLbls>
          <c:cat>
            <c:strRef>
              <c:f>Sheet3!$X$4:$X$16</c:f>
              <c:strCache>
                <c:ptCount val="13"/>
                <c:pt idx="0">
                  <c:v>Argentina</c:v>
                </c:pt>
                <c:pt idx="1">
                  <c:v>Uruguay</c:v>
                </c:pt>
                <c:pt idx="2">
                  <c:v>Suriname</c:v>
                </c:pt>
                <c:pt idx="3">
                  <c:v>Peru</c:v>
                </c:pt>
                <c:pt idx="4">
                  <c:v>Guyana</c:v>
                </c:pt>
                <c:pt idx="5">
                  <c:v>Chile</c:v>
                </c:pt>
                <c:pt idx="6">
                  <c:v>Brazil</c:v>
                </c:pt>
                <c:pt idx="7">
                  <c:v>Paraguay</c:v>
                </c:pt>
                <c:pt idx="8">
                  <c:v>Venezuela</c:v>
                </c:pt>
                <c:pt idx="9">
                  <c:v>Colombia</c:v>
                </c:pt>
                <c:pt idx="10">
                  <c:v>French Guiana</c:v>
                </c:pt>
                <c:pt idx="11">
                  <c:v>Bolivia</c:v>
                </c:pt>
                <c:pt idx="12">
                  <c:v>Ecuador</c:v>
                </c:pt>
              </c:strCache>
            </c:strRef>
          </c:cat>
          <c:val>
            <c:numRef>
              <c:f>Sheet3!$AB$4:$AB$16</c:f>
              <c:numCache>
                <c:formatCode>0.00%</c:formatCode>
                <c:ptCount val="13"/>
                <c:pt idx="0">
                  <c:v>1.1389664246804516</c:v>
                </c:pt>
                <c:pt idx="1">
                  <c:v>0.72566411007538223</c:v>
                </c:pt>
                <c:pt idx="2">
                  <c:v>0.6366425317616492</c:v>
                </c:pt>
                <c:pt idx="3">
                  <c:v>0.56346845075566032</c:v>
                </c:pt>
                <c:pt idx="4">
                  <c:v>0.46626714879647385</c:v>
                </c:pt>
                <c:pt idx="5">
                  <c:v>0.43246853531152418</c:v>
                </c:pt>
                <c:pt idx="6">
                  <c:v>0.42901558229260239</c:v>
                </c:pt>
                <c:pt idx="7">
                  <c:v>0.40293184458409281</c:v>
                </c:pt>
                <c:pt idx="8">
                  <c:v>0.3911996406680765</c:v>
                </c:pt>
                <c:pt idx="9">
                  <c:v>0.35589400702433427</c:v>
                </c:pt>
                <c:pt idx="10">
                  <c:v>0.31313734174851671</c:v>
                </c:pt>
                <c:pt idx="11">
                  <c:v>0.29166757958640271</c:v>
                </c:pt>
                <c:pt idx="12">
                  <c:v>0.12497280617007493</c:v>
                </c:pt>
              </c:numCache>
            </c:numRef>
          </c:val>
          <c:smooth val="0"/>
          <c:extLst>
            <c:ext xmlns:c16="http://schemas.microsoft.com/office/drawing/2014/chart" uri="{C3380CC4-5D6E-409C-BE32-E72D297353CC}">
              <c16:uniqueId val="{0000002A-0761-438C-AF04-262946719839}"/>
            </c:ext>
          </c:extLst>
        </c:ser>
        <c:dLbls>
          <c:showLegendKey val="0"/>
          <c:showVal val="1"/>
          <c:showCatName val="0"/>
          <c:showSerName val="0"/>
          <c:showPercent val="0"/>
          <c:showBubbleSize val="0"/>
        </c:dLbls>
        <c:marker val="1"/>
        <c:smooth val="0"/>
        <c:axId val="80052591"/>
        <c:axId val="80054671"/>
      </c:lineChart>
      <c:catAx>
        <c:axId val="80055503"/>
        <c:scaling>
          <c:orientation val="minMax"/>
        </c:scaling>
        <c:delete val="0"/>
        <c:axPos val="b"/>
        <c:numFmt formatCode="General" sourceLinked="1"/>
        <c:majorTickMark val="out"/>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80037199"/>
        <c:crosses val="autoZero"/>
        <c:auto val="1"/>
        <c:lblAlgn val="ctr"/>
        <c:lblOffset val="100"/>
        <c:noMultiLvlLbl val="0"/>
      </c:catAx>
      <c:valAx>
        <c:axId val="80037199"/>
        <c:scaling>
          <c:orientation val="minMax"/>
          <c:min val="-9000"/>
        </c:scaling>
        <c:delete val="0"/>
        <c:axPos val="l"/>
        <c:numFmt formatCode="0" sourceLinked="0"/>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80055503"/>
        <c:crosses val="autoZero"/>
        <c:crossBetween val="between"/>
      </c:valAx>
      <c:valAx>
        <c:axId val="80054671"/>
        <c:scaling>
          <c:orientation val="minMax"/>
        </c:scaling>
        <c:delete val="0"/>
        <c:axPos val="r"/>
        <c:numFmt formatCode="0%" sourceLinked="0"/>
        <c:majorTickMark val="in"/>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80052591"/>
        <c:crosses val="max"/>
        <c:crossBetween val="between"/>
      </c:valAx>
      <c:catAx>
        <c:axId val="80052591"/>
        <c:scaling>
          <c:orientation val="minMax"/>
        </c:scaling>
        <c:delete val="1"/>
        <c:axPos val="b"/>
        <c:numFmt formatCode="General" sourceLinked="1"/>
        <c:majorTickMark val="none"/>
        <c:minorTickMark val="none"/>
        <c:tickLblPos val="nextTo"/>
        <c:crossAx val="80054671"/>
        <c:crosses val="autoZero"/>
        <c:auto val="1"/>
        <c:lblAlgn val="ctr"/>
        <c:lblOffset val="100"/>
        <c:noMultiLvlLbl val="0"/>
      </c:catAx>
      <c:spPr>
        <a:noFill/>
        <a:ln>
          <a:noFill/>
        </a:ln>
        <a:effectLst/>
      </c:spPr>
    </c:plotArea>
    <c:legend>
      <c:legendPos val="r"/>
      <c:layout>
        <c:manualLayout>
          <c:xMode val="edge"/>
          <c:yMode val="edge"/>
          <c:x val="7.4635571068813009E-2"/>
          <c:y val="0.71463309156134347"/>
          <c:w val="0.31441499640860082"/>
          <c:h val="0.23180090020648517"/>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legend>
    <c:plotVisOnly val="1"/>
    <c:dispBlanksAs val="gap"/>
    <c:showDLblsOverMax val="0"/>
  </c:chart>
  <c:spPr>
    <a:solidFill>
      <a:schemeClr val="bg1"/>
    </a:solidFill>
    <a:ln w="9525" cap="flat" cmpd="sng" algn="ctr">
      <a:noFill/>
      <a:round/>
    </a:ln>
    <a:effectLst/>
  </c:spPr>
  <c:txPr>
    <a:bodyPr/>
    <a:lstStyle/>
    <a:p>
      <a:pPr>
        <a:defRPr sz="1200" b="1">
          <a:solidFill>
            <a:schemeClr val="tx1"/>
          </a:solidFill>
          <a:latin typeface="Arial Narrow" panose="020B0606020202030204" pitchFamily="34" charset="0"/>
          <a:cs typeface="Times New Roman" panose="02020603050405020304" pitchFamily="18" charset="0"/>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85194906192282"/>
          <c:y val="2.3443322755984933E-2"/>
          <c:w val="0.88714805093807714"/>
          <c:h val="0.95311335448803014"/>
        </c:manualLayout>
      </c:layout>
      <c:barChart>
        <c:barDir val="col"/>
        <c:grouping val="clustered"/>
        <c:varyColors val="0"/>
        <c:ser>
          <c:idx val="0"/>
          <c:order val="0"/>
          <c:spPr>
            <a:solidFill>
              <a:schemeClr val="accent5"/>
            </a:solidFill>
            <a:ln w="22225">
              <a:solidFill>
                <a:schemeClr val="tx1"/>
              </a:solidFill>
            </a:ln>
            <a:effectLst/>
          </c:spPr>
          <c:invertIfNegative val="0"/>
          <c:dPt>
            <c:idx val="1"/>
            <c:invertIfNegative val="0"/>
            <c:bubble3D val="0"/>
            <c:spPr>
              <a:solidFill>
                <a:srgbClr val="C00000"/>
              </a:solidFill>
              <a:ln w="22225">
                <a:solidFill>
                  <a:schemeClr val="tx1"/>
                </a:solidFill>
              </a:ln>
              <a:effectLst/>
            </c:spPr>
            <c:extLst>
              <c:ext xmlns:c16="http://schemas.microsoft.com/office/drawing/2014/chart" uri="{C3380CC4-5D6E-409C-BE32-E72D297353CC}">
                <c16:uniqueId val="{00000001-11BA-40BE-BE79-C84635F36474}"/>
              </c:ext>
            </c:extLst>
          </c:dPt>
          <c:dPt>
            <c:idx val="2"/>
            <c:invertIfNegative val="0"/>
            <c:bubble3D val="0"/>
            <c:spPr>
              <a:solidFill>
                <a:schemeClr val="accent6">
                  <a:lumMod val="75000"/>
                </a:schemeClr>
              </a:solidFill>
              <a:ln w="22225">
                <a:solidFill>
                  <a:schemeClr val="tx1"/>
                </a:solidFill>
              </a:ln>
              <a:effectLst/>
            </c:spPr>
            <c:extLst>
              <c:ext xmlns:c16="http://schemas.microsoft.com/office/drawing/2014/chart" uri="{C3380CC4-5D6E-409C-BE32-E72D297353CC}">
                <c16:uniqueId val="{00000003-11BA-40BE-BE79-C84635F36474}"/>
              </c:ext>
            </c:extLst>
          </c:dPt>
          <c:dLbls>
            <c:dLbl>
              <c:idx val="0"/>
              <c:layout>
                <c:manualLayout>
                  <c:x val="0.20165282715510563"/>
                  <c:y val="-2.437810467777151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7176900166771667"/>
                      <c:h val="0.16186301369863013"/>
                    </c:manualLayout>
                  </c15:layout>
                </c:ext>
                <c:ext xmlns:c16="http://schemas.microsoft.com/office/drawing/2014/chart" uri="{C3380CC4-5D6E-409C-BE32-E72D297353CC}">
                  <c16:uniqueId val="{00000004-11BA-40BE-BE79-C84635F36474}"/>
                </c:ext>
              </c:extLst>
            </c:dLbl>
            <c:dLbl>
              <c:idx val="1"/>
              <c:layout>
                <c:manualLayout>
                  <c:x val="0.22156727653492023"/>
                  <c:y val="-2.4378104677771639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665636059696108"/>
                      <c:h val="0.11156164383561644"/>
                    </c:manualLayout>
                  </c15:layout>
                </c:ext>
                <c:ext xmlns:c16="http://schemas.microsoft.com/office/drawing/2014/chart" uri="{C3380CC4-5D6E-409C-BE32-E72D297353CC}">
                  <c16:uniqueId val="{00000001-11BA-40BE-BE79-C84635F36474}"/>
                </c:ext>
              </c:extLst>
            </c:dLbl>
            <c:dLbl>
              <c:idx val="2"/>
              <c:layout>
                <c:manualLayout>
                  <c:x val="-3.2175614280213552E-3"/>
                  <c:y val="-3.830845020792673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348501618020637"/>
                      <c:h val="0.16186301369863013"/>
                    </c:manualLayout>
                  </c15:layout>
                </c:ext>
                <c:ext xmlns:c16="http://schemas.microsoft.com/office/drawing/2014/chart" uri="{C3380CC4-5D6E-409C-BE32-E72D297353CC}">
                  <c16:uniqueId val="{00000003-11BA-40BE-BE79-C84635F3647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Sheet3!$Y$18:$AA$18</c:f>
              <c:strCache>
                <c:ptCount val="3"/>
                <c:pt idx="0">
                  <c:v>Decreased</c:v>
                </c:pt>
                <c:pt idx="1">
                  <c:v>Increased </c:v>
                </c:pt>
                <c:pt idx="2">
                  <c:v>Difference</c:v>
                </c:pt>
              </c:strCache>
            </c:strRef>
          </c:cat>
          <c:val>
            <c:numRef>
              <c:f>Sheet3!$Y$19:$AA$19</c:f>
              <c:numCache>
                <c:formatCode>0.00</c:formatCode>
                <c:ptCount val="3"/>
                <c:pt idx="0">
                  <c:v>-15056.163520996637</c:v>
                </c:pt>
                <c:pt idx="1">
                  <c:v>7251.0962228997914</c:v>
                </c:pt>
                <c:pt idx="2">
                  <c:v>-7805.0672980968502</c:v>
                </c:pt>
              </c:numCache>
            </c:numRef>
          </c:val>
          <c:extLst>
            <c:ext xmlns:c16="http://schemas.microsoft.com/office/drawing/2014/chart" uri="{C3380CC4-5D6E-409C-BE32-E72D297353CC}">
              <c16:uniqueId val="{00000005-11BA-40BE-BE79-C84635F36474}"/>
            </c:ext>
          </c:extLst>
        </c:ser>
        <c:dLbls>
          <c:showLegendKey val="0"/>
          <c:showVal val="0"/>
          <c:showCatName val="0"/>
          <c:showSerName val="0"/>
          <c:showPercent val="0"/>
          <c:showBubbleSize val="0"/>
        </c:dLbls>
        <c:gapWidth val="500"/>
        <c:overlap val="-27"/>
        <c:axId val="294503727"/>
        <c:axId val="294505391"/>
      </c:barChart>
      <c:catAx>
        <c:axId val="294503727"/>
        <c:scaling>
          <c:orientation val="minMax"/>
        </c:scaling>
        <c:delete val="0"/>
        <c:axPos val="b"/>
        <c:numFmt formatCode="General" sourceLinked="1"/>
        <c:majorTickMark val="out"/>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294505391"/>
        <c:crosses val="autoZero"/>
        <c:auto val="1"/>
        <c:lblAlgn val="ctr"/>
        <c:lblOffset val="100"/>
        <c:noMultiLvlLbl val="0"/>
      </c:catAx>
      <c:valAx>
        <c:axId val="294505391"/>
        <c:scaling>
          <c:orientation val="minMax"/>
        </c:scaling>
        <c:delete val="0"/>
        <c:axPos val="l"/>
        <c:numFmt formatCode="0" sourceLinked="0"/>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Arial Narrow" panose="020B0606020202030204" pitchFamily="34" charset="0"/>
                <a:ea typeface="+mn-ea"/>
                <a:cs typeface="Times New Roman" panose="02020603050405020304" pitchFamily="18" charset="0"/>
              </a:defRPr>
            </a:pPr>
            <a:endParaRPr lang="zh-CN"/>
          </a:p>
        </c:txPr>
        <c:crossAx val="29450372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b="1">
          <a:solidFill>
            <a:schemeClr val="tx1"/>
          </a:solidFill>
          <a:latin typeface="Arial Narrow" panose="020B0606020202030204" pitchFamily="34" charset="0"/>
          <a:cs typeface="Times New Roman" panose="02020603050405020304" pitchFamily="18" charset="0"/>
        </a:defRPr>
      </a:pPr>
      <a:endParaRPr lang="zh-CN"/>
    </a:p>
  </c:txPr>
  <c:printSettings>
    <c:headerFooter/>
    <c:pageMargins b="0.75" l="0.7" r="0.7" t="0.75" header="0.3" footer="0.3"/>
    <c:pageSetup/>
  </c:printSettings>
</c: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plotArea>
      <cx:plotAreaRegion>
        <cx:series layoutId="clusteredColumn" uniqueId="{419EEF29-F62E-43C4-8E5D-4DF771636841}">
          <cx:spPr>
            <a:solidFill>
              <a:srgbClr val="C00000"/>
            </a:solidFill>
            <a:ln w="22225">
              <a:solidFill>
                <a:schemeClr val="tx1"/>
              </a:solidFill>
            </a:ln>
          </cx:spPr>
          <cx:dataId val="0"/>
          <cx:layoutPr>
            <cx:binning intervalClosed="r" overflow="0.65000000000000013">
              <cx:binSize val="0.020000000000000004"/>
            </cx:binning>
          </cx:layoutPr>
        </cx:series>
      </cx:plotAreaRegion>
      <cx:axis id="0">
        <cx:catScaling gapWidth="0.5"/>
        <cx:majorTickMarks type="out"/>
        <cx:tickLabels/>
        <cx:numFmt formatCode="#,##0.00" sourceLinked="0"/>
        <cx:spPr>
          <a:ln w="22225">
            <a:solidFill>
              <a:schemeClr val="tx1"/>
            </a:solidFill>
          </a:ln>
        </cx:spPr>
        <cx:txPr>
          <a:bodyPr spcFirstLastPara="1" vertOverflow="ellipsis" wrap="square" lIns="0" tIns="0" rIns="0" bIns="0" anchor="ctr" anchorCtr="1"/>
          <a:lstStyle/>
          <a:p>
            <a:pPr>
              <a:defRPr lang="zh-CN" sz="1200" b="1" i="0" u="none" strike="noStrike" kern="1200" baseline="0">
                <a:solidFill>
                  <a:schemeClr val="tx1"/>
                </a:solidFill>
                <a:latin typeface="Arial" panose="020B0604020202020204" pitchFamily="34" charset="0"/>
                <a:ea typeface="Arial" panose="020B0604020202020204" pitchFamily="34" charset="0"/>
                <a:cs typeface="Arial" panose="020B0604020202020204" pitchFamily="34" charset="0"/>
              </a:defRPr>
            </a:pPr>
            <a:endParaRPr lang="en-US" sz="1200" b="1">
              <a:solidFill>
                <a:schemeClr val="tx1"/>
              </a:solidFill>
              <a:latin typeface="Arial" panose="020B0604020202020204" pitchFamily="34" charset="0"/>
              <a:cs typeface="Arial" panose="020B0604020202020204" pitchFamily="34" charset="0"/>
            </a:endParaRPr>
          </a:p>
        </cx:txPr>
      </cx:axis>
      <cx:axis id="1">
        <cx:valScaling/>
        <cx:majorTickMarks type="out"/>
        <cx:tickLabels/>
        <cx:spPr>
          <a:ln w="22225">
            <a:solidFill>
              <a:schemeClr val="tx1"/>
            </a:solidFill>
          </a:ln>
        </cx:spPr>
        <cx:txPr>
          <a:bodyPr spcFirstLastPara="1" vertOverflow="ellipsis" wrap="square" lIns="0" tIns="0" rIns="0" bIns="0" anchor="ctr" anchorCtr="1"/>
          <a:lstStyle/>
          <a:p>
            <a:pPr>
              <a:defRPr lang="zh-CN" sz="1200" b="1" i="0" u="none" strike="noStrike" kern="1200" baseline="0">
                <a:solidFill>
                  <a:schemeClr val="tx1"/>
                </a:solidFill>
                <a:latin typeface="Arial" panose="020B0604020202020204" pitchFamily="34" charset="0"/>
                <a:ea typeface="Arial" panose="020B0604020202020204" pitchFamily="34" charset="0"/>
                <a:cs typeface="Arial" panose="020B0604020202020204" pitchFamily="34" charset="0"/>
              </a:defRPr>
            </a:pPr>
            <a:endParaRPr lang="en-US" sz="1200" b="1">
              <a:solidFill>
                <a:schemeClr val="tx1"/>
              </a:solidFill>
              <a:latin typeface="Arial" panose="020B0604020202020204" pitchFamily="34" charset="0"/>
              <a:cs typeface="Arial" panose="020B0604020202020204" pitchFamily="34" charset="0"/>
            </a:endParaRPr>
          </a:p>
        </cx:txPr>
      </cx:axis>
    </cx:plotArea>
  </cx:chart>
  <cx:spPr>
    <a:ln>
      <a:noFill/>
    </a:ln>
  </cx:spPr>
  <cx:clrMapOvr bg1="lt1" tx1="dk1" bg2="lt2" tx2="dk2" accent1="accent1" accent2="accent2" accent3="accent3" accent4="accent4" accent5="accent5" accent6="accent6" hlink="hlink" folHlink="folHlink"/>
</cx:chartSpace>
</file>

<file path=xl/charts/chart4.xml><?xml version="1.0" encoding="utf-8"?>
<cx:chartSpace xmlns:a="http://schemas.openxmlformats.org/drawingml/2006/main" xmlns:r="http://schemas.openxmlformats.org/officeDocument/2006/relationships" xmlns:cx="http://schemas.microsoft.com/office/drawing/2014/chartex">
  <cx:chartData>
    <cx:data id="0">
      <cx:strDim type="cat">
        <cx:f>_xlchart.7</cx:f>
      </cx:strDim>
      <cx:numDim type="val">
        <cx:f>_xlchart.8</cx:f>
      </cx:numDim>
    </cx:data>
  </cx:chartData>
  <cx:chart>
    <cx:plotArea>
      <cx:plotAreaRegion>
        <cx:series layoutId="boxWhisker" uniqueId="{97A40EE2-AFA1-40E1-8946-487EC9D648ED}">
          <cx:spPr>
            <a:solidFill>
              <a:srgbClr val="C00000"/>
            </a:solidFill>
            <a:ln w="22225">
              <a:solidFill>
                <a:schemeClr val="tx1"/>
              </a:solidFill>
            </a:ln>
          </cx:spPr>
          <cx:dataId val="0"/>
          <cx:layoutPr>
            <cx:visibility meanLine="0" meanMarker="1" nonoutliers="0" outliers="1"/>
            <cx:statistics quartileMethod="exclusive"/>
          </cx:layoutPr>
        </cx:series>
      </cx:plotAreaRegion>
      <cx:axis id="0">
        <cx:catScaling gapWidth="1"/>
        <cx:majorTickMarks type="out"/>
        <cx:tickLabels/>
        <cx:spPr>
          <a:ln w="22225">
            <a:solidFill>
              <a:schemeClr val="tx1"/>
            </a:solidFill>
          </a:ln>
        </cx:spPr>
        <cx:txPr>
          <a:bodyPr rot="-60000000" spcFirstLastPara="1" vertOverflow="ellipsis" vert="horz" wrap="square" lIns="0" tIns="0" rIns="0" bIns="0" anchor="ctr" anchorCtr="1"/>
          <a:lstStyle/>
          <a:p>
            <a:pPr>
              <a:defRPr lang="zh-CN" sz="1200" b="1" i="0" u="none" strike="noStrike" kern="1200" baseline="0">
                <a:solidFill>
                  <a:schemeClr val="tx1"/>
                </a:solidFill>
                <a:latin typeface="Arial" panose="020B0604020202020204" pitchFamily="34" charset="0"/>
                <a:ea typeface="Arial" panose="020B0604020202020204" pitchFamily="34" charset="0"/>
                <a:cs typeface="Arial" panose="020B0604020202020204" pitchFamily="34" charset="0"/>
              </a:defRPr>
            </a:pPr>
            <a:endParaRPr lang="en-US" sz="1200" b="1">
              <a:solidFill>
                <a:schemeClr val="tx1"/>
              </a:solidFill>
              <a:latin typeface="Arial" panose="020B0604020202020204" pitchFamily="34" charset="0"/>
              <a:cs typeface="Arial" panose="020B0604020202020204" pitchFamily="34" charset="0"/>
            </a:endParaRPr>
          </a:p>
        </cx:txPr>
      </cx:axis>
      <cx:axis id="1">
        <cx:valScaling/>
        <cx:majorTickMarks type="out"/>
        <cx:tickLabels/>
        <cx:spPr>
          <a:ln w="22225">
            <a:solidFill>
              <a:schemeClr val="tx1"/>
            </a:solidFill>
          </a:ln>
        </cx:spPr>
        <cx:txPr>
          <a:bodyPr rot="-60000000" spcFirstLastPara="1" vertOverflow="ellipsis" vert="horz" wrap="square" lIns="0" tIns="0" rIns="0" bIns="0" anchor="ctr" anchorCtr="1"/>
          <a:lstStyle/>
          <a:p>
            <a:pPr>
              <a:defRPr lang="zh-CN" sz="1200" b="1" i="0" u="none" strike="noStrike" kern="1200" baseline="0">
                <a:solidFill>
                  <a:schemeClr val="tx1"/>
                </a:solidFill>
                <a:latin typeface="Arial" panose="020B0604020202020204" pitchFamily="34" charset="0"/>
                <a:ea typeface="Arial" panose="020B0604020202020204" pitchFamily="34" charset="0"/>
                <a:cs typeface="Arial" panose="020B0604020202020204" pitchFamily="34" charset="0"/>
              </a:defRPr>
            </a:pPr>
            <a:endParaRPr lang="en-US" sz="1200" b="1">
              <a:solidFill>
                <a:schemeClr val="tx1"/>
              </a:solidFill>
              <a:latin typeface="Arial" panose="020B0604020202020204" pitchFamily="34" charset="0"/>
              <a:cs typeface="Arial" panose="020B0604020202020204" pitchFamily="34" charset="0"/>
            </a:endParaRPr>
          </a:p>
        </cx:txPr>
      </cx:axis>
    </cx:plotArea>
  </cx:chart>
  <cx:spPr>
    <a:ln>
      <a:noFill/>
    </a:ln>
  </cx:spPr>
</cx: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areaChart>
        <c:grouping val="stacked"/>
        <c:varyColors val="0"/>
        <c:ser>
          <c:idx val="0"/>
          <c:order val="0"/>
          <c:spPr>
            <a:solidFill>
              <a:schemeClr val="accent1"/>
            </a:solidFill>
            <a:ln>
              <a:noFill/>
            </a:ln>
            <a:effectLst/>
          </c:spPr>
          <c:val>
            <c:numRef>
              <c:f>Sheet4!$D$2:$D$883</c:f>
              <c:numCache>
                <c:formatCode>General</c:formatCode>
                <c:ptCount val="882"/>
                <c:pt idx="0">
                  <c:v>0.83428751144404778</c:v>
                </c:pt>
                <c:pt idx="1">
                  <c:v>1.1008597651476186</c:v>
                </c:pt>
                <c:pt idx="2">
                  <c:v>0.27616695294591587</c:v>
                </c:pt>
                <c:pt idx="3">
                  <c:v>0.64069506270421372</c:v>
                </c:pt>
                <c:pt idx="4">
                  <c:v>0.62354890199300772</c:v>
                </c:pt>
                <c:pt idx="5">
                  <c:v>0.32730606818813618</c:v>
                </c:pt>
                <c:pt idx="6">
                  <c:v>0.94568775559366181</c:v>
                </c:pt>
                <c:pt idx="7">
                  <c:v>0.45626214419555189</c:v>
                </c:pt>
                <c:pt idx="8">
                  <c:v>0.76314613325126324</c:v>
                </c:pt>
                <c:pt idx="9">
                  <c:v>0.30983884607990103</c:v>
                </c:pt>
                <c:pt idx="10">
                  <c:v>0.17868330755909725</c:v>
                </c:pt>
                <c:pt idx="11">
                  <c:v>0.32704719766224011</c:v>
                </c:pt>
                <c:pt idx="12">
                  <c:v>0.20615762103008381</c:v>
                </c:pt>
                <c:pt idx="13">
                  <c:v>0.32516613809092038</c:v>
                </c:pt>
                <c:pt idx="14">
                  <c:v>0.53864700441005531</c:v>
                </c:pt>
                <c:pt idx="15">
                  <c:v>0.27265889047630976</c:v>
                </c:pt>
                <c:pt idx="16">
                  <c:v>0.17875506439572231</c:v>
                </c:pt>
                <c:pt idx="17">
                  <c:v>0.84864001047411652</c:v>
                </c:pt>
                <c:pt idx="18">
                  <c:v>0.84136087085185962</c:v>
                </c:pt>
                <c:pt idx="19">
                  <c:v>0.68685719046268623</c:v>
                </c:pt>
                <c:pt idx="20">
                  <c:v>0.50997872503866193</c:v>
                </c:pt>
                <c:pt idx="21">
                  <c:v>0.78661280794290245</c:v>
                </c:pt>
                <c:pt idx="22">
                  <c:v>1.4535406677418716</c:v>
                </c:pt>
                <c:pt idx="23">
                  <c:v>9.9226418225208377E-2</c:v>
                </c:pt>
                <c:pt idx="24">
                  <c:v>0.16696900673009554</c:v>
                </c:pt>
                <c:pt idx="25">
                  <c:v>0.17456525795311154</c:v>
                </c:pt>
                <c:pt idx="26">
                  <c:v>0.25343187434170555</c:v>
                </c:pt>
                <c:pt idx="27">
                  <c:v>0.23412465785193418</c:v>
                </c:pt>
                <c:pt idx="28">
                  <c:v>0.24889490107160708</c:v>
                </c:pt>
                <c:pt idx="29">
                  <c:v>0.59723964955712672</c:v>
                </c:pt>
                <c:pt idx="30">
                  <c:v>0.3866011590858508</c:v>
                </c:pt>
                <c:pt idx="31">
                  <c:v>0.60495892469130808</c:v>
                </c:pt>
                <c:pt idx="32">
                  <c:v>0.26619802373756746</c:v>
                </c:pt>
                <c:pt idx="33">
                  <c:v>0.40443858528822746</c:v>
                </c:pt>
                <c:pt idx="34">
                  <c:v>0.27262548004116</c:v>
                </c:pt>
                <c:pt idx="35">
                  <c:v>0.61777712112361027</c:v>
                </c:pt>
                <c:pt idx="36">
                  <c:v>0.1562062000195226</c:v>
                </c:pt>
                <c:pt idx="37">
                  <c:v>0.11909208212533437</c:v>
                </c:pt>
                <c:pt idx="38">
                  <c:v>0.20279703393984022</c:v>
                </c:pt>
                <c:pt idx="39">
                  <c:v>0.37294541654334185</c:v>
                </c:pt>
                <c:pt idx="40">
                  <c:v>0.59363284970281471</c:v>
                </c:pt>
                <c:pt idx="41">
                  <c:v>0.23026765618947995</c:v>
                </c:pt>
                <c:pt idx="42">
                  <c:v>0.18673263378637839</c:v>
                </c:pt>
                <c:pt idx="43">
                  <c:v>0.12863904927576372</c:v>
                </c:pt>
                <c:pt idx="44">
                  <c:v>0.35450431784032144</c:v>
                </c:pt>
                <c:pt idx="45">
                  <c:v>0.10104152221580016</c:v>
                </c:pt>
                <c:pt idx="46">
                  <c:v>0.31464160998707369</c:v>
                </c:pt>
                <c:pt idx="47">
                  <c:v>0.48774622665787148</c:v>
                </c:pt>
                <c:pt idx="48">
                  <c:v>0.97736066444308378</c:v>
                </c:pt>
                <c:pt idx="49">
                  <c:v>0.21270728156917101</c:v>
                </c:pt>
                <c:pt idx="50">
                  <c:v>0.70961983177431665</c:v>
                </c:pt>
                <c:pt idx="51">
                  <c:v>8.3210709175221095E-2</c:v>
                </c:pt>
                <c:pt idx="52">
                  <c:v>0.30476607701129965</c:v>
                </c:pt>
                <c:pt idx="53">
                  <c:v>0.13037111609688573</c:v>
                </c:pt>
                <c:pt idx="54">
                  <c:v>0.62770896699748002</c:v>
                </c:pt>
                <c:pt idx="55">
                  <c:v>0.91152107902691093</c:v>
                </c:pt>
                <c:pt idx="56">
                  <c:v>0.86971160853845886</c:v>
                </c:pt>
                <c:pt idx="57">
                  <c:v>0.37247721097720166</c:v>
                </c:pt>
                <c:pt idx="58">
                  <c:v>0.28544650518082859</c:v>
                </c:pt>
                <c:pt idx="59">
                  <c:v>0.57511660744903614</c:v>
                </c:pt>
                <c:pt idx="60">
                  <c:v>0.99079696418626273</c:v>
                </c:pt>
                <c:pt idx="61">
                  <c:v>0.58951497516371421</c:v>
                </c:pt>
                <c:pt idx="62">
                  <c:v>0.32580010463761655</c:v>
                </c:pt>
                <c:pt idx="63">
                  <c:v>1.0051063016707948</c:v>
                </c:pt>
                <c:pt idx="64">
                  <c:v>0.80339171861976977</c:v>
                </c:pt>
                <c:pt idx="65">
                  <c:v>0.74679234519505222</c:v>
                </c:pt>
                <c:pt idx="66">
                  <c:v>1.0119844285906017</c:v>
                </c:pt>
                <c:pt idx="67">
                  <c:v>0.92282116430438299</c:v>
                </c:pt>
                <c:pt idx="68">
                  <c:v>0.70676201233695568</c:v>
                </c:pt>
                <c:pt idx="69">
                  <c:v>0.48052100189427716</c:v>
                </c:pt>
                <c:pt idx="70">
                  <c:v>0.27937446017234396</c:v>
                </c:pt>
                <c:pt idx="71">
                  <c:v>0.51140278483036516</c:v>
                </c:pt>
                <c:pt idx="72">
                  <c:v>0.87482051936802729</c:v>
                </c:pt>
                <c:pt idx="73">
                  <c:v>1.1839969469864136</c:v>
                </c:pt>
                <c:pt idx="74">
                  <c:v>0.3195067230577735</c:v>
                </c:pt>
                <c:pt idx="75">
                  <c:v>0.34817043686584265</c:v>
                </c:pt>
                <c:pt idx="76">
                  <c:v>0.99892908939697378</c:v>
                </c:pt>
                <c:pt idx="77">
                  <c:v>0.67208528721039007</c:v>
                </c:pt>
                <c:pt idx="78">
                  <c:v>1.0432073836682421</c:v>
                </c:pt>
                <c:pt idx="79">
                  <c:v>1.2331296159642029</c:v>
                </c:pt>
                <c:pt idx="80">
                  <c:v>0.29559511130289878</c:v>
                </c:pt>
                <c:pt idx="81">
                  <c:v>0.78224096640167295</c:v>
                </c:pt>
                <c:pt idx="82">
                  <c:v>0.81859261661139937</c:v>
                </c:pt>
                <c:pt idx="83">
                  <c:v>0.20734332066860769</c:v>
                </c:pt>
                <c:pt idx="84">
                  <c:v>1.0000783704398966</c:v>
                </c:pt>
                <c:pt idx="85">
                  <c:v>0.87537798432884595</c:v>
                </c:pt>
                <c:pt idx="86">
                  <c:v>0.26157692965266871</c:v>
                </c:pt>
                <c:pt idx="87">
                  <c:v>0.62554096624381428</c:v>
                </c:pt>
                <c:pt idx="88">
                  <c:v>0.47037360397810707</c:v>
                </c:pt>
                <c:pt idx="89">
                  <c:v>0.41413356674408586</c:v>
                </c:pt>
                <c:pt idx="90">
                  <c:v>0.53662678742332737</c:v>
                </c:pt>
                <c:pt idx="91">
                  <c:v>0.54945546891828057</c:v>
                </c:pt>
                <c:pt idx="92">
                  <c:v>0.1943369293565208</c:v>
                </c:pt>
                <c:pt idx="93">
                  <c:v>0.75163358277548131</c:v>
                </c:pt>
                <c:pt idx="94">
                  <c:v>0.20296176999757318</c:v>
                </c:pt>
                <c:pt idx="95">
                  <c:v>0.67299221810280918</c:v>
                </c:pt>
                <c:pt idx="96">
                  <c:v>0.63064353059775069</c:v>
                </c:pt>
                <c:pt idx="97">
                  <c:v>0.36327240723641441</c:v>
                </c:pt>
                <c:pt idx="98">
                  <c:v>0.7518328195320908</c:v>
                </c:pt>
                <c:pt idx="99">
                  <c:v>0.71677022221645492</c:v>
                </c:pt>
                <c:pt idx="100">
                  <c:v>0.7902559302494635</c:v>
                </c:pt>
                <c:pt idx="101">
                  <c:v>0.65488967648824037</c:v>
                </c:pt>
                <c:pt idx="102">
                  <c:v>0.94589418541074288</c:v>
                </c:pt>
                <c:pt idx="103">
                  <c:v>0.97351379724473608</c:v>
                </c:pt>
                <c:pt idx="104">
                  <c:v>0.69838035689905764</c:v>
                </c:pt>
                <c:pt idx="105">
                  <c:v>0.89908718051176306</c:v>
                </c:pt>
                <c:pt idx="106">
                  <c:v>1.1313096062420327</c:v>
                </c:pt>
                <c:pt idx="107">
                  <c:v>1.3656517857574788</c:v>
                </c:pt>
                <c:pt idx="108">
                  <c:v>0.43985903765250489</c:v>
                </c:pt>
                <c:pt idx="109">
                  <c:v>0.43735674583542422</c:v>
                </c:pt>
                <c:pt idx="110">
                  <c:v>0.74682840913418236</c:v>
                </c:pt>
                <c:pt idx="111">
                  <c:v>0.3359045735705975</c:v>
                </c:pt>
                <c:pt idx="112">
                  <c:v>0.27416271312271467</c:v>
                </c:pt>
                <c:pt idx="113">
                  <c:v>0.9096827701650626</c:v>
                </c:pt>
                <c:pt idx="114">
                  <c:v>0.65821564703519841</c:v>
                </c:pt>
                <c:pt idx="115">
                  <c:v>0.91297636875011479</c:v>
                </c:pt>
                <c:pt idx="116">
                  <c:v>0.28976616187363058</c:v>
                </c:pt>
                <c:pt idx="117">
                  <c:v>0.32307082631269657</c:v>
                </c:pt>
                <c:pt idx="118">
                  <c:v>0.57166300854144159</c:v>
                </c:pt>
                <c:pt idx="119">
                  <c:v>0.73326468497412878</c:v>
                </c:pt>
                <c:pt idx="120">
                  <c:v>0.56898155633382208</c:v>
                </c:pt>
                <c:pt idx="121">
                  <c:v>0.56970010237057378</c:v>
                </c:pt>
                <c:pt idx="122">
                  <c:v>0.74908422510898287</c:v>
                </c:pt>
                <c:pt idx="123">
                  <c:v>0.64708840318503924</c:v>
                </c:pt>
                <c:pt idx="124">
                  <c:v>0.96215164456096747</c:v>
                </c:pt>
                <c:pt idx="125">
                  <c:v>0.43451636385280829</c:v>
                </c:pt>
                <c:pt idx="126">
                  <c:v>1.0712402585327827</c:v>
                </c:pt>
                <c:pt idx="127">
                  <c:v>0.50757544902427798</c:v>
                </c:pt>
                <c:pt idx="128">
                  <c:v>0.61632852086402223</c:v>
                </c:pt>
                <c:pt idx="129">
                  <c:v>0.82213460187357124</c:v>
                </c:pt>
                <c:pt idx="130">
                  <c:v>0.92914056488938346</c:v>
                </c:pt>
                <c:pt idx="131">
                  <c:v>0.51430230831564172</c:v>
                </c:pt>
                <c:pt idx="132">
                  <c:v>0.84622925251352399</c:v>
                </c:pt>
                <c:pt idx="133">
                  <c:v>0.72713339860296633</c:v>
                </c:pt>
                <c:pt idx="134">
                  <c:v>0.54343597953692835</c:v>
                </c:pt>
                <c:pt idx="135">
                  <c:v>0.74866031754255202</c:v>
                </c:pt>
                <c:pt idx="136">
                  <c:v>0.21871117519368083</c:v>
                </c:pt>
                <c:pt idx="137">
                  <c:v>0.53878273628200335</c:v>
                </c:pt>
                <c:pt idx="138">
                  <c:v>0.85497146165882076</c:v>
                </c:pt>
                <c:pt idx="139">
                  <c:v>0.59921600661695762</c:v>
                </c:pt>
                <c:pt idx="140">
                  <c:v>0.80804348426928896</c:v>
                </c:pt>
                <c:pt idx="141">
                  <c:v>0.2343137661135942</c:v>
                </c:pt>
                <c:pt idx="142">
                  <c:v>0.55529444552288443</c:v>
                </c:pt>
                <c:pt idx="143">
                  <c:v>1.0323191828495966</c:v>
                </c:pt>
                <c:pt idx="144">
                  <c:v>0.68066740273593618</c:v>
                </c:pt>
                <c:pt idx="145">
                  <c:v>0.57275488893831461</c:v>
                </c:pt>
                <c:pt idx="146">
                  <c:v>0.92990652225904613</c:v>
                </c:pt>
                <c:pt idx="147">
                  <c:v>0.7713861764606279</c:v>
                </c:pt>
                <c:pt idx="148">
                  <c:v>0.19590296478769281</c:v>
                </c:pt>
                <c:pt idx="149">
                  <c:v>0.94158583220574033</c:v>
                </c:pt>
                <c:pt idx="150">
                  <c:v>0.88648588559498209</c:v>
                </c:pt>
                <c:pt idx="151">
                  <c:v>0.87597919510152689</c:v>
                </c:pt>
                <c:pt idx="152">
                  <c:v>0.5718323468539912</c:v>
                </c:pt>
                <c:pt idx="153">
                  <c:v>0.38215793887674882</c:v>
                </c:pt>
                <c:pt idx="154">
                  <c:v>0.16000198634824922</c:v>
                </c:pt>
                <c:pt idx="155">
                  <c:v>0.4056292544972967</c:v>
                </c:pt>
                <c:pt idx="156">
                  <c:v>0.36614596144665984</c:v>
                </c:pt>
                <c:pt idx="157">
                  <c:v>0.43961856189401305</c:v>
                </c:pt>
                <c:pt idx="158">
                  <c:v>0.54976142706227582</c:v>
                </c:pt>
                <c:pt idx="159">
                  <c:v>0.62677126463695931</c:v>
                </c:pt>
                <c:pt idx="160">
                  <c:v>0.79262374234312194</c:v>
                </c:pt>
                <c:pt idx="161">
                  <c:v>0.76369079831605724</c:v>
                </c:pt>
                <c:pt idx="162">
                  <c:v>0.2645773529913889</c:v>
                </c:pt>
                <c:pt idx="163">
                  <c:v>0.49045280277444897</c:v>
                </c:pt>
                <c:pt idx="164">
                  <c:v>0.86198742456475175</c:v>
                </c:pt>
                <c:pt idx="165">
                  <c:v>0.63135343162088675</c:v>
                </c:pt>
                <c:pt idx="166">
                  <c:v>0.23248478190635793</c:v>
                </c:pt>
                <c:pt idx="167">
                  <c:v>0.83124615217623676</c:v>
                </c:pt>
                <c:pt idx="168">
                  <c:v>0.80548266908561394</c:v>
                </c:pt>
                <c:pt idx="169">
                  <c:v>0.51773298227531639</c:v>
                </c:pt>
                <c:pt idx="170">
                  <c:v>0.39894272967471278</c:v>
                </c:pt>
                <c:pt idx="171">
                  <c:v>0.72057478367790706</c:v>
                </c:pt>
                <c:pt idx="172">
                  <c:v>0.57193706226540864</c:v>
                </c:pt>
                <c:pt idx="173">
                  <c:v>0.25698122261003842</c:v>
                </c:pt>
                <c:pt idx="174">
                  <c:v>0.73450738648231673</c:v>
                </c:pt>
                <c:pt idx="175">
                  <c:v>0.38218840405853766</c:v>
                </c:pt>
                <c:pt idx="176">
                  <c:v>0.34774977357433434</c:v>
                </c:pt>
                <c:pt idx="177">
                  <c:v>0.6568745025772148</c:v>
                </c:pt>
                <c:pt idx="178">
                  <c:v>1.0374341482516347</c:v>
                </c:pt>
                <c:pt idx="179">
                  <c:v>0.80626325973185031</c:v>
                </c:pt>
                <c:pt idx="180">
                  <c:v>1.0790083611714221</c:v>
                </c:pt>
                <c:pt idx="181">
                  <c:v>0.58069338429254469</c:v>
                </c:pt>
                <c:pt idx="182">
                  <c:v>0.70049705136576224</c:v>
                </c:pt>
                <c:pt idx="183">
                  <c:v>0.64099438357538241</c:v>
                </c:pt>
                <c:pt idx="184">
                  <c:v>0.44903264073852406</c:v>
                </c:pt>
                <c:pt idx="185">
                  <c:v>0.70894586433101758</c:v>
                </c:pt>
                <c:pt idx="186">
                  <c:v>0.5128832615183766</c:v>
                </c:pt>
                <c:pt idx="187">
                  <c:v>0.65423607707007592</c:v>
                </c:pt>
                <c:pt idx="188">
                  <c:v>0.46590019648345027</c:v>
                </c:pt>
                <c:pt idx="189">
                  <c:v>0.20826566998545512</c:v>
                </c:pt>
                <c:pt idx="190">
                  <c:v>0.96604470091752681</c:v>
                </c:pt>
                <c:pt idx="191">
                  <c:v>0.70702440162679503</c:v>
                </c:pt>
                <c:pt idx="192">
                  <c:v>0.69278567855812767</c:v>
                </c:pt>
                <c:pt idx="193">
                  <c:v>0.57346518219172538</c:v>
                </c:pt>
                <c:pt idx="194">
                  <c:v>0.55964497449491479</c:v>
                </c:pt>
                <c:pt idx="195">
                  <c:v>0.57392258963590159</c:v>
                </c:pt>
                <c:pt idx="196">
                  <c:v>0.45675144592720662</c:v>
                </c:pt>
                <c:pt idx="197">
                  <c:v>0.78741477852061448</c:v>
                </c:pt>
                <c:pt idx="198">
                  <c:v>0.60210295318626628</c:v>
                </c:pt>
                <c:pt idx="199">
                  <c:v>0.73229430419646124</c:v>
                </c:pt>
                <c:pt idx="200">
                  <c:v>0.47286093931927942</c:v>
                </c:pt>
                <c:pt idx="201">
                  <c:v>0.8521709637234427</c:v>
                </c:pt>
                <c:pt idx="202">
                  <c:v>0.6634719548795005</c:v>
                </c:pt>
                <c:pt idx="203">
                  <c:v>0.94149566091655079</c:v>
                </c:pt>
                <c:pt idx="204">
                  <c:v>0.5317823746619802</c:v>
                </c:pt>
                <c:pt idx="205">
                  <c:v>0.81023039266252173</c:v>
                </c:pt>
                <c:pt idx="206">
                  <c:v>1.2264900394701594</c:v>
                </c:pt>
                <c:pt idx="207">
                  <c:v>0.41927984984191852</c:v>
                </c:pt>
                <c:pt idx="208">
                  <c:v>0.31424913908188012</c:v>
                </c:pt>
                <c:pt idx="209">
                  <c:v>0.55169017134773113</c:v>
                </c:pt>
                <c:pt idx="210">
                  <c:v>0.44892111906100413</c:v>
                </c:pt>
                <c:pt idx="211">
                  <c:v>0.53678413444073003</c:v>
                </c:pt>
                <c:pt idx="212">
                  <c:v>0.56726896368493052</c:v>
                </c:pt>
                <c:pt idx="213">
                  <c:v>0.5351854339163834</c:v>
                </c:pt>
                <c:pt idx="214">
                  <c:v>0.45260634454017556</c:v>
                </c:pt>
                <c:pt idx="215">
                  <c:v>0.73612314843825821</c:v>
                </c:pt>
                <c:pt idx="216">
                  <c:v>0.53101325169846936</c:v>
                </c:pt>
                <c:pt idx="217">
                  <c:v>0.52375833190667342</c:v>
                </c:pt>
                <c:pt idx="218">
                  <c:v>0.66111172074968327</c:v>
                </c:pt>
                <c:pt idx="219">
                  <c:v>0.61248639311805164</c:v>
                </c:pt>
                <c:pt idx="220">
                  <c:v>0.55169549677790874</c:v>
                </c:pt>
                <c:pt idx="221">
                  <c:v>0.86380693380211238</c:v>
                </c:pt>
                <c:pt idx="222">
                  <c:v>0.26043290709038736</c:v>
                </c:pt>
                <c:pt idx="223">
                  <c:v>0.34360160139040313</c:v>
                </c:pt>
                <c:pt idx="224">
                  <c:v>0.42432780902165657</c:v>
                </c:pt>
                <c:pt idx="225">
                  <c:v>0.22381927284063005</c:v>
                </c:pt>
                <c:pt idx="226">
                  <c:v>0.70184942228052394</c:v>
                </c:pt>
                <c:pt idx="227">
                  <c:v>0.80927593553378829</c:v>
                </c:pt>
                <c:pt idx="228">
                  <c:v>0.25856513831235711</c:v>
                </c:pt>
                <c:pt idx="229">
                  <c:v>0.17611947183537793</c:v>
                </c:pt>
                <c:pt idx="230">
                  <c:v>0.74856383406651206</c:v>
                </c:pt>
                <c:pt idx="231">
                  <c:v>0.69002488853749533</c:v>
                </c:pt>
                <c:pt idx="232">
                  <c:v>0.37890264346455343</c:v>
                </c:pt>
                <c:pt idx="233">
                  <c:v>0.26436990851678299</c:v>
                </c:pt>
                <c:pt idx="234">
                  <c:v>0.48911019522732974</c:v>
                </c:pt>
                <c:pt idx="235">
                  <c:v>0.83337048701644534</c:v>
                </c:pt>
                <c:pt idx="236">
                  <c:v>0.76381938965747109</c:v>
                </c:pt>
                <c:pt idx="237">
                  <c:v>0.78366580332953406</c:v>
                </c:pt>
                <c:pt idx="238">
                  <c:v>0.72305821434688122</c:v>
                </c:pt>
                <c:pt idx="239">
                  <c:v>0.65679226699544691</c:v>
                </c:pt>
                <c:pt idx="240">
                  <c:v>0.73868618397405972</c:v>
                </c:pt>
                <c:pt idx="241">
                  <c:v>0.40692533775791345</c:v>
                </c:pt>
                <c:pt idx="242">
                  <c:v>0.61431552188341865</c:v>
                </c:pt>
                <c:pt idx="243">
                  <c:v>0.3637240207378547</c:v>
                </c:pt>
                <c:pt idx="244">
                  <c:v>0.42590198629537068</c:v>
                </c:pt>
                <c:pt idx="245">
                  <c:v>0.66030216970327105</c:v>
                </c:pt>
                <c:pt idx="246">
                  <c:v>0.41133397752983475</c:v>
                </c:pt>
                <c:pt idx="247">
                  <c:v>0.82055544809051639</c:v>
                </c:pt>
                <c:pt idx="248">
                  <c:v>0.72931423588488054</c:v>
                </c:pt>
                <c:pt idx="249">
                  <c:v>0.85011678420014813</c:v>
                </c:pt>
                <c:pt idx="250">
                  <c:v>0.54841962987991766</c:v>
                </c:pt>
                <c:pt idx="251">
                  <c:v>0.64848804389759107</c:v>
                </c:pt>
                <c:pt idx="252">
                  <c:v>0.29823843903137037</c:v>
                </c:pt>
                <c:pt idx="253">
                  <c:v>0.70851779896581935</c:v>
                </c:pt>
                <c:pt idx="254">
                  <c:v>0.77371914196611835</c:v>
                </c:pt>
                <c:pt idx="255">
                  <c:v>0.27457154174650739</c:v>
                </c:pt>
                <c:pt idx="256">
                  <c:v>0.65800356388435521</c:v>
                </c:pt>
                <c:pt idx="257">
                  <c:v>0.77777085748502628</c:v>
                </c:pt>
                <c:pt idx="258">
                  <c:v>0.68216707114742736</c:v>
                </c:pt>
                <c:pt idx="259">
                  <c:v>0.40836688688588418</c:v>
                </c:pt>
                <c:pt idx="260">
                  <c:v>0.54772975371072363</c:v>
                </c:pt>
                <c:pt idx="261">
                  <c:v>0.64009383267895936</c:v>
                </c:pt>
                <c:pt idx="262">
                  <c:v>0.54893525030732326</c:v>
                </c:pt>
                <c:pt idx="263">
                  <c:v>0.99145893027964449</c:v>
                </c:pt>
                <c:pt idx="264">
                  <c:v>0.35040392297103196</c:v>
                </c:pt>
                <c:pt idx="265">
                  <c:v>0.30290863253225614</c:v>
                </c:pt>
                <c:pt idx="266">
                  <c:v>0.6615081568525254</c:v>
                </c:pt>
                <c:pt idx="267">
                  <c:v>0.99952814282875724</c:v>
                </c:pt>
                <c:pt idx="268">
                  <c:v>0.84233128881731079</c:v>
                </c:pt>
                <c:pt idx="269">
                  <c:v>0.49090024540582045</c:v>
                </c:pt>
                <c:pt idx="270">
                  <c:v>0.8237739715322705</c:v>
                </c:pt>
                <c:pt idx="271">
                  <c:v>0.50326033348447352</c:v>
                </c:pt>
                <c:pt idx="272">
                  <c:v>0.11430727330166876</c:v>
                </c:pt>
                <c:pt idx="273">
                  <c:v>0.54602484136863727</c:v>
                </c:pt>
                <c:pt idx="274">
                  <c:v>0.81690993901396591</c:v>
                </c:pt>
                <c:pt idx="275">
                  <c:v>0.83737356078468428</c:v>
                </c:pt>
                <c:pt idx="276">
                  <c:v>1.0635627846440872</c:v>
                </c:pt>
                <c:pt idx="277">
                  <c:v>0.38536838445560234</c:v>
                </c:pt>
                <c:pt idx="278">
                  <c:v>0.77497760497514678</c:v>
                </c:pt>
                <c:pt idx="279">
                  <c:v>0.88486775448408295</c:v>
                </c:pt>
                <c:pt idx="280">
                  <c:v>0.3508164756097627</c:v>
                </c:pt>
                <c:pt idx="281">
                  <c:v>0.64694786658350079</c:v>
                </c:pt>
                <c:pt idx="282">
                  <c:v>0.30613319513879494</c:v>
                </c:pt>
                <c:pt idx="283">
                  <c:v>0.76119584850986954</c:v>
                </c:pt>
                <c:pt idx="284">
                  <c:v>0.22132251777321979</c:v>
                </c:pt>
                <c:pt idx="285">
                  <c:v>0.50069392881185293</c:v>
                </c:pt>
                <c:pt idx="286">
                  <c:v>0.64391326816555128</c:v>
                </c:pt>
                <c:pt idx="287">
                  <c:v>0.60540842496177738</c:v>
                </c:pt>
                <c:pt idx="288">
                  <c:v>0.6257463594433591</c:v>
                </c:pt>
                <c:pt idx="289">
                  <c:v>0.81215033379310153</c:v>
                </c:pt>
                <c:pt idx="290">
                  <c:v>0.46736529547170003</c:v>
                </c:pt>
                <c:pt idx="291">
                  <c:v>0.50568141631244901</c:v>
                </c:pt>
                <c:pt idx="292">
                  <c:v>0.88606027087387107</c:v>
                </c:pt>
                <c:pt idx="293">
                  <c:v>0.83668259650202248</c:v>
                </c:pt>
                <c:pt idx="294">
                  <c:v>0.60236538568534526</c:v>
                </c:pt>
                <c:pt idx="295">
                  <c:v>0.52366444073753537</c:v>
                </c:pt>
                <c:pt idx="296">
                  <c:v>0.50244669150537546</c:v>
                </c:pt>
                <c:pt idx="297">
                  <c:v>0.79480824087092106</c:v>
                </c:pt>
                <c:pt idx="298">
                  <c:v>1.1302014964993099</c:v>
                </c:pt>
                <c:pt idx="299">
                  <c:v>0.35058264389169558</c:v>
                </c:pt>
                <c:pt idx="300">
                  <c:v>0.49153418040704894</c:v>
                </c:pt>
                <c:pt idx="301">
                  <c:v>0.62097177470038345</c:v>
                </c:pt>
                <c:pt idx="302">
                  <c:v>0.78829236248855428</c:v>
                </c:pt>
                <c:pt idx="303">
                  <c:v>0.55025993651143301</c:v>
                </c:pt>
                <c:pt idx="304">
                  <c:v>0.79799071549003375</c:v>
                </c:pt>
                <c:pt idx="305">
                  <c:v>0.73218074864030325</c:v>
                </c:pt>
                <c:pt idx="306">
                  <c:v>0.4457797289352165</c:v>
                </c:pt>
                <c:pt idx="307">
                  <c:v>0.25513523619270623</c:v>
                </c:pt>
                <c:pt idx="308">
                  <c:v>0.33179724125080629</c:v>
                </c:pt>
                <c:pt idx="309">
                  <c:v>0.36093899401591362</c:v>
                </c:pt>
                <c:pt idx="310">
                  <c:v>0.41934716601333138</c:v>
                </c:pt>
                <c:pt idx="311">
                  <c:v>0.82475475123252184</c:v>
                </c:pt>
                <c:pt idx="312">
                  <c:v>0.79881190816143399</c:v>
                </c:pt>
                <c:pt idx="313">
                  <c:v>0.99988865944146343</c:v>
                </c:pt>
                <c:pt idx="314">
                  <c:v>0.56699910248367558</c:v>
                </c:pt>
                <c:pt idx="315">
                  <c:v>0.78375921497325618</c:v>
                </c:pt>
                <c:pt idx="316">
                  <c:v>0.36500670658467882</c:v>
                </c:pt>
                <c:pt idx="317">
                  <c:v>0.21614107915179173</c:v>
                </c:pt>
                <c:pt idx="318">
                  <c:v>0.65510272071053222</c:v>
                </c:pt>
                <c:pt idx="319">
                  <c:v>0.64457039601413468</c:v>
                </c:pt>
                <c:pt idx="320">
                  <c:v>0.53645438671032797</c:v>
                </c:pt>
                <c:pt idx="321">
                  <c:v>0.82466622143363255</c:v>
                </c:pt>
                <c:pt idx="322">
                  <c:v>0.5051500579746433</c:v>
                </c:pt>
                <c:pt idx="323">
                  <c:v>0.5094659727156452</c:v>
                </c:pt>
                <c:pt idx="324">
                  <c:v>0.82517669591443377</c:v>
                </c:pt>
                <c:pt idx="325">
                  <c:v>0.89721170248549587</c:v>
                </c:pt>
                <c:pt idx="326">
                  <c:v>0.46430016643549515</c:v>
                </c:pt>
                <c:pt idx="327">
                  <c:v>0.47301619470828205</c:v>
                </c:pt>
                <c:pt idx="328">
                  <c:v>0.43207624362938707</c:v>
                </c:pt>
                <c:pt idx="329">
                  <c:v>0.67808014305793574</c:v>
                </c:pt>
                <c:pt idx="330">
                  <c:v>0.44335367131501141</c:v>
                </c:pt>
                <c:pt idx="331">
                  <c:v>0.24358706263697644</c:v>
                </c:pt>
                <c:pt idx="332">
                  <c:v>0.43035215631864115</c:v>
                </c:pt>
                <c:pt idx="333">
                  <c:v>0.34239668938203521</c:v>
                </c:pt>
                <c:pt idx="334">
                  <c:v>0.6267064824388735</c:v>
                </c:pt>
                <c:pt idx="335">
                  <c:v>0.37309108123426743</c:v>
                </c:pt>
                <c:pt idx="336">
                  <c:v>0.51112614171743243</c:v>
                </c:pt>
                <c:pt idx="337">
                  <c:v>0.17031688367391082</c:v>
                </c:pt>
                <c:pt idx="338">
                  <c:v>0.97593713125860082</c:v>
                </c:pt>
                <c:pt idx="339">
                  <c:v>0.54861936246261667</c:v>
                </c:pt>
                <c:pt idx="340">
                  <c:v>0.63628538416800307</c:v>
                </c:pt>
                <c:pt idx="341">
                  <c:v>0.65077666522168143</c:v>
                </c:pt>
                <c:pt idx="342">
                  <c:v>0.65344135430301531</c:v>
                </c:pt>
                <c:pt idx="343">
                  <c:v>0.84400912102934356</c:v>
                </c:pt>
                <c:pt idx="344">
                  <c:v>0.44982255933352461</c:v>
                </c:pt>
                <c:pt idx="345">
                  <c:v>0.44750118353424551</c:v>
                </c:pt>
                <c:pt idx="346">
                  <c:v>0.38017349847397475</c:v>
                </c:pt>
                <c:pt idx="347">
                  <c:v>5.2102776255610939E-2</c:v>
                </c:pt>
                <c:pt idx="348">
                  <c:v>0.42464710827968394</c:v>
                </c:pt>
                <c:pt idx="349">
                  <c:v>0.46096340890595416</c:v>
                </c:pt>
                <c:pt idx="350">
                  <c:v>1.03105310057013</c:v>
                </c:pt>
                <c:pt idx="351">
                  <c:v>0.5573842696495982</c:v>
                </c:pt>
                <c:pt idx="352">
                  <c:v>0.14516507574070442</c:v>
                </c:pt>
                <c:pt idx="353">
                  <c:v>0.46002285915107161</c:v>
                </c:pt>
                <c:pt idx="354">
                  <c:v>0.90291482218825714</c:v>
                </c:pt>
                <c:pt idx="355">
                  <c:v>0.48894278280331743</c:v>
                </c:pt>
                <c:pt idx="356">
                  <c:v>0.91687814336731566</c:v>
                </c:pt>
                <c:pt idx="357">
                  <c:v>0.69894717545490692</c:v>
                </c:pt>
                <c:pt idx="358">
                  <c:v>0.69544889773382068</c:v>
                </c:pt>
                <c:pt idx="359">
                  <c:v>0.85748734627251577</c:v>
                </c:pt>
                <c:pt idx="360">
                  <c:v>0.42602837236074936</c:v>
                </c:pt>
                <c:pt idx="361">
                  <c:v>0.92640271017040277</c:v>
                </c:pt>
                <c:pt idx="362">
                  <c:v>0.68727430944635748</c:v>
                </c:pt>
                <c:pt idx="363">
                  <c:v>0.58029150083179015</c:v>
                </c:pt>
                <c:pt idx="364">
                  <c:v>0.62552473763424243</c:v>
                </c:pt>
                <c:pt idx="365">
                  <c:v>0.23900861031593748</c:v>
                </c:pt>
                <c:pt idx="366">
                  <c:v>0.39554503332189672</c:v>
                </c:pt>
                <c:pt idx="367">
                  <c:v>0.31866450986222999</c:v>
                </c:pt>
                <c:pt idx="368">
                  <c:v>0.65540519071921521</c:v>
                </c:pt>
                <c:pt idx="369">
                  <c:v>0.74931980122082309</c:v>
                </c:pt>
                <c:pt idx="370">
                  <c:v>0.66216007631061524</c:v>
                </c:pt>
                <c:pt idx="371">
                  <c:v>0.47787990189798935</c:v>
                </c:pt>
                <c:pt idx="372">
                  <c:v>0.84776302771460088</c:v>
                </c:pt>
                <c:pt idx="373">
                  <c:v>0.79030641699678594</c:v>
                </c:pt>
                <c:pt idx="374">
                  <c:v>0.69122094831310488</c:v>
                </c:pt>
                <c:pt idx="375">
                  <c:v>0.64778318242013611</c:v>
                </c:pt>
                <c:pt idx="376">
                  <c:v>0.50256526738682095</c:v>
                </c:pt>
                <c:pt idx="377">
                  <c:v>0.76890064231424704</c:v>
                </c:pt>
                <c:pt idx="378">
                  <c:v>0.61816039698339897</c:v>
                </c:pt>
                <c:pt idx="379">
                  <c:v>0.24841482470739057</c:v>
                </c:pt>
                <c:pt idx="380">
                  <c:v>0.62580816952409568</c:v>
                </c:pt>
                <c:pt idx="381">
                  <c:v>0.28725039141368719</c:v>
                </c:pt>
                <c:pt idx="382">
                  <c:v>0.80041866217473023</c:v>
                </c:pt>
                <c:pt idx="383">
                  <c:v>0.62376426563809917</c:v>
                </c:pt>
                <c:pt idx="384">
                  <c:v>0.66907780814689288</c:v>
                </c:pt>
                <c:pt idx="385">
                  <c:v>0.69394113810073099</c:v>
                </c:pt>
                <c:pt idx="386">
                  <c:v>0.61677053164905871</c:v>
                </c:pt>
                <c:pt idx="387">
                  <c:v>0.62146861744397563</c:v>
                </c:pt>
                <c:pt idx="388">
                  <c:v>0.69483940617117079</c:v>
                </c:pt>
                <c:pt idx="389">
                  <c:v>0.361476486118948</c:v>
                </c:pt>
                <c:pt idx="390">
                  <c:v>0.59569980708617476</c:v>
                </c:pt>
                <c:pt idx="391">
                  <c:v>0.55046807924262253</c:v>
                </c:pt>
                <c:pt idx="392">
                  <c:v>0.45040079428753726</c:v>
                </c:pt>
                <c:pt idx="393">
                  <c:v>0.65481241538727653</c:v>
                </c:pt>
                <c:pt idx="394">
                  <c:v>0.86025458871206717</c:v>
                </c:pt>
                <c:pt idx="395">
                  <c:v>0.68653257468830242</c:v>
                </c:pt>
                <c:pt idx="396">
                  <c:v>0.62661301450715268</c:v>
                </c:pt>
                <c:pt idx="397">
                  <c:v>0.71807941172061618</c:v>
                </c:pt>
                <c:pt idx="398">
                  <c:v>0.84674950118645431</c:v>
                </c:pt>
                <c:pt idx="399">
                  <c:v>0.63683903950853082</c:v>
                </c:pt>
                <c:pt idx="400">
                  <c:v>0.62104431025922713</c:v>
                </c:pt>
                <c:pt idx="401">
                  <c:v>0.59085214637910366</c:v>
                </c:pt>
                <c:pt idx="402">
                  <c:v>0.6239733339391661</c:v>
                </c:pt>
                <c:pt idx="403">
                  <c:v>0.57915976712002359</c:v>
                </c:pt>
                <c:pt idx="404">
                  <c:v>0.53554599977752282</c:v>
                </c:pt>
                <c:pt idx="405">
                  <c:v>0.57216371567180579</c:v>
                </c:pt>
                <c:pt idx="406">
                  <c:v>0.22162285846416147</c:v>
                </c:pt>
                <c:pt idx="407">
                  <c:v>0.71273046192606471</c:v>
                </c:pt>
                <c:pt idx="408">
                  <c:v>0.7149503343218403</c:v>
                </c:pt>
                <c:pt idx="409">
                  <c:v>0.56256318787994997</c:v>
                </c:pt>
                <c:pt idx="410">
                  <c:v>0.87825142197065909</c:v>
                </c:pt>
                <c:pt idx="411">
                  <c:v>0.55752716139486902</c:v>
                </c:pt>
                <c:pt idx="412">
                  <c:v>0.56243841230708469</c:v>
                </c:pt>
                <c:pt idx="413">
                  <c:v>0.51962149295679139</c:v>
                </c:pt>
                <c:pt idx="414">
                  <c:v>0.68526230529142018</c:v>
                </c:pt>
                <c:pt idx="415">
                  <c:v>0.47088617287577278</c:v>
                </c:pt>
                <c:pt idx="416">
                  <c:v>0.39781107014923106</c:v>
                </c:pt>
                <c:pt idx="417">
                  <c:v>0.82767367153103166</c:v>
                </c:pt>
                <c:pt idx="418">
                  <c:v>0.78911243581066182</c:v>
                </c:pt>
                <c:pt idx="419">
                  <c:v>0.90523836185045359</c:v>
                </c:pt>
                <c:pt idx="420">
                  <c:v>0.63630731099220383</c:v>
                </c:pt>
                <c:pt idx="421">
                  <c:v>0.60130292919274275</c:v>
                </c:pt>
                <c:pt idx="422">
                  <c:v>0.81212075005694073</c:v>
                </c:pt>
                <c:pt idx="423">
                  <c:v>0.60367589607235617</c:v>
                </c:pt>
                <c:pt idx="424">
                  <c:v>0.73552084637514736</c:v>
                </c:pt>
                <c:pt idx="425">
                  <c:v>0.29132617568229036</c:v>
                </c:pt>
                <c:pt idx="426">
                  <c:v>0.83300808078430022</c:v>
                </c:pt>
                <c:pt idx="427">
                  <c:v>0.53793307969644943</c:v>
                </c:pt>
                <c:pt idx="428">
                  <c:v>0.56594520836839102</c:v>
                </c:pt>
                <c:pt idx="429">
                  <c:v>0.90760386032512685</c:v>
                </c:pt>
                <c:pt idx="430">
                  <c:v>0.5923439732281639</c:v>
                </c:pt>
                <c:pt idx="431">
                  <c:v>0.95717773992530275</c:v>
                </c:pt>
                <c:pt idx="432">
                  <c:v>0.76476374744134534</c:v>
                </c:pt>
                <c:pt idx="433">
                  <c:v>0.60657033717316255</c:v>
                </c:pt>
                <c:pt idx="434">
                  <c:v>0.62481301398782052</c:v>
                </c:pt>
                <c:pt idx="435">
                  <c:v>0.79396329614705852</c:v>
                </c:pt>
                <c:pt idx="436">
                  <c:v>0.38566377350779874</c:v>
                </c:pt>
                <c:pt idx="437">
                  <c:v>0.82032800660979899</c:v>
                </c:pt>
                <c:pt idx="438">
                  <c:v>0.71926275979503795</c:v>
                </c:pt>
                <c:pt idx="439">
                  <c:v>0.90592449064814362</c:v>
                </c:pt>
                <c:pt idx="440">
                  <c:v>0.54470443713727301</c:v>
                </c:pt>
                <c:pt idx="441">
                  <c:v>0.8116368902027018</c:v>
                </c:pt>
                <c:pt idx="442">
                  <c:v>0.58290037605386258</c:v>
                </c:pt>
                <c:pt idx="443">
                  <c:v>0.49646385840834079</c:v>
                </c:pt>
                <c:pt idx="444">
                  <c:v>0.73212506810163025</c:v>
                </c:pt>
                <c:pt idx="445">
                  <c:v>0.6141871275736055</c:v>
                </c:pt>
                <c:pt idx="446">
                  <c:v>0.62508105663092661</c:v>
                </c:pt>
                <c:pt idx="447">
                  <c:v>0.76839582499049641</c:v>
                </c:pt>
                <c:pt idx="448">
                  <c:v>0.57542752325565083</c:v>
                </c:pt>
                <c:pt idx="449">
                  <c:v>0.57467863449568402</c:v>
                </c:pt>
                <c:pt idx="450">
                  <c:v>0.63274498818912761</c:v>
                </c:pt>
                <c:pt idx="451">
                  <c:v>0.53423486003064424</c:v>
                </c:pt>
                <c:pt idx="452">
                  <c:v>0.49408399918913487</c:v>
                </c:pt>
                <c:pt idx="453">
                  <c:v>0.49260255569151101</c:v>
                </c:pt>
                <c:pt idx="454">
                  <c:v>0.54876067508911985</c:v>
                </c:pt>
                <c:pt idx="455">
                  <c:v>0.64786041033518438</c:v>
                </c:pt>
                <c:pt idx="456">
                  <c:v>0.52609017798970303</c:v>
                </c:pt>
                <c:pt idx="457">
                  <c:v>0.67162861669922391</c:v>
                </c:pt>
                <c:pt idx="458">
                  <c:v>0.64179706556907123</c:v>
                </c:pt>
                <c:pt idx="459">
                  <c:v>0.32640148222190607</c:v>
                </c:pt>
                <c:pt idx="460">
                  <c:v>0.43292619188830672</c:v>
                </c:pt>
                <c:pt idx="461">
                  <c:v>0.92055466024842025</c:v>
                </c:pt>
                <c:pt idx="462">
                  <c:v>0.78939633450373969</c:v>
                </c:pt>
                <c:pt idx="463">
                  <c:v>0.48032335473594989</c:v>
                </c:pt>
                <c:pt idx="464">
                  <c:v>0.66435684678662354</c:v>
                </c:pt>
                <c:pt idx="465">
                  <c:v>0.585271471532823</c:v>
                </c:pt>
                <c:pt idx="466">
                  <c:v>0.63238851332431356</c:v>
                </c:pt>
                <c:pt idx="467">
                  <c:v>0.54246832266811496</c:v>
                </c:pt>
                <c:pt idx="468">
                  <c:v>0.57294642118738481</c:v>
                </c:pt>
                <c:pt idx="469">
                  <c:v>0.56885142328949967</c:v>
                </c:pt>
                <c:pt idx="470">
                  <c:v>0.37440185509166152</c:v>
                </c:pt>
                <c:pt idx="471">
                  <c:v>0.45509612913129383</c:v>
                </c:pt>
                <c:pt idx="472">
                  <c:v>0.79341198932271673</c:v>
                </c:pt>
                <c:pt idx="473">
                  <c:v>0.5551419937943104</c:v>
                </c:pt>
                <c:pt idx="474">
                  <c:v>0.60577828864315653</c:v>
                </c:pt>
                <c:pt idx="475">
                  <c:v>0.84466033696539455</c:v>
                </c:pt>
                <c:pt idx="476">
                  <c:v>0.59341640446549115</c:v>
                </c:pt>
                <c:pt idx="477">
                  <c:v>0.62792773108601529</c:v>
                </c:pt>
                <c:pt idx="478">
                  <c:v>0.5997501508025278</c:v>
                </c:pt>
                <c:pt idx="479">
                  <c:v>0.58567892073288164</c:v>
                </c:pt>
                <c:pt idx="480">
                  <c:v>0.58860262599455204</c:v>
                </c:pt>
                <c:pt idx="481">
                  <c:v>0.34606374442513821</c:v>
                </c:pt>
                <c:pt idx="482">
                  <c:v>0.51233360014370133</c:v>
                </c:pt>
                <c:pt idx="483">
                  <c:v>0.74510948410807043</c:v>
                </c:pt>
                <c:pt idx="484">
                  <c:v>0.78510781076872627</c:v>
                </c:pt>
                <c:pt idx="485">
                  <c:v>0.484987269777856</c:v>
                </c:pt>
                <c:pt idx="486">
                  <c:v>0.80356801042875547</c:v>
                </c:pt>
                <c:pt idx="487">
                  <c:v>0.75307445032874576</c:v>
                </c:pt>
                <c:pt idx="488">
                  <c:v>0.69633906908061149</c:v>
                </c:pt>
                <c:pt idx="489">
                  <c:v>0.76166660405784592</c:v>
                </c:pt>
                <c:pt idx="490">
                  <c:v>0.45759274202136496</c:v>
                </c:pt>
                <c:pt idx="491">
                  <c:v>0.59700157358245842</c:v>
                </c:pt>
                <c:pt idx="492">
                  <c:v>0.31982999897484921</c:v>
                </c:pt>
                <c:pt idx="493">
                  <c:v>0.60726884447664975</c:v>
                </c:pt>
                <c:pt idx="494">
                  <c:v>0.76255898168673719</c:v>
                </c:pt>
                <c:pt idx="495">
                  <c:v>0.46600353922816307</c:v>
                </c:pt>
                <c:pt idx="496">
                  <c:v>0.49448765204535317</c:v>
                </c:pt>
                <c:pt idx="497">
                  <c:v>0.64780949975942681</c:v>
                </c:pt>
                <c:pt idx="498">
                  <c:v>0.65568188536251237</c:v>
                </c:pt>
                <c:pt idx="499">
                  <c:v>0.653820287225925</c:v>
                </c:pt>
                <c:pt idx="500">
                  <c:v>0.59543963134007782</c:v>
                </c:pt>
                <c:pt idx="501">
                  <c:v>0.67282616378089199</c:v>
                </c:pt>
                <c:pt idx="502">
                  <c:v>0.6366702759235493</c:v>
                </c:pt>
                <c:pt idx="503">
                  <c:v>0.45034170195810952</c:v>
                </c:pt>
                <c:pt idx="504">
                  <c:v>0.66539578181879389</c:v>
                </c:pt>
                <c:pt idx="505">
                  <c:v>0.50352547251788304</c:v>
                </c:pt>
                <c:pt idx="506">
                  <c:v>0.88108399702271545</c:v>
                </c:pt>
                <c:pt idx="507">
                  <c:v>0.76604214885590105</c:v>
                </c:pt>
                <c:pt idx="508">
                  <c:v>0.48952167974066757</c:v>
                </c:pt>
                <c:pt idx="509">
                  <c:v>0.75704230578654697</c:v>
                </c:pt>
                <c:pt idx="510">
                  <c:v>0.64328576315199448</c:v>
                </c:pt>
                <c:pt idx="511">
                  <c:v>0.62616916066262962</c:v>
                </c:pt>
                <c:pt idx="512">
                  <c:v>0.57781846881782795</c:v>
                </c:pt>
                <c:pt idx="513">
                  <c:v>0.79926091789071663</c:v>
                </c:pt>
                <c:pt idx="514">
                  <c:v>0.62614162230038339</c:v>
                </c:pt>
                <c:pt idx="515">
                  <c:v>0.61544583049645785</c:v>
                </c:pt>
                <c:pt idx="516">
                  <c:v>0.6451668273332829</c:v>
                </c:pt>
                <c:pt idx="517">
                  <c:v>0.61598274731903135</c:v>
                </c:pt>
                <c:pt idx="518">
                  <c:v>0.74003381691176029</c:v>
                </c:pt>
                <c:pt idx="519">
                  <c:v>0.58228322688539869</c:v>
                </c:pt>
                <c:pt idx="520">
                  <c:v>0.98135730262922694</c:v>
                </c:pt>
                <c:pt idx="521">
                  <c:v>0.40480377442757071</c:v>
                </c:pt>
                <c:pt idx="522">
                  <c:v>1.206402700427063</c:v>
                </c:pt>
                <c:pt idx="523">
                  <c:v>0.52367330171628501</c:v>
                </c:pt>
                <c:pt idx="524">
                  <c:v>0.6244890247318492</c:v>
                </c:pt>
                <c:pt idx="525">
                  <c:v>0.68332767397020966</c:v>
                </c:pt>
                <c:pt idx="526">
                  <c:v>0.470096390155749</c:v>
                </c:pt>
                <c:pt idx="527">
                  <c:v>0.59477568950480886</c:v>
                </c:pt>
                <c:pt idx="528">
                  <c:v>0.67708909579788679</c:v>
                </c:pt>
                <c:pt idx="529">
                  <c:v>0.52991775682378361</c:v>
                </c:pt>
                <c:pt idx="530">
                  <c:v>0.49984273390186074</c:v>
                </c:pt>
                <c:pt idx="531">
                  <c:v>0.32475836778574529</c:v>
                </c:pt>
                <c:pt idx="532">
                  <c:v>0.44893169449218751</c:v>
                </c:pt>
                <c:pt idx="533">
                  <c:v>0.45505530225989171</c:v>
                </c:pt>
                <c:pt idx="534">
                  <c:v>0.4237257742051041</c:v>
                </c:pt>
                <c:pt idx="535">
                  <c:v>0.41771004550485374</c:v>
                </c:pt>
                <c:pt idx="536">
                  <c:v>0.68284942167760165</c:v>
                </c:pt>
                <c:pt idx="537">
                  <c:v>0.66767674916187691</c:v>
                </c:pt>
                <c:pt idx="538">
                  <c:v>0.76486320473754843</c:v>
                </c:pt>
                <c:pt idx="539">
                  <c:v>0.61773101181125922</c:v>
                </c:pt>
                <c:pt idx="540">
                  <c:v>0.64769547599821131</c:v>
                </c:pt>
                <c:pt idx="541">
                  <c:v>0.67051464041650177</c:v>
                </c:pt>
                <c:pt idx="542">
                  <c:v>0.60415345180058411</c:v>
                </c:pt>
                <c:pt idx="543">
                  <c:v>0.75521171919514662</c:v>
                </c:pt>
                <c:pt idx="544">
                  <c:v>0.72053528354822138</c:v>
                </c:pt>
                <c:pt idx="545">
                  <c:v>0.61857608881569037</c:v>
                </c:pt>
                <c:pt idx="546">
                  <c:v>0.71242097588573339</c:v>
                </c:pt>
                <c:pt idx="547">
                  <c:v>0.87991645610965596</c:v>
                </c:pt>
                <c:pt idx="548">
                  <c:v>0.74898472151860873</c:v>
                </c:pt>
                <c:pt idx="549">
                  <c:v>0.56465469516089484</c:v>
                </c:pt>
                <c:pt idx="550">
                  <c:v>0.46070449552701492</c:v>
                </c:pt>
                <c:pt idx="551">
                  <c:v>0.59535419824920865</c:v>
                </c:pt>
                <c:pt idx="552">
                  <c:v>0.40422720372746668</c:v>
                </c:pt>
                <c:pt idx="553">
                  <c:v>0.64704401085129182</c:v>
                </c:pt>
                <c:pt idx="554">
                  <c:v>0.77339700987493598</c:v>
                </c:pt>
                <c:pt idx="555">
                  <c:v>0.56857769731718755</c:v>
                </c:pt>
                <c:pt idx="556">
                  <c:v>0.93003149462497037</c:v>
                </c:pt>
                <c:pt idx="557">
                  <c:v>0.72289946348285061</c:v>
                </c:pt>
                <c:pt idx="558">
                  <c:v>0.4932177246102637</c:v>
                </c:pt>
                <c:pt idx="559">
                  <c:v>0.3497000724005106</c:v>
                </c:pt>
                <c:pt idx="560">
                  <c:v>0.49177135892701612</c:v>
                </c:pt>
                <c:pt idx="561">
                  <c:v>0.82173979554974341</c:v>
                </c:pt>
                <c:pt idx="562">
                  <c:v>0.39278578425043081</c:v>
                </c:pt>
                <c:pt idx="563">
                  <c:v>0.59066210855402179</c:v>
                </c:pt>
                <c:pt idx="564">
                  <c:v>0.59065294391403644</c:v>
                </c:pt>
                <c:pt idx="565">
                  <c:v>0.67858456205353646</c:v>
                </c:pt>
                <c:pt idx="566">
                  <c:v>0.39055110598003712</c:v>
                </c:pt>
                <c:pt idx="567">
                  <c:v>0.68760641818354706</c:v>
                </c:pt>
                <c:pt idx="568">
                  <c:v>0.77473602145501497</c:v>
                </c:pt>
                <c:pt idx="569">
                  <c:v>0.71494728797358453</c:v>
                </c:pt>
                <c:pt idx="570">
                  <c:v>0.51737643096065922</c:v>
                </c:pt>
                <c:pt idx="571">
                  <c:v>0.54382376382096209</c:v>
                </c:pt>
                <c:pt idx="572">
                  <c:v>0.57968918042164841</c:v>
                </c:pt>
                <c:pt idx="573">
                  <c:v>0.57426896281823814</c:v>
                </c:pt>
                <c:pt idx="574">
                  <c:v>0.57192603077845305</c:v>
                </c:pt>
                <c:pt idx="575">
                  <c:v>0.74986262711683072</c:v>
                </c:pt>
                <c:pt idx="576">
                  <c:v>0.46517871399652294</c:v>
                </c:pt>
                <c:pt idx="577">
                  <c:v>0.54752204620370282</c:v>
                </c:pt>
                <c:pt idx="578">
                  <c:v>0.43360480080238462</c:v>
                </c:pt>
                <c:pt idx="579">
                  <c:v>0.53950544162265723</c:v>
                </c:pt>
                <c:pt idx="580">
                  <c:v>0.620105632537713</c:v>
                </c:pt>
                <c:pt idx="581">
                  <c:v>0.61088182802786795</c:v>
                </c:pt>
                <c:pt idx="582">
                  <c:v>0.39832224941988126</c:v>
                </c:pt>
                <c:pt idx="583">
                  <c:v>0.81857777038666946</c:v>
                </c:pt>
                <c:pt idx="584">
                  <c:v>0.5450160383507221</c:v>
                </c:pt>
                <c:pt idx="585">
                  <c:v>0.52054365031223515</c:v>
                </c:pt>
                <c:pt idx="586">
                  <c:v>0.62624032353222392</c:v>
                </c:pt>
                <c:pt idx="587">
                  <c:v>0.81086625277275026</c:v>
                </c:pt>
                <c:pt idx="588">
                  <c:v>0.56497799367155954</c:v>
                </c:pt>
                <c:pt idx="589">
                  <c:v>0.52840578623171319</c:v>
                </c:pt>
                <c:pt idx="590">
                  <c:v>0.58703262011456003</c:v>
                </c:pt>
                <c:pt idx="591">
                  <c:v>0.80743611368535928</c:v>
                </c:pt>
                <c:pt idx="592">
                  <c:v>0.43826382765421229</c:v>
                </c:pt>
                <c:pt idx="593">
                  <c:v>0.86197982509667592</c:v>
                </c:pt>
                <c:pt idx="594">
                  <c:v>0.57562757057790859</c:v>
                </c:pt>
                <c:pt idx="595">
                  <c:v>0.76521083897151243</c:v>
                </c:pt>
                <c:pt idx="596">
                  <c:v>0.63655887238950748</c:v>
                </c:pt>
                <c:pt idx="597">
                  <c:v>0.6108955431101657</c:v>
                </c:pt>
                <c:pt idx="598">
                  <c:v>0.73790029660425316</c:v>
                </c:pt>
                <c:pt idx="599">
                  <c:v>0.77336295245694475</c:v>
                </c:pt>
                <c:pt idx="600">
                  <c:v>0.43255009593648552</c:v>
                </c:pt>
                <c:pt idx="601">
                  <c:v>0.62662933812558008</c:v>
                </c:pt>
                <c:pt idx="602">
                  <c:v>0.74190570685916124</c:v>
                </c:pt>
                <c:pt idx="603">
                  <c:v>0.81058759195744623</c:v>
                </c:pt>
                <c:pt idx="604">
                  <c:v>0.64862814949625625</c:v>
                </c:pt>
                <c:pt idx="605">
                  <c:v>0.33062823363763832</c:v>
                </c:pt>
                <c:pt idx="606">
                  <c:v>0.49035223210770912</c:v>
                </c:pt>
                <c:pt idx="607">
                  <c:v>0.5678824785060681</c:v>
                </c:pt>
                <c:pt idx="608">
                  <c:v>0.72602418331257346</c:v>
                </c:pt>
                <c:pt idx="609">
                  <c:v>0.57862500486490864</c:v>
                </c:pt>
                <c:pt idx="610">
                  <c:v>0.75442676635654071</c:v>
                </c:pt>
                <c:pt idx="611">
                  <c:v>0.69759881771094701</c:v>
                </c:pt>
                <c:pt idx="612">
                  <c:v>0.76545833307766653</c:v>
                </c:pt>
                <c:pt idx="613">
                  <c:v>0.48092241229433325</c:v>
                </c:pt>
                <c:pt idx="614">
                  <c:v>0.88732885144107632</c:v>
                </c:pt>
                <c:pt idx="615">
                  <c:v>0.65018839939108453</c:v>
                </c:pt>
                <c:pt idx="616">
                  <c:v>0.48225055735310524</c:v>
                </c:pt>
                <c:pt idx="617">
                  <c:v>0.51817256690901192</c:v>
                </c:pt>
                <c:pt idx="618">
                  <c:v>0.53257469165730054</c:v>
                </c:pt>
                <c:pt idx="619">
                  <c:v>0.47988411620313404</c:v>
                </c:pt>
                <c:pt idx="620">
                  <c:v>0.76273264520271589</c:v>
                </c:pt>
                <c:pt idx="621">
                  <c:v>0.45173747422493027</c:v>
                </c:pt>
                <c:pt idx="622">
                  <c:v>0.76931939358825041</c:v>
                </c:pt>
                <c:pt idx="623">
                  <c:v>0.55925579491414967</c:v>
                </c:pt>
                <c:pt idx="624">
                  <c:v>0.83413108894721288</c:v>
                </c:pt>
                <c:pt idx="625">
                  <c:v>0.91374496858353316</c:v>
                </c:pt>
                <c:pt idx="626">
                  <c:v>0.56339487688885392</c:v>
                </c:pt>
                <c:pt idx="627">
                  <c:v>0.56550331616531035</c:v>
                </c:pt>
                <c:pt idx="628">
                  <c:v>0.65093524654199675</c:v>
                </c:pt>
                <c:pt idx="629">
                  <c:v>0.57135395582593917</c:v>
                </c:pt>
                <c:pt idx="630">
                  <c:v>0.72869188016118636</c:v>
                </c:pt>
                <c:pt idx="631">
                  <c:v>0.56750554185525603</c:v>
                </c:pt>
                <c:pt idx="632">
                  <c:v>0.86922265132371168</c:v>
                </c:pt>
                <c:pt idx="633">
                  <c:v>1.087958327106566</c:v>
                </c:pt>
                <c:pt idx="634">
                  <c:v>0.36161957085863439</c:v>
                </c:pt>
                <c:pt idx="635">
                  <c:v>0.69173947260411106</c:v>
                </c:pt>
                <c:pt idx="636">
                  <c:v>0.63331081057677818</c:v>
                </c:pt>
                <c:pt idx="637">
                  <c:v>0.44862572378791571</c:v>
                </c:pt>
                <c:pt idx="638">
                  <c:v>0.70588610361828452</c:v>
                </c:pt>
                <c:pt idx="639">
                  <c:v>0.70079060996806219</c:v>
                </c:pt>
                <c:pt idx="640">
                  <c:v>0.73002268887473354</c:v>
                </c:pt>
                <c:pt idx="641">
                  <c:v>0.6176070105632907</c:v>
                </c:pt>
                <c:pt idx="642">
                  <c:v>0.5403243336107898</c:v>
                </c:pt>
                <c:pt idx="643">
                  <c:v>0.77825888160077672</c:v>
                </c:pt>
                <c:pt idx="644">
                  <c:v>0.54103846897427854</c:v>
                </c:pt>
                <c:pt idx="645">
                  <c:v>0.39040591669355179</c:v>
                </c:pt>
                <c:pt idx="646">
                  <c:v>0.8927263136367013</c:v>
                </c:pt>
                <c:pt idx="647">
                  <c:v>0.68349243701641138</c:v>
                </c:pt>
                <c:pt idx="648">
                  <c:v>0.63201441571390171</c:v>
                </c:pt>
                <c:pt idx="649">
                  <c:v>0.73247352874951166</c:v>
                </c:pt>
                <c:pt idx="650">
                  <c:v>0.59492116076428958</c:v>
                </c:pt>
                <c:pt idx="651">
                  <c:v>0.56488813221339484</c:v>
                </c:pt>
                <c:pt idx="652">
                  <c:v>0.76064522489018427</c:v>
                </c:pt>
                <c:pt idx="653">
                  <c:v>0.71177110817022171</c:v>
                </c:pt>
                <c:pt idx="654">
                  <c:v>0.54475801908622912</c:v>
                </c:pt>
                <c:pt idx="655">
                  <c:v>0.72507637282806492</c:v>
                </c:pt>
                <c:pt idx="656">
                  <c:v>0.65228509196491369</c:v>
                </c:pt>
                <c:pt idx="657">
                  <c:v>0.61421828024228364</c:v>
                </c:pt>
                <c:pt idx="658">
                  <c:v>0.66480494193622475</c:v>
                </c:pt>
                <c:pt idx="659">
                  <c:v>0.99701225818486583</c:v>
                </c:pt>
                <c:pt idx="660">
                  <c:v>0.72455804557470982</c:v>
                </c:pt>
                <c:pt idx="661">
                  <c:v>0.40525219645258281</c:v>
                </c:pt>
                <c:pt idx="662">
                  <c:v>0.6507848254306966</c:v>
                </c:pt>
                <c:pt idx="663">
                  <c:v>0.75278821773507754</c:v>
                </c:pt>
                <c:pt idx="664">
                  <c:v>0.63929063045922363</c:v>
                </c:pt>
                <c:pt idx="665">
                  <c:v>0.72743117072566454</c:v>
                </c:pt>
                <c:pt idx="666">
                  <c:v>0.64273864332024677</c:v>
                </c:pt>
                <c:pt idx="667">
                  <c:v>0.68579955944977922</c:v>
                </c:pt>
                <c:pt idx="668">
                  <c:v>0.84645231714120206</c:v>
                </c:pt>
                <c:pt idx="669">
                  <c:v>0.7569568789014145</c:v>
                </c:pt>
                <c:pt idx="670">
                  <c:v>0.80517221359903879</c:v>
                </c:pt>
                <c:pt idx="671">
                  <c:v>1.0071523751834439</c:v>
                </c:pt>
                <c:pt idx="672">
                  <c:v>0.77233675206626773</c:v>
                </c:pt>
                <c:pt idx="673">
                  <c:v>0.90358542052407487</c:v>
                </c:pt>
                <c:pt idx="674">
                  <c:v>0.78530961481221806</c:v>
                </c:pt>
                <c:pt idx="675">
                  <c:v>0.56298502361415192</c:v>
                </c:pt>
                <c:pt idx="676">
                  <c:v>0.67359186589256304</c:v>
                </c:pt>
                <c:pt idx="677">
                  <c:v>0.4997898243896014</c:v>
                </c:pt>
                <c:pt idx="678">
                  <c:v>0.64036170374467871</c:v>
                </c:pt>
                <c:pt idx="679">
                  <c:v>0.71502231383165782</c:v>
                </c:pt>
                <c:pt idx="680">
                  <c:v>0.57953920674714099</c:v>
                </c:pt>
                <c:pt idx="681">
                  <c:v>0.75307161661774669</c:v>
                </c:pt>
                <c:pt idx="682">
                  <c:v>0.65951627565989712</c:v>
                </c:pt>
                <c:pt idx="683">
                  <c:v>0.5690804855555287</c:v>
                </c:pt>
                <c:pt idx="684">
                  <c:v>0.81164299679374952</c:v>
                </c:pt>
                <c:pt idx="685">
                  <c:v>0.6944480849008775</c:v>
                </c:pt>
                <c:pt idx="686">
                  <c:v>0.76930808896633252</c:v>
                </c:pt>
                <c:pt idx="687">
                  <c:v>0.71462663300449514</c:v>
                </c:pt>
                <c:pt idx="688">
                  <c:v>0.69838781845622622</c:v>
                </c:pt>
                <c:pt idx="689">
                  <c:v>0.68763256484739099</c:v>
                </c:pt>
                <c:pt idx="690">
                  <c:v>0.57226035378840656</c:v>
                </c:pt>
                <c:pt idx="691">
                  <c:v>0.56880963713928845</c:v>
                </c:pt>
                <c:pt idx="692">
                  <c:v>0.80709238028313557</c:v>
                </c:pt>
                <c:pt idx="693">
                  <c:v>0.7133199189269539</c:v>
                </c:pt>
                <c:pt idx="694">
                  <c:v>0.64200066448913862</c:v>
                </c:pt>
                <c:pt idx="695">
                  <c:v>0.49146424950004225</c:v>
                </c:pt>
                <c:pt idx="696">
                  <c:v>0.82185402131204155</c:v>
                </c:pt>
                <c:pt idx="697">
                  <c:v>0.83667105055795665</c:v>
                </c:pt>
                <c:pt idx="698">
                  <c:v>0.78324632098330782</c:v>
                </c:pt>
                <c:pt idx="699">
                  <c:v>0.72307249527132644</c:v>
                </c:pt>
                <c:pt idx="700">
                  <c:v>0.6036128708395635</c:v>
                </c:pt>
                <c:pt idx="701">
                  <c:v>0.6617435857941123</c:v>
                </c:pt>
                <c:pt idx="702">
                  <c:v>0.46352047755062631</c:v>
                </c:pt>
                <c:pt idx="703">
                  <c:v>0.84750193451334721</c:v>
                </c:pt>
                <c:pt idx="704">
                  <c:v>0.80290368309283011</c:v>
                </c:pt>
                <c:pt idx="705">
                  <c:v>1.056391276235837</c:v>
                </c:pt>
                <c:pt idx="706">
                  <c:v>0.9869378198238884</c:v>
                </c:pt>
                <c:pt idx="707">
                  <c:v>0.62314805552035646</c:v>
                </c:pt>
                <c:pt idx="708">
                  <c:v>0.74186127828361592</c:v>
                </c:pt>
                <c:pt idx="709">
                  <c:v>0.73675491571548002</c:v>
                </c:pt>
                <c:pt idx="710">
                  <c:v>0.6493582409775368</c:v>
                </c:pt>
                <c:pt idx="711">
                  <c:v>0.62079414931324495</c:v>
                </c:pt>
                <c:pt idx="712">
                  <c:v>0.82814024129856756</c:v>
                </c:pt>
                <c:pt idx="713">
                  <c:v>0.6892348344268886</c:v>
                </c:pt>
                <c:pt idx="714">
                  <c:v>0.70065054835380047</c:v>
                </c:pt>
                <c:pt idx="715">
                  <c:v>0.6679047488463149</c:v>
                </c:pt>
                <c:pt idx="716">
                  <c:v>0.58561070473060084</c:v>
                </c:pt>
                <c:pt idx="717">
                  <c:v>0.75340474751684317</c:v>
                </c:pt>
                <c:pt idx="718">
                  <c:v>0.76001473371249806</c:v>
                </c:pt>
                <c:pt idx="719">
                  <c:v>0.72980962717172604</c:v>
                </c:pt>
                <c:pt idx="720">
                  <c:v>0.70880267634714367</c:v>
                </c:pt>
                <c:pt idx="721">
                  <c:v>0.85950808442132609</c:v>
                </c:pt>
                <c:pt idx="722">
                  <c:v>0.91694286216758047</c:v>
                </c:pt>
                <c:pt idx="723">
                  <c:v>0.6649574144745688</c:v>
                </c:pt>
                <c:pt idx="724">
                  <c:v>0.59152437825431803</c:v>
                </c:pt>
                <c:pt idx="725">
                  <c:v>0.71531440309559036</c:v>
                </c:pt>
                <c:pt idx="726">
                  <c:v>0.64455127260108203</c:v>
                </c:pt>
                <c:pt idx="727">
                  <c:v>0.65348036834328871</c:v>
                </c:pt>
                <c:pt idx="728">
                  <c:v>0.52874641102466824</c:v>
                </c:pt>
                <c:pt idx="729">
                  <c:v>0.64726195014349508</c:v>
                </c:pt>
                <c:pt idx="730">
                  <c:v>0.87137491943867496</c:v>
                </c:pt>
                <c:pt idx="731">
                  <c:v>0.73049011539928521</c:v>
                </c:pt>
                <c:pt idx="732">
                  <c:v>0.23902023943604395</c:v>
                </c:pt>
                <c:pt idx="733">
                  <c:v>0.57639562164183156</c:v>
                </c:pt>
                <c:pt idx="734">
                  <c:v>0.69323034931918792</c:v>
                </c:pt>
                <c:pt idx="735">
                  <c:v>0.76308913459242378</c:v>
                </c:pt>
                <c:pt idx="736">
                  <c:v>0.53532071188334485</c:v>
                </c:pt>
                <c:pt idx="737">
                  <c:v>0.51495355376927954</c:v>
                </c:pt>
                <c:pt idx="738">
                  <c:v>0.75131129188060108</c:v>
                </c:pt>
                <c:pt idx="739">
                  <c:v>0.69978138005624602</c:v>
                </c:pt>
                <c:pt idx="740">
                  <c:v>0.70957305246962632</c:v>
                </c:pt>
                <c:pt idx="741">
                  <c:v>0.72680006286203847</c:v>
                </c:pt>
                <c:pt idx="742">
                  <c:v>0.59574899326813968</c:v>
                </c:pt>
                <c:pt idx="743">
                  <c:v>0.53423337252494962</c:v>
                </c:pt>
                <c:pt idx="744">
                  <c:v>0.71361285188423973</c:v>
                </c:pt>
                <c:pt idx="745">
                  <c:v>0.90840144556983582</c:v>
                </c:pt>
                <c:pt idx="746">
                  <c:v>0.66027025731125022</c:v>
                </c:pt>
                <c:pt idx="747">
                  <c:v>0.69344811302173792</c:v>
                </c:pt>
                <c:pt idx="748">
                  <c:v>0.71653610554824432</c:v>
                </c:pt>
                <c:pt idx="749">
                  <c:v>0.65559832960555342</c:v>
                </c:pt>
                <c:pt idx="750">
                  <c:v>0.41366486483656084</c:v>
                </c:pt>
                <c:pt idx="751">
                  <c:v>0.2581504704555137</c:v>
                </c:pt>
                <c:pt idx="752">
                  <c:v>0.60602231316649491</c:v>
                </c:pt>
                <c:pt idx="753">
                  <c:v>0.6445628502441072</c:v>
                </c:pt>
                <c:pt idx="754">
                  <c:v>0.57134053272182761</c:v>
                </c:pt>
                <c:pt idx="755">
                  <c:v>0.68082178529390314</c:v>
                </c:pt>
                <c:pt idx="756">
                  <c:v>0.7100404665082708</c:v>
                </c:pt>
                <c:pt idx="757">
                  <c:v>0.71800176392908754</c:v>
                </c:pt>
                <c:pt idx="758">
                  <c:v>0.63449018248152034</c:v>
                </c:pt>
                <c:pt idx="759">
                  <c:v>0.53005905303823631</c:v>
                </c:pt>
                <c:pt idx="760">
                  <c:v>0.71343083465145618</c:v>
                </c:pt>
                <c:pt idx="761">
                  <c:v>0.51611883711827411</c:v>
                </c:pt>
                <c:pt idx="762">
                  <c:v>0.84771724755758804</c:v>
                </c:pt>
                <c:pt idx="763">
                  <c:v>0.62996092674493565</c:v>
                </c:pt>
                <c:pt idx="764">
                  <c:v>0.47314574354231664</c:v>
                </c:pt>
                <c:pt idx="765">
                  <c:v>0.69525002694297977</c:v>
                </c:pt>
                <c:pt idx="766">
                  <c:v>0.90638084955229692</c:v>
                </c:pt>
                <c:pt idx="767">
                  <c:v>0.69229838652257325</c:v>
                </c:pt>
                <c:pt idx="768">
                  <c:v>0.68073605659709413</c:v>
                </c:pt>
                <c:pt idx="769">
                  <c:v>0.6900061983626179</c:v>
                </c:pt>
                <c:pt idx="770">
                  <c:v>0.78321374450029135</c:v>
                </c:pt>
                <c:pt idx="771">
                  <c:v>0.62964651587514664</c:v>
                </c:pt>
                <c:pt idx="772">
                  <c:v>0.60085086148969247</c:v>
                </c:pt>
                <c:pt idx="773">
                  <c:v>0.41579631336654227</c:v>
                </c:pt>
                <c:pt idx="774">
                  <c:v>0.8945620322889567</c:v>
                </c:pt>
                <c:pt idx="775">
                  <c:v>0.50034329666782718</c:v>
                </c:pt>
                <c:pt idx="776">
                  <c:v>0.80150571278601934</c:v>
                </c:pt>
                <c:pt idx="777">
                  <c:v>0.42631115282358578</c:v>
                </c:pt>
                <c:pt idx="778">
                  <c:v>0.86113390067644902</c:v>
                </c:pt>
                <c:pt idx="779">
                  <c:v>0.6965015766837066</c:v>
                </c:pt>
                <c:pt idx="780">
                  <c:v>0.55252253395629547</c:v>
                </c:pt>
                <c:pt idx="781">
                  <c:v>1.0855919929067508</c:v>
                </c:pt>
                <c:pt idx="782">
                  <c:v>0.80197792003342083</c:v>
                </c:pt>
                <c:pt idx="783">
                  <c:v>0.6381902269430193</c:v>
                </c:pt>
                <c:pt idx="784">
                  <c:v>0.48048720821639163</c:v>
                </c:pt>
                <c:pt idx="785">
                  <c:v>0.45012768491081723</c:v>
                </c:pt>
                <c:pt idx="786">
                  <c:v>0.50911728200241935</c:v>
                </c:pt>
                <c:pt idx="787">
                  <c:v>0.39984602139456937</c:v>
                </c:pt>
                <c:pt idx="788">
                  <c:v>0.44651897288535997</c:v>
                </c:pt>
                <c:pt idx="789">
                  <c:v>0.72458736396479395</c:v>
                </c:pt>
                <c:pt idx="790">
                  <c:v>0.5978147641312308</c:v>
                </c:pt>
                <c:pt idx="791">
                  <c:v>0.62511618572895644</c:v>
                </c:pt>
                <c:pt idx="792">
                  <c:v>0.60856161986719548</c:v>
                </c:pt>
                <c:pt idx="793">
                  <c:v>1.0086718528639451</c:v>
                </c:pt>
                <c:pt idx="794">
                  <c:v>0.65379790857140219</c:v>
                </c:pt>
                <c:pt idx="795">
                  <c:v>0.57157478262350081</c:v>
                </c:pt>
                <c:pt idx="796">
                  <c:v>0.83845099149087488</c:v>
                </c:pt>
                <c:pt idx="797">
                  <c:v>0.65455708590832806</c:v>
                </c:pt>
                <c:pt idx="798">
                  <c:v>0.5121858197596163</c:v>
                </c:pt>
                <c:pt idx="799">
                  <c:v>0.78558327247035309</c:v>
                </c:pt>
                <c:pt idx="800">
                  <c:v>0.58323645535534741</c:v>
                </c:pt>
                <c:pt idx="801">
                  <c:v>0.74034427100900158</c:v>
                </c:pt>
                <c:pt idx="802">
                  <c:v>0.65439979329996134</c:v>
                </c:pt>
                <c:pt idx="803">
                  <c:v>0.48730898538294792</c:v>
                </c:pt>
                <c:pt idx="804">
                  <c:v>0.42767806927388813</c:v>
                </c:pt>
                <c:pt idx="805">
                  <c:v>0.4601393393324974</c:v>
                </c:pt>
                <c:pt idx="806">
                  <c:v>0.78302309151321847</c:v>
                </c:pt>
                <c:pt idx="807">
                  <c:v>0.79029726798324418</c:v>
                </c:pt>
                <c:pt idx="808">
                  <c:v>0.62190513215250198</c:v>
                </c:pt>
                <c:pt idx="809">
                  <c:v>0.57289673036628475</c:v>
                </c:pt>
                <c:pt idx="810">
                  <c:v>0.72449822317946933</c:v>
                </c:pt>
                <c:pt idx="811">
                  <c:v>0.5393829582835914</c:v>
                </c:pt>
                <c:pt idx="812">
                  <c:v>0.65720299781479896</c:v>
                </c:pt>
                <c:pt idx="813">
                  <c:v>0.56870335286978846</c:v>
                </c:pt>
                <c:pt idx="814">
                  <c:v>0.68577924828480075</c:v>
                </c:pt>
                <c:pt idx="815">
                  <c:v>0.82426590373437481</c:v>
                </c:pt>
                <c:pt idx="816">
                  <c:v>0.61266302885064383</c:v>
                </c:pt>
                <c:pt idx="817">
                  <c:v>0.77835613618743282</c:v>
                </c:pt>
                <c:pt idx="818">
                  <c:v>0.59413721401451447</c:v>
                </c:pt>
                <c:pt idx="819">
                  <c:v>0.62174881480589106</c:v>
                </c:pt>
                <c:pt idx="820">
                  <c:v>0.84578096037601691</c:v>
                </c:pt>
                <c:pt idx="821">
                  <c:v>0.65464804343828953</c:v>
                </c:pt>
                <c:pt idx="822">
                  <c:v>0.62175683215265609</c:v>
                </c:pt>
                <c:pt idx="823">
                  <c:v>0.64580502942930451</c:v>
                </c:pt>
                <c:pt idx="824">
                  <c:v>0.78340326383896419</c:v>
                </c:pt>
                <c:pt idx="825">
                  <c:v>0.89984739613823728</c:v>
                </c:pt>
                <c:pt idx="826">
                  <c:v>0.83398224444275582</c:v>
                </c:pt>
                <c:pt idx="827">
                  <c:v>0.59220800993446077</c:v>
                </c:pt>
                <c:pt idx="828">
                  <c:v>0.51694837034778929</c:v>
                </c:pt>
                <c:pt idx="829">
                  <c:v>0.42280903569014733</c:v>
                </c:pt>
                <c:pt idx="830">
                  <c:v>0.42655222546135307</c:v>
                </c:pt>
                <c:pt idx="831">
                  <c:v>0.83119200845149099</c:v>
                </c:pt>
                <c:pt idx="832">
                  <c:v>0.91257098081999322</c:v>
                </c:pt>
                <c:pt idx="833">
                  <c:v>0.62175683215265609</c:v>
                </c:pt>
                <c:pt idx="834">
                  <c:v>0.5873303339250896</c:v>
                </c:pt>
                <c:pt idx="835">
                  <c:v>0.54494383180497286</c:v>
                </c:pt>
                <c:pt idx="836">
                  <c:v>0.6198728702714863</c:v>
                </c:pt>
                <c:pt idx="837">
                  <c:v>0.65749119592003036</c:v>
                </c:pt>
                <c:pt idx="838">
                  <c:v>0.89272277025220304</c:v>
                </c:pt>
                <c:pt idx="839">
                  <c:v>0.79724835101753888</c:v>
                </c:pt>
                <c:pt idx="840">
                  <c:v>0.60996584211874161</c:v>
                </c:pt>
                <c:pt idx="841">
                  <c:v>1.0576932148028251</c:v>
                </c:pt>
                <c:pt idx="842">
                  <c:v>0.69272167374936666</c:v>
                </c:pt>
                <c:pt idx="843">
                  <c:v>0.57764811279889461</c:v>
                </c:pt>
                <c:pt idx="844">
                  <c:v>0.67649074316821944</c:v>
                </c:pt>
                <c:pt idx="845">
                  <c:v>0.81806524283783177</c:v>
                </c:pt>
                <c:pt idx="846">
                  <c:v>1.0821085537801376</c:v>
                </c:pt>
                <c:pt idx="847">
                  <c:v>0.73391769999850798</c:v>
                </c:pt>
                <c:pt idx="848">
                  <c:v>0.98359831507902229</c:v>
                </c:pt>
                <c:pt idx="849">
                  <c:v>0.58726934769309869</c:v>
                </c:pt>
                <c:pt idx="850">
                  <c:v>0.67174041235959536</c:v>
                </c:pt>
                <c:pt idx="851">
                  <c:v>0.68402080453875791</c:v>
                </c:pt>
                <c:pt idx="852">
                  <c:v>0.70984153051800214</c:v>
                </c:pt>
                <c:pt idx="853">
                  <c:v>0.87611444266360716</c:v>
                </c:pt>
                <c:pt idx="854">
                  <c:v>0.41069676055572785</c:v>
                </c:pt>
                <c:pt idx="855">
                  <c:v>0.70721254718363902</c:v>
                </c:pt>
                <c:pt idx="856">
                  <c:v>0.52317146783946933</c:v>
                </c:pt>
                <c:pt idx="857">
                  <c:v>0.54143340260682316</c:v>
                </c:pt>
                <c:pt idx="858">
                  <c:v>0.86941124762650779</c:v>
                </c:pt>
                <c:pt idx="859">
                  <c:v>0.47222738457345836</c:v>
                </c:pt>
                <c:pt idx="860">
                  <c:v>0.67666081736797845</c:v>
                </c:pt>
                <c:pt idx="861">
                  <c:v>0.8385083151028081</c:v>
                </c:pt>
                <c:pt idx="862">
                  <c:v>0.52561808089991424</c:v>
                </c:pt>
                <c:pt idx="863">
                  <c:v>1.1500831682172552</c:v>
                </c:pt>
                <c:pt idx="864">
                  <c:v>0.77327741609517286</c:v>
                </c:pt>
                <c:pt idx="865">
                  <c:v>1.131167365748377</c:v>
                </c:pt>
                <c:pt idx="866">
                  <c:v>0.80201175984512463</c:v>
                </c:pt>
                <c:pt idx="867">
                  <c:v>0.73852710848476666</c:v>
                </c:pt>
                <c:pt idx="868">
                  <c:v>0.78832575302687224</c:v>
                </c:pt>
                <c:pt idx="869">
                  <c:v>0.98628725072262846</c:v>
                </c:pt>
                <c:pt idx="870">
                  <c:v>0.86312525618180724</c:v>
                </c:pt>
                <c:pt idx="871">
                  <c:v>0.80800555676390684</c:v>
                </c:pt>
                <c:pt idx="872">
                  <c:v>0.81944239975913113</c:v>
                </c:pt>
                <c:pt idx="873">
                  <c:v>0.68593915064824651</c:v>
                </c:pt>
                <c:pt idx="874">
                  <c:v>0.62624525589365654</c:v>
                </c:pt>
                <c:pt idx="875">
                  <c:v>0.6963242957534882</c:v>
                </c:pt>
                <c:pt idx="876">
                  <c:v>0.63582690289707333</c:v>
                </c:pt>
                <c:pt idx="877">
                  <c:v>0.7791653088535907</c:v>
                </c:pt>
                <c:pt idx="878">
                  <c:v>0.3653594228063618</c:v>
                </c:pt>
                <c:pt idx="879">
                  <c:v>0.80595365266763141</c:v>
                </c:pt>
                <c:pt idx="880">
                  <c:v>1.0816467398824432</c:v>
                </c:pt>
                <c:pt idx="881">
                  <c:v>0.64983414960134522</c:v>
                </c:pt>
              </c:numCache>
            </c:numRef>
          </c:val>
          <c:extLst>
            <c:ext xmlns:c16="http://schemas.microsoft.com/office/drawing/2014/chart" uri="{C3380CC4-5D6E-409C-BE32-E72D297353CC}">
              <c16:uniqueId val="{00000000-A748-4ECE-8C08-E3465A412A0D}"/>
            </c:ext>
          </c:extLst>
        </c:ser>
        <c:ser>
          <c:idx val="1"/>
          <c:order val="1"/>
          <c:spPr>
            <a:solidFill>
              <a:schemeClr val="accent2"/>
            </a:solidFill>
            <a:ln>
              <a:noFill/>
            </a:ln>
            <a:effectLst/>
          </c:spPr>
          <c:val>
            <c:numRef>
              <c:f>Sheet4!$E$2:$E$883</c:f>
              <c:numCache>
                <c:formatCode>General</c:formatCode>
                <c:ptCount val="882"/>
                <c:pt idx="0">
                  <c:v>0.16571248855595214</c:v>
                </c:pt>
                <c:pt idx="1">
                  <c:v>-0.10085976514761849</c:v>
                </c:pt>
                <c:pt idx="2">
                  <c:v>0.72383304705408413</c:v>
                </c:pt>
                <c:pt idx="3">
                  <c:v>0.35930493729578639</c:v>
                </c:pt>
                <c:pt idx="4">
                  <c:v>0.37645109800699222</c:v>
                </c:pt>
                <c:pt idx="5">
                  <c:v>0.67269393181186388</c:v>
                </c:pt>
                <c:pt idx="6">
                  <c:v>5.431224440633825E-2</c:v>
                </c:pt>
                <c:pt idx="7">
                  <c:v>0.54373785580444811</c:v>
                </c:pt>
                <c:pt idx="8">
                  <c:v>0.23685386674873676</c:v>
                </c:pt>
                <c:pt idx="9">
                  <c:v>0.69016115392009902</c:v>
                </c:pt>
                <c:pt idx="10">
                  <c:v>0.82131669244090277</c:v>
                </c:pt>
                <c:pt idx="11">
                  <c:v>0.67295280233775989</c:v>
                </c:pt>
                <c:pt idx="12">
                  <c:v>0.79384237896991616</c:v>
                </c:pt>
                <c:pt idx="13">
                  <c:v>0.67483386190907957</c:v>
                </c:pt>
                <c:pt idx="14">
                  <c:v>0.46135299558994469</c:v>
                </c:pt>
                <c:pt idx="15">
                  <c:v>0.72734110952369024</c:v>
                </c:pt>
                <c:pt idx="16">
                  <c:v>0.82124493560427769</c:v>
                </c:pt>
                <c:pt idx="17">
                  <c:v>0.15135998952588345</c:v>
                </c:pt>
                <c:pt idx="18">
                  <c:v>0.15863912914814043</c:v>
                </c:pt>
                <c:pt idx="19">
                  <c:v>0.31314280953731383</c:v>
                </c:pt>
                <c:pt idx="20">
                  <c:v>0.49002127496133807</c:v>
                </c:pt>
                <c:pt idx="21">
                  <c:v>0.21338719205709747</c:v>
                </c:pt>
                <c:pt idx="22">
                  <c:v>-0.45354066774187163</c:v>
                </c:pt>
                <c:pt idx="23">
                  <c:v>0.90077358177479161</c:v>
                </c:pt>
                <c:pt idx="24">
                  <c:v>0.83303099326990449</c:v>
                </c:pt>
                <c:pt idx="25">
                  <c:v>0.82543474204688849</c:v>
                </c:pt>
                <c:pt idx="26">
                  <c:v>0.74656812565829445</c:v>
                </c:pt>
                <c:pt idx="27">
                  <c:v>0.76587534214806585</c:v>
                </c:pt>
                <c:pt idx="28">
                  <c:v>0.75110509892839294</c:v>
                </c:pt>
                <c:pt idx="29">
                  <c:v>0.40276035044287328</c:v>
                </c:pt>
                <c:pt idx="30">
                  <c:v>0.6133988409141492</c:v>
                </c:pt>
                <c:pt idx="31">
                  <c:v>0.39504107530869187</c:v>
                </c:pt>
                <c:pt idx="32">
                  <c:v>0.73380197626243249</c:v>
                </c:pt>
                <c:pt idx="33">
                  <c:v>0.5955614147117726</c:v>
                </c:pt>
                <c:pt idx="34">
                  <c:v>0.72737451995883995</c:v>
                </c:pt>
                <c:pt idx="35">
                  <c:v>0.38222287887638962</c:v>
                </c:pt>
                <c:pt idx="36">
                  <c:v>0.84379379998047743</c:v>
                </c:pt>
                <c:pt idx="37">
                  <c:v>0.8809079178746656</c:v>
                </c:pt>
                <c:pt idx="38">
                  <c:v>0.79720296606015972</c:v>
                </c:pt>
                <c:pt idx="39">
                  <c:v>0.6270545834566581</c:v>
                </c:pt>
                <c:pt idx="40">
                  <c:v>0.40636715029718534</c:v>
                </c:pt>
                <c:pt idx="41">
                  <c:v>0.76973234381052003</c:v>
                </c:pt>
                <c:pt idx="42">
                  <c:v>0.81326736621362161</c:v>
                </c:pt>
                <c:pt idx="43">
                  <c:v>0.87136095072423625</c:v>
                </c:pt>
                <c:pt idx="44">
                  <c:v>0.64549568215967856</c:v>
                </c:pt>
                <c:pt idx="45">
                  <c:v>0.89895847778419979</c:v>
                </c:pt>
                <c:pt idx="46">
                  <c:v>0.68535839001292631</c:v>
                </c:pt>
                <c:pt idx="47">
                  <c:v>0.51225377334212852</c:v>
                </c:pt>
                <c:pt idx="48">
                  <c:v>2.2639335556916169E-2</c:v>
                </c:pt>
                <c:pt idx="49">
                  <c:v>0.78729271843082904</c:v>
                </c:pt>
                <c:pt idx="50">
                  <c:v>0.29038016822568335</c:v>
                </c:pt>
                <c:pt idx="51">
                  <c:v>0.91678929082477889</c:v>
                </c:pt>
                <c:pt idx="52">
                  <c:v>0.69523392298870035</c:v>
                </c:pt>
                <c:pt idx="53">
                  <c:v>0.86962888390311421</c:v>
                </c:pt>
                <c:pt idx="54">
                  <c:v>0.37229103300251998</c:v>
                </c:pt>
                <c:pt idx="55">
                  <c:v>8.8478920973089042E-2</c:v>
                </c:pt>
                <c:pt idx="56">
                  <c:v>0.13028839146154109</c:v>
                </c:pt>
                <c:pt idx="57">
                  <c:v>0.62752278902279834</c:v>
                </c:pt>
                <c:pt idx="58">
                  <c:v>0.71455349481917141</c:v>
                </c:pt>
                <c:pt idx="59">
                  <c:v>0.42488339255096391</c:v>
                </c:pt>
                <c:pt idx="60">
                  <c:v>9.2030358137373397E-3</c:v>
                </c:pt>
                <c:pt idx="61">
                  <c:v>0.41048502483628579</c:v>
                </c:pt>
                <c:pt idx="62">
                  <c:v>0.67419989536238345</c:v>
                </c:pt>
                <c:pt idx="63">
                  <c:v>-5.1063016707947979E-3</c:v>
                </c:pt>
                <c:pt idx="64">
                  <c:v>0.19660828138023023</c:v>
                </c:pt>
                <c:pt idx="65">
                  <c:v>0.25320765480494778</c:v>
                </c:pt>
                <c:pt idx="66">
                  <c:v>-1.1984428590601717E-2</c:v>
                </c:pt>
                <c:pt idx="67">
                  <c:v>7.7178835695617037E-2</c:v>
                </c:pt>
                <c:pt idx="68">
                  <c:v>0.29323798766304426</c:v>
                </c:pt>
                <c:pt idx="69">
                  <c:v>0.51947899810572284</c:v>
                </c:pt>
                <c:pt idx="70">
                  <c:v>0.72062553982765598</c:v>
                </c:pt>
                <c:pt idx="71">
                  <c:v>0.48859721516963478</c:v>
                </c:pt>
                <c:pt idx="72">
                  <c:v>0.12517948063197268</c:v>
                </c:pt>
                <c:pt idx="73">
                  <c:v>-0.1839969469864137</c:v>
                </c:pt>
                <c:pt idx="74">
                  <c:v>0.6804932769422265</c:v>
                </c:pt>
                <c:pt idx="75">
                  <c:v>0.65182956313415741</c:v>
                </c:pt>
                <c:pt idx="76">
                  <c:v>1.0709106030261791E-3</c:v>
                </c:pt>
                <c:pt idx="77">
                  <c:v>0.32791471278960993</c:v>
                </c:pt>
                <c:pt idx="78">
                  <c:v>-4.3207383668242103E-2</c:v>
                </c:pt>
                <c:pt idx="79">
                  <c:v>-0.2331296159642029</c:v>
                </c:pt>
                <c:pt idx="80">
                  <c:v>0.70440488869710116</c:v>
                </c:pt>
                <c:pt idx="81">
                  <c:v>0.21775903359832705</c:v>
                </c:pt>
                <c:pt idx="82">
                  <c:v>0.18140738338860063</c:v>
                </c:pt>
                <c:pt idx="83">
                  <c:v>0.79265667933139228</c:v>
                </c:pt>
                <c:pt idx="84">
                  <c:v>-7.837043989648634E-5</c:v>
                </c:pt>
                <c:pt idx="85">
                  <c:v>0.12462201567115412</c:v>
                </c:pt>
                <c:pt idx="86">
                  <c:v>0.73842307034733123</c:v>
                </c:pt>
                <c:pt idx="87">
                  <c:v>0.37445903375618572</c:v>
                </c:pt>
                <c:pt idx="88">
                  <c:v>0.52962639602189299</c:v>
                </c:pt>
                <c:pt idx="89">
                  <c:v>0.58586643325591414</c:v>
                </c:pt>
                <c:pt idx="90">
                  <c:v>0.46337321257667263</c:v>
                </c:pt>
                <c:pt idx="91">
                  <c:v>0.45054453108171943</c:v>
                </c:pt>
                <c:pt idx="92">
                  <c:v>0.8056630706434792</c:v>
                </c:pt>
                <c:pt idx="93">
                  <c:v>0.24836641722451872</c:v>
                </c:pt>
                <c:pt idx="94">
                  <c:v>0.7970382300024268</c:v>
                </c:pt>
                <c:pt idx="95">
                  <c:v>0.32700778189719093</c:v>
                </c:pt>
                <c:pt idx="96">
                  <c:v>0.36935646940224937</c:v>
                </c:pt>
                <c:pt idx="97">
                  <c:v>0.63672759276358559</c:v>
                </c:pt>
                <c:pt idx="98">
                  <c:v>0.24816718046790925</c:v>
                </c:pt>
                <c:pt idx="99">
                  <c:v>0.28322977778354502</c:v>
                </c:pt>
                <c:pt idx="100">
                  <c:v>0.20974406975053644</c:v>
                </c:pt>
                <c:pt idx="101">
                  <c:v>0.34511032351175958</c:v>
                </c:pt>
                <c:pt idx="102">
                  <c:v>5.410581458925709E-2</c:v>
                </c:pt>
                <c:pt idx="103">
                  <c:v>2.6486202755263932E-2</c:v>
                </c:pt>
                <c:pt idx="104">
                  <c:v>0.30161964310094225</c:v>
                </c:pt>
                <c:pt idx="105">
                  <c:v>0.10091281948823692</c:v>
                </c:pt>
                <c:pt idx="106">
                  <c:v>-0.13130960624203253</c:v>
                </c:pt>
                <c:pt idx="107">
                  <c:v>-0.3656517857574787</c:v>
                </c:pt>
                <c:pt idx="108">
                  <c:v>0.56014096234749511</c:v>
                </c:pt>
                <c:pt idx="109">
                  <c:v>0.56264325416457583</c:v>
                </c:pt>
                <c:pt idx="110">
                  <c:v>0.25317159086581764</c:v>
                </c:pt>
                <c:pt idx="111">
                  <c:v>0.66409542642940245</c:v>
                </c:pt>
                <c:pt idx="112">
                  <c:v>0.72583728687728533</c:v>
                </c:pt>
                <c:pt idx="113">
                  <c:v>9.0317229834937299E-2</c:v>
                </c:pt>
                <c:pt idx="114">
                  <c:v>0.34178435296480159</c:v>
                </c:pt>
                <c:pt idx="115">
                  <c:v>8.7023631249885214E-2</c:v>
                </c:pt>
                <c:pt idx="116">
                  <c:v>0.71023383812636942</c:v>
                </c:pt>
                <c:pt idx="117">
                  <c:v>0.67692917368730343</c:v>
                </c:pt>
                <c:pt idx="118">
                  <c:v>0.42833699145855836</c:v>
                </c:pt>
                <c:pt idx="119">
                  <c:v>0.26673531502587117</c:v>
                </c:pt>
                <c:pt idx="120">
                  <c:v>0.43101844366617797</c:v>
                </c:pt>
                <c:pt idx="121">
                  <c:v>0.43029989762942628</c:v>
                </c:pt>
                <c:pt idx="122">
                  <c:v>0.25091577489101718</c:v>
                </c:pt>
                <c:pt idx="123">
                  <c:v>0.3529115968149607</c:v>
                </c:pt>
                <c:pt idx="124">
                  <c:v>3.7848355439032477E-2</c:v>
                </c:pt>
                <c:pt idx="125">
                  <c:v>0.56548363614719166</c:v>
                </c:pt>
                <c:pt idx="126">
                  <c:v>-7.1240258532782749E-2</c:v>
                </c:pt>
                <c:pt idx="127">
                  <c:v>0.49242455097572196</c:v>
                </c:pt>
                <c:pt idx="128">
                  <c:v>0.38367147913597782</c:v>
                </c:pt>
                <c:pt idx="129">
                  <c:v>0.17786539812642874</c:v>
                </c:pt>
                <c:pt idx="130">
                  <c:v>7.0859435110616639E-2</c:v>
                </c:pt>
                <c:pt idx="131">
                  <c:v>0.48569769168435833</c:v>
                </c:pt>
                <c:pt idx="132">
                  <c:v>0.15377074748647607</c:v>
                </c:pt>
                <c:pt idx="133">
                  <c:v>0.27286660139703361</c:v>
                </c:pt>
                <c:pt idx="134">
                  <c:v>0.45656402046307176</c:v>
                </c:pt>
                <c:pt idx="135">
                  <c:v>0.25133968245744798</c:v>
                </c:pt>
                <c:pt idx="136">
                  <c:v>0.78128882480631923</c:v>
                </c:pt>
                <c:pt idx="137">
                  <c:v>0.4612172637179966</c:v>
                </c:pt>
                <c:pt idx="138">
                  <c:v>0.14502853834117915</c:v>
                </c:pt>
                <c:pt idx="139">
                  <c:v>0.40078399338304244</c:v>
                </c:pt>
                <c:pt idx="140">
                  <c:v>0.19195651573071101</c:v>
                </c:pt>
                <c:pt idx="141">
                  <c:v>0.76568623388640578</c:v>
                </c:pt>
                <c:pt idx="142">
                  <c:v>0.44470555447711552</c:v>
                </c:pt>
                <c:pt idx="143">
                  <c:v>-3.2319182849596541E-2</c:v>
                </c:pt>
                <c:pt idx="144">
                  <c:v>0.31933259726406382</c:v>
                </c:pt>
                <c:pt idx="145">
                  <c:v>0.42724511106168539</c:v>
                </c:pt>
                <c:pt idx="146">
                  <c:v>7.0093477740953869E-2</c:v>
                </c:pt>
                <c:pt idx="147">
                  <c:v>0.22861382353937207</c:v>
                </c:pt>
                <c:pt idx="148">
                  <c:v>0.80409703521230724</c:v>
                </c:pt>
                <c:pt idx="149">
                  <c:v>5.8414167794259717E-2</c:v>
                </c:pt>
                <c:pt idx="150">
                  <c:v>0.11351411440501788</c:v>
                </c:pt>
                <c:pt idx="151">
                  <c:v>0.12402080489847314</c:v>
                </c:pt>
                <c:pt idx="152">
                  <c:v>0.42816765314600885</c:v>
                </c:pt>
                <c:pt idx="153">
                  <c:v>0.61784206112325124</c:v>
                </c:pt>
                <c:pt idx="154">
                  <c:v>0.83999801365175075</c:v>
                </c:pt>
                <c:pt idx="155">
                  <c:v>0.5943707455027033</c:v>
                </c:pt>
                <c:pt idx="156">
                  <c:v>0.63385403855334022</c:v>
                </c:pt>
                <c:pt idx="157">
                  <c:v>0.56038143810598695</c:v>
                </c:pt>
                <c:pt idx="158">
                  <c:v>0.45023857293772412</c:v>
                </c:pt>
                <c:pt idx="159">
                  <c:v>0.37322873536304069</c:v>
                </c:pt>
                <c:pt idx="160">
                  <c:v>0.20737625765687792</c:v>
                </c:pt>
                <c:pt idx="161">
                  <c:v>0.2363092016839427</c:v>
                </c:pt>
                <c:pt idx="162">
                  <c:v>0.73542264700861104</c:v>
                </c:pt>
                <c:pt idx="163">
                  <c:v>0.50954719722555109</c:v>
                </c:pt>
                <c:pt idx="164">
                  <c:v>0.1380125754352482</c:v>
                </c:pt>
                <c:pt idx="165">
                  <c:v>0.36864656837911325</c:v>
                </c:pt>
                <c:pt idx="166">
                  <c:v>0.76751521809364209</c:v>
                </c:pt>
                <c:pt idx="167">
                  <c:v>0.16875384782376313</c:v>
                </c:pt>
                <c:pt idx="168">
                  <c:v>0.19451733091438608</c:v>
                </c:pt>
                <c:pt idx="169">
                  <c:v>0.48226701772468367</c:v>
                </c:pt>
                <c:pt idx="170">
                  <c:v>0.60105727032528722</c:v>
                </c:pt>
                <c:pt idx="171">
                  <c:v>0.27942521632209294</c:v>
                </c:pt>
                <c:pt idx="172">
                  <c:v>0.42806293773459136</c:v>
                </c:pt>
                <c:pt idx="173">
                  <c:v>0.74301877738996158</c:v>
                </c:pt>
                <c:pt idx="174">
                  <c:v>0.26549261351768322</c:v>
                </c:pt>
                <c:pt idx="175">
                  <c:v>0.61781159594146229</c:v>
                </c:pt>
                <c:pt idx="176">
                  <c:v>0.65225022642566566</c:v>
                </c:pt>
                <c:pt idx="177">
                  <c:v>0.34312549742278514</c:v>
                </c:pt>
                <c:pt idx="178">
                  <c:v>-3.7434148251634797E-2</c:v>
                </c:pt>
                <c:pt idx="179">
                  <c:v>0.19373674026814966</c:v>
                </c:pt>
                <c:pt idx="180">
                  <c:v>-7.9008361171422112E-2</c:v>
                </c:pt>
                <c:pt idx="181">
                  <c:v>0.41930661570745542</c:v>
                </c:pt>
                <c:pt idx="182">
                  <c:v>0.29950294863423771</c:v>
                </c:pt>
                <c:pt idx="183">
                  <c:v>0.35900561642461765</c:v>
                </c:pt>
                <c:pt idx="184">
                  <c:v>0.550967359261476</c:v>
                </c:pt>
                <c:pt idx="185">
                  <c:v>0.29105413566898242</c:v>
                </c:pt>
                <c:pt idx="186">
                  <c:v>0.4871167384816234</c:v>
                </c:pt>
                <c:pt idx="187">
                  <c:v>0.34576392292992403</c:v>
                </c:pt>
                <c:pt idx="188">
                  <c:v>0.53409980351654973</c:v>
                </c:pt>
                <c:pt idx="189">
                  <c:v>0.79173433001454485</c:v>
                </c:pt>
                <c:pt idx="190">
                  <c:v>3.3955299082473286E-2</c:v>
                </c:pt>
                <c:pt idx="191">
                  <c:v>0.29297559837320497</c:v>
                </c:pt>
                <c:pt idx="192">
                  <c:v>0.30721432144187227</c:v>
                </c:pt>
                <c:pt idx="193">
                  <c:v>0.42653481780827468</c:v>
                </c:pt>
                <c:pt idx="194">
                  <c:v>0.44035502550508515</c:v>
                </c:pt>
                <c:pt idx="195">
                  <c:v>0.42607741036409846</c:v>
                </c:pt>
                <c:pt idx="196">
                  <c:v>0.54324855407279338</c:v>
                </c:pt>
                <c:pt idx="197">
                  <c:v>0.21258522147938549</c:v>
                </c:pt>
                <c:pt idx="198">
                  <c:v>0.39789704681373378</c:v>
                </c:pt>
                <c:pt idx="199">
                  <c:v>0.26770569580353881</c:v>
                </c:pt>
                <c:pt idx="200">
                  <c:v>0.52713906068072058</c:v>
                </c:pt>
                <c:pt idx="201">
                  <c:v>0.14782903627655736</c:v>
                </c:pt>
                <c:pt idx="202">
                  <c:v>0.33652804512049955</c:v>
                </c:pt>
                <c:pt idx="203">
                  <c:v>5.8504339083449208E-2</c:v>
                </c:pt>
                <c:pt idx="204">
                  <c:v>0.46821762533801986</c:v>
                </c:pt>
                <c:pt idx="205">
                  <c:v>0.18976960733747822</c:v>
                </c:pt>
                <c:pt idx="206">
                  <c:v>-0.22649003947015953</c:v>
                </c:pt>
                <c:pt idx="207">
                  <c:v>0.58072015015808154</c:v>
                </c:pt>
                <c:pt idx="208">
                  <c:v>0.68575086091811988</c:v>
                </c:pt>
                <c:pt idx="209">
                  <c:v>0.44830982865226893</c:v>
                </c:pt>
                <c:pt idx="210">
                  <c:v>0.55107888093899593</c:v>
                </c:pt>
                <c:pt idx="211">
                  <c:v>0.46321586555927002</c:v>
                </c:pt>
                <c:pt idx="212">
                  <c:v>0.43273103631506954</c:v>
                </c:pt>
                <c:pt idx="213">
                  <c:v>0.46481456608361671</c:v>
                </c:pt>
                <c:pt idx="214">
                  <c:v>0.54739365545982444</c:v>
                </c:pt>
                <c:pt idx="215">
                  <c:v>0.26387685156174179</c:v>
                </c:pt>
                <c:pt idx="216">
                  <c:v>0.46898674830153064</c:v>
                </c:pt>
                <c:pt idx="217">
                  <c:v>0.47624166809332663</c:v>
                </c:pt>
                <c:pt idx="218">
                  <c:v>0.33888827925031667</c:v>
                </c:pt>
                <c:pt idx="219">
                  <c:v>0.38751360688194836</c:v>
                </c:pt>
                <c:pt idx="220">
                  <c:v>0.44830450322209126</c:v>
                </c:pt>
                <c:pt idx="221">
                  <c:v>0.13619306619788765</c:v>
                </c:pt>
                <c:pt idx="222">
                  <c:v>0.73956709290961264</c:v>
                </c:pt>
                <c:pt idx="223">
                  <c:v>0.65639839860959692</c:v>
                </c:pt>
                <c:pt idx="224">
                  <c:v>0.57567219097834343</c:v>
                </c:pt>
                <c:pt idx="225">
                  <c:v>0.77618072715936992</c:v>
                </c:pt>
                <c:pt idx="226">
                  <c:v>0.29815057771947612</c:v>
                </c:pt>
                <c:pt idx="227">
                  <c:v>0.19072406446621171</c:v>
                </c:pt>
                <c:pt idx="228">
                  <c:v>0.74143486168764294</c:v>
                </c:pt>
                <c:pt idx="229">
                  <c:v>0.82388052816462209</c:v>
                </c:pt>
                <c:pt idx="230">
                  <c:v>0.25143616593348789</c:v>
                </c:pt>
                <c:pt idx="231">
                  <c:v>0.30997511146250462</c:v>
                </c:pt>
                <c:pt idx="232">
                  <c:v>0.62109735653544662</c:v>
                </c:pt>
                <c:pt idx="233">
                  <c:v>0.73563009148321701</c:v>
                </c:pt>
                <c:pt idx="234">
                  <c:v>0.51088980477267021</c:v>
                </c:pt>
                <c:pt idx="235">
                  <c:v>0.16662951298355466</c:v>
                </c:pt>
                <c:pt idx="236">
                  <c:v>0.23618061034252888</c:v>
                </c:pt>
                <c:pt idx="237">
                  <c:v>0.21633419667046594</c:v>
                </c:pt>
                <c:pt idx="238">
                  <c:v>0.27694178565311872</c:v>
                </c:pt>
                <c:pt idx="239">
                  <c:v>0.34320773300455309</c:v>
                </c:pt>
                <c:pt idx="240">
                  <c:v>0.26131381602594028</c:v>
                </c:pt>
                <c:pt idx="241">
                  <c:v>0.59307466224208649</c:v>
                </c:pt>
                <c:pt idx="242">
                  <c:v>0.38568447811658135</c:v>
                </c:pt>
                <c:pt idx="243">
                  <c:v>0.6362759792621453</c:v>
                </c:pt>
                <c:pt idx="244">
                  <c:v>0.57409801370462932</c:v>
                </c:pt>
                <c:pt idx="245">
                  <c:v>0.3396978302967289</c:v>
                </c:pt>
                <c:pt idx="246">
                  <c:v>0.5886660224701652</c:v>
                </c:pt>
                <c:pt idx="247">
                  <c:v>0.17944455190948361</c:v>
                </c:pt>
                <c:pt idx="248">
                  <c:v>0.27068576411511946</c:v>
                </c:pt>
                <c:pt idx="249">
                  <c:v>0.14988321579985181</c:v>
                </c:pt>
                <c:pt idx="250">
                  <c:v>0.45158037012008234</c:v>
                </c:pt>
                <c:pt idx="251">
                  <c:v>0.35151195610240893</c:v>
                </c:pt>
                <c:pt idx="252">
                  <c:v>0.70176156096862963</c:v>
                </c:pt>
                <c:pt idx="253">
                  <c:v>0.29148220103418071</c:v>
                </c:pt>
                <c:pt idx="254">
                  <c:v>0.22628085803388168</c:v>
                </c:pt>
                <c:pt idx="255">
                  <c:v>0.72542845825349256</c:v>
                </c:pt>
                <c:pt idx="256">
                  <c:v>0.34199643611564484</c:v>
                </c:pt>
                <c:pt idx="257">
                  <c:v>0.22222914251497369</c:v>
                </c:pt>
                <c:pt idx="258">
                  <c:v>0.31783292885257258</c:v>
                </c:pt>
                <c:pt idx="259">
                  <c:v>0.59163311311411582</c:v>
                </c:pt>
                <c:pt idx="260">
                  <c:v>0.45227024628927631</c:v>
                </c:pt>
                <c:pt idx="261">
                  <c:v>0.35990616732104064</c:v>
                </c:pt>
                <c:pt idx="262">
                  <c:v>0.45106474969267674</c:v>
                </c:pt>
                <c:pt idx="263">
                  <c:v>8.5410697203555236E-3</c:v>
                </c:pt>
                <c:pt idx="264">
                  <c:v>0.64959607702896804</c:v>
                </c:pt>
                <c:pt idx="265">
                  <c:v>0.69709136746774381</c:v>
                </c:pt>
                <c:pt idx="266">
                  <c:v>0.33849184314747466</c:v>
                </c:pt>
                <c:pt idx="267">
                  <c:v>4.7185717124267993E-4</c:v>
                </c:pt>
                <c:pt idx="268">
                  <c:v>0.1576687111826893</c:v>
                </c:pt>
                <c:pt idx="269">
                  <c:v>0.50909975459417955</c:v>
                </c:pt>
                <c:pt idx="270">
                  <c:v>0.17622602846772953</c:v>
                </c:pt>
                <c:pt idx="271">
                  <c:v>0.49673966651552653</c:v>
                </c:pt>
                <c:pt idx="272">
                  <c:v>0.88569272669833121</c:v>
                </c:pt>
                <c:pt idx="273">
                  <c:v>0.45397515863136273</c:v>
                </c:pt>
                <c:pt idx="274">
                  <c:v>0.18309006098603409</c:v>
                </c:pt>
                <c:pt idx="275">
                  <c:v>0.16262643921531567</c:v>
                </c:pt>
                <c:pt idx="276">
                  <c:v>-6.3562784644087142E-2</c:v>
                </c:pt>
                <c:pt idx="277">
                  <c:v>0.6146316155443976</c:v>
                </c:pt>
                <c:pt idx="278">
                  <c:v>0.22502239502485327</c:v>
                </c:pt>
                <c:pt idx="279">
                  <c:v>0.11513224551591708</c:v>
                </c:pt>
                <c:pt idx="280">
                  <c:v>0.6491835243902373</c:v>
                </c:pt>
                <c:pt idx="281">
                  <c:v>0.35305213341649933</c:v>
                </c:pt>
                <c:pt idx="282">
                  <c:v>0.693866804861205</c:v>
                </c:pt>
                <c:pt idx="283">
                  <c:v>0.2388041514901304</c:v>
                </c:pt>
                <c:pt idx="284">
                  <c:v>0.77867748222678024</c:v>
                </c:pt>
                <c:pt idx="285">
                  <c:v>0.49930607118814707</c:v>
                </c:pt>
                <c:pt idx="286">
                  <c:v>0.35608673183444872</c:v>
                </c:pt>
                <c:pt idx="287">
                  <c:v>0.39459157503822267</c:v>
                </c:pt>
                <c:pt idx="288">
                  <c:v>0.3742536405566409</c:v>
                </c:pt>
                <c:pt idx="289">
                  <c:v>0.18784966620689847</c:v>
                </c:pt>
                <c:pt idx="290">
                  <c:v>0.53263470452829997</c:v>
                </c:pt>
                <c:pt idx="291">
                  <c:v>0.49431858368755094</c:v>
                </c:pt>
                <c:pt idx="292">
                  <c:v>0.11393972912612892</c:v>
                </c:pt>
                <c:pt idx="293">
                  <c:v>0.16331740349797752</c:v>
                </c:pt>
                <c:pt idx="294">
                  <c:v>0.39763461431465469</c:v>
                </c:pt>
                <c:pt idx="295">
                  <c:v>0.47633555926246468</c:v>
                </c:pt>
                <c:pt idx="296">
                  <c:v>0.49755330849462459</c:v>
                </c:pt>
                <c:pt idx="297">
                  <c:v>0.20519175912907894</c:v>
                </c:pt>
                <c:pt idx="298">
                  <c:v>-0.13020149649930973</c:v>
                </c:pt>
                <c:pt idx="299">
                  <c:v>0.64941735610830442</c:v>
                </c:pt>
                <c:pt idx="300">
                  <c:v>0.50846581959295101</c:v>
                </c:pt>
                <c:pt idx="301">
                  <c:v>0.37902822529961661</c:v>
                </c:pt>
                <c:pt idx="302">
                  <c:v>0.21170763751144572</c:v>
                </c:pt>
                <c:pt idx="303">
                  <c:v>0.44974006348856693</c:v>
                </c:pt>
                <c:pt idx="304">
                  <c:v>0.20200928450996625</c:v>
                </c:pt>
                <c:pt idx="305">
                  <c:v>0.26781925135969681</c:v>
                </c:pt>
                <c:pt idx="306">
                  <c:v>0.55422027106478344</c:v>
                </c:pt>
                <c:pt idx="307">
                  <c:v>0.74486476380729372</c:v>
                </c:pt>
                <c:pt idx="308">
                  <c:v>0.66820275874919366</c:v>
                </c:pt>
                <c:pt idx="309">
                  <c:v>0.63906100598408633</c:v>
                </c:pt>
                <c:pt idx="310">
                  <c:v>0.58065283398666867</c:v>
                </c:pt>
                <c:pt idx="311">
                  <c:v>0.17524524876747816</c:v>
                </c:pt>
                <c:pt idx="312">
                  <c:v>0.20118809183856601</c:v>
                </c:pt>
                <c:pt idx="313">
                  <c:v>1.1134055853653144E-4</c:v>
                </c:pt>
                <c:pt idx="314">
                  <c:v>0.43300089751632437</c:v>
                </c:pt>
                <c:pt idx="315">
                  <c:v>0.21624078502674374</c:v>
                </c:pt>
                <c:pt idx="316">
                  <c:v>0.63499329341532118</c:v>
                </c:pt>
                <c:pt idx="317">
                  <c:v>0.7838589208482083</c:v>
                </c:pt>
                <c:pt idx="318">
                  <c:v>0.34489727928946778</c:v>
                </c:pt>
                <c:pt idx="319">
                  <c:v>0.35542960398586537</c:v>
                </c:pt>
                <c:pt idx="320">
                  <c:v>0.46354561328967198</c:v>
                </c:pt>
                <c:pt idx="321">
                  <c:v>0.17533377856636739</c:v>
                </c:pt>
                <c:pt idx="322">
                  <c:v>0.49484994202535665</c:v>
                </c:pt>
                <c:pt idx="323">
                  <c:v>0.49053402728435486</c:v>
                </c:pt>
                <c:pt idx="324">
                  <c:v>0.17482330408556621</c:v>
                </c:pt>
                <c:pt idx="325">
                  <c:v>0.10278829751450411</c:v>
                </c:pt>
                <c:pt idx="326">
                  <c:v>0.53569983356450479</c:v>
                </c:pt>
                <c:pt idx="327">
                  <c:v>0.52698380529171795</c:v>
                </c:pt>
                <c:pt idx="328">
                  <c:v>0.56792375637061299</c:v>
                </c:pt>
                <c:pt idx="329">
                  <c:v>0.32191985694206426</c:v>
                </c:pt>
                <c:pt idx="330">
                  <c:v>0.55664632868498853</c:v>
                </c:pt>
                <c:pt idx="331">
                  <c:v>0.75641293736302362</c:v>
                </c:pt>
                <c:pt idx="332">
                  <c:v>0.56964784368135879</c:v>
                </c:pt>
                <c:pt idx="333">
                  <c:v>0.65760331061796484</c:v>
                </c:pt>
                <c:pt idx="334">
                  <c:v>0.37329351756112655</c:v>
                </c:pt>
                <c:pt idx="335">
                  <c:v>0.62690891876573251</c:v>
                </c:pt>
                <c:pt idx="336">
                  <c:v>0.48887385828256763</c:v>
                </c:pt>
                <c:pt idx="337">
                  <c:v>0.82968311632608915</c:v>
                </c:pt>
                <c:pt idx="338">
                  <c:v>2.4062868741399152E-2</c:v>
                </c:pt>
                <c:pt idx="339">
                  <c:v>0.45138063753738328</c:v>
                </c:pt>
                <c:pt idx="340">
                  <c:v>0.36371461583199693</c:v>
                </c:pt>
                <c:pt idx="341">
                  <c:v>0.34922333477831857</c:v>
                </c:pt>
                <c:pt idx="342">
                  <c:v>0.34655864569698464</c:v>
                </c:pt>
                <c:pt idx="343">
                  <c:v>0.15599087897065636</c:v>
                </c:pt>
                <c:pt idx="344">
                  <c:v>0.55017744066647545</c:v>
                </c:pt>
                <c:pt idx="345">
                  <c:v>0.55249881646575449</c:v>
                </c:pt>
                <c:pt idx="346">
                  <c:v>0.61982650152602525</c:v>
                </c:pt>
                <c:pt idx="347">
                  <c:v>0.94789722374438912</c:v>
                </c:pt>
                <c:pt idx="348">
                  <c:v>0.57535289172031612</c:v>
                </c:pt>
                <c:pt idx="349">
                  <c:v>0.53903659109404578</c:v>
                </c:pt>
                <c:pt idx="350">
                  <c:v>-3.10531005701302E-2</c:v>
                </c:pt>
                <c:pt idx="351">
                  <c:v>0.4426157303504018</c:v>
                </c:pt>
                <c:pt idx="352">
                  <c:v>0.85483492425929553</c:v>
                </c:pt>
                <c:pt idx="353">
                  <c:v>0.53997714084892845</c:v>
                </c:pt>
                <c:pt idx="354">
                  <c:v>9.708517781174282E-2</c:v>
                </c:pt>
                <c:pt idx="355">
                  <c:v>0.51105721719668251</c:v>
                </c:pt>
                <c:pt idx="356">
                  <c:v>8.3121856632684371E-2</c:v>
                </c:pt>
                <c:pt idx="357">
                  <c:v>0.30105282454509302</c:v>
                </c:pt>
                <c:pt idx="358">
                  <c:v>0.30455110226617926</c:v>
                </c:pt>
                <c:pt idx="359">
                  <c:v>0.14251265372748428</c:v>
                </c:pt>
                <c:pt idx="360">
                  <c:v>0.57397162763925069</c:v>
                </c:pt>
                <c:pt idx="361">
                  <c:v>7.3597289829597234E-2</c:v>
                </c:pt>
                <c:pt idx="362">
                  <c:v>0.31272569055364241</c:v>
                </c:pt>
                <c:pt idx="363">
                  <c:v>0.41970849916820979</c:v>
                </c:pt>
                <c:pt idx="364">
                  <c:v>0.37447526236575762</c:v>
                </c:pt>
                <c:pt idx="365">
                  <c:v>0.76099138968406255</c:v>
                </c:pt>
                <c:pt idx="366">
                  <c:v>0.60445496667810328</c:v>
                </c:pt>
                <c:pt idx="367">
                  <c:v>0.68133549013777006</c:v>
                </c:pt>
                <c:pt idx="368">
                  <c:v>0.34459480928078479</c:v>
                </c:pt>
                <c:pt idx="369">
                  <c:v>0.2506801987791768</c:v>
                </c:pt>
                <c:pt idx="370">
                  <c:v>0.33783992368938465</c:v>
                </c:pt>
                <c:pt idx="371">
                  <c:v>0.52212009810201065</c:v>
                </c:pt>
                <c:pt idx="372">
                  <c:v>0.15223697228539909</c:v>
                </c:pt>
                <c:pt idx="373">
                  <c:v>0.20969358300321392</c:v>
                </c:pt>
                <c:pt idx="374">
                  <c:v>0.30877905168689512</c:v>
                </c:pt>
                <c:pt idx="375">
                  <c:v>0.35221681757986384</c:v>
                </c:pt>
                <c:pt idx="376">
                  <c:v>0.49743473261317905</c:v>
                </c:pt>
                <c:pt idx="377">
                  <c:v>0.23109935768575293</c:v>
                </c:pt>
                <c:pt idx="378">
                  <c:v>0.38183960301660108</c:v>
                </c:pt>
                <c:pt idx="379">
                  <c:v>0.75158517529260949</c:v>
                </c:pt>
                <c:pt idx="380">
                  <c:v>0.37419183047590437</c:v>
                </c:pt>
                <c:pt idx="381">
                  <c:v>0.71274960858631276</c:v>
                </c:pt>
                <c:pt idx="382">
                  <c:v>0.19958133782526979</c:v>
                </c:pt>
                <c:pt idx="383">
                  <c:v>0.37623573436190083</c:v>
                </c:pt>
                <c:pt idx="384">
                  <c:v>0.33092219185310706</c:v>
                </c:pt>
                <c:pt idx="385">
                  <c:v>0.30605886189926906</c:v>
                </c:pt>
                <c:pt idx="386">
                  <c:v>0.38322946835094118</c:v>
                </c:pt>
                <c:pt idx="387">
                  <c:v>0.37853138255602437</c:v>
                </c:pt>
                <c:pt idx="388">
                  <c:v>0.30516059382882921</c:v>
                </c:pt>
                <c:pt idx="389">
                  <c:v>0.638523513881052</c:v>
                </c:pt>
                <c:pt idx="390">
                  <c:v>0.40430019291382524</c:v>
                </c:pt>
                <c:pt idx="391">
                  <c:v>0.44953192075737747</c:v>
                </c:pt>
                <c:pt idx="392">
                  <c:v>0.54959920571246268</c:v>
                </c:pt>
                <c:pt idx="393">
                  <c:v>0.34518758461272347</c:v>
                </c:pt>
                <c:pt idx="394">
                  <c:v>0.13974541128793286</c:v>
                </c:pt>
                <c:pt idx="395">
                  <c:v>0.31346742531169758</c:v>
                </c:pt>
                <c:pt idx="396">
                  <c:v>0.37338698549284727</c:v>
                </c:pt>
                <c:pt idx="397">
                  <c:v>0.28192058827938393</c:v>
                </c:pt>
                <c:pt idx="398">
                  <c:v>0.15325049881354572</c:v>
                </c:pt>
                <c:pt idx="399">
                  <c:v>0.36316096049146912</c:v>
                </c:pt>
                <c:pt idx="400">
                  <c:v>0.37895568974077282</c:v>
                </c:pt>
                <c:pt idx="401">
                  <c:v>0.40914785362089628</c:v>
                </c:pt>
                <c:pt idx="402">
                  <c:v>0.3760266660608339</c:v>
                </c:pt>
                <c:pt idx="403">
                  <c:v>0.42084023287997641</c:v>
                </c:pt>
                <c:pt idx="404">
                  <c:v>0.46445400022247718</c:v>
                </c:pt>
                <c:pt idx="405">
                  <c:v>0.42783628432819415</c:v>
                </c:pt>
                <c:pt idx="406">
                  <c:v>0.77837714153583859</c:v>
                </c:pt>
                <c:pt idx="407">
                  <c:v>0.28726953807393518</c:v>
                </c:pt>
                <c:pt idx="408">
                  <c:v>0.28504966567815959</c:v>
                </c:pt>
                <c:pt idx="409">
                  <c:v>0.43743681212005009</c:v>
                </c:pt>
                <c:pt idx="410">
                  <c:v>0.12174857802934098</c:v>
                </c:pt>
                <c:pt idx="411">
                  <c:v>0.44247283860513104</c:v>
                </c:pt>
                <c:pt idx="412">
                  <c:v>0.43756158769291525</c:v>
                </c:pt>
                <c:pt idx="413">
                  <c:v>0.48037850704320861</c:v>
                </c:pt>
                <c:pt idx="414">
                  <c:v>0.31473769470857987</c:v>
                </c:pt>
                <c:pt idx="415">
                  <c:v>0.52911382712422717</c:v>
                </c:pt>
                <c:pt idx="416">
                  <c:v>0.60218892985076888</c:v>
                </c:pt>
                <c:pt idx="417">
                  <c:v>0.17232632846896839</c:v>
                </c:pt>
                <c:pt idx="418">
                  <c:v>0.21088756418933807</c:v>
                </c:pt>
                <c:pt idx="419">
                  <c:v>9.4761638149546357E-2</c:v>
                </c:pt>
                <c:pt idx="420">
                  <c:v>0.36369268900779611</c:v>
                </c:pt>
                <c:pt idx="421">
                  <c:v>0.39869707080725719</c:v>
                </c:pt>
                <c:pt idx="422">
                  <c:v>0.18787924994305932</c:v>
                </c:pt>
                <c:pt idx="423">
                  <c:v>0.39632410392764383</c:v>
                </c:pt>
                <c:pt idx="424">
                  <c:v>0.26447915362485264</c:v>
                </c:pt>
                <c:pt idx="425">
                  <c:v>0.70867382431770964</c:v>
                </c:pt>
                <c:pt idx="426">
                  <c:v>0.16699191921569972</c:v>
                </c:pt>
                <c:pt idx="427">
                  <c:v>0.46206692030355051</c:v>
                </c:pt>
                <c:pt idx="428">
                  <c:v>0.43405479163160904</c:v>
                </c:pt>
                <c:pt idx="429">
                  <c:v>9.2396139674873104E-2</c:v>
                </c:pt>
                <c:pt idx="430">
                  <c:v>0.40765602677183604</c:v>
                </c:pt>
                <c:pt idx="431">
                  <c:v>4.2822260074697319E-2</c:v>
                </c:pt>
                <c:pt idx="432">
                  <c:v>0.23523625255865471</c:v>
                </c:pt>
                <c:pt idx="433">
                  <c:v>0.39342966282683756</c:v>
                </c:pt>
                <c:pt idx="434">
                  <c:v>0.37518698601217937</c:v>
                </c:pt>
                <c:pt idx="435">
                  <c:v>0.20603670385294148</c:v>
                </c:pt>
                <c:pt idx="436">
                  <c:v>0.61433622649220132</c:v>
                </c:pt>
                <c:pt idx="437">
                  <c:v>0.17967199339020101</c:v>
                </c:pt>
                <c:pt idx="438">
                  <c:v>0.28073724020496216</c:v>
                </c:pt>
                <c:pt idx="439">
                  <c:v>9.4075509351856393E-2</c:v>
                </c:pt>
                <c:pt idx="440">
                  <c:v>0.45529556286272699</c:v>
                </c:pt>
                <c:pt idx="441">
                  <c:v>0.18836310979729814</c:v>
                </c:pt>
                <c:pt idx="442">
                  <c:v>0.41709962394613737</c:v>
                </c:pt>
                <c:pt idx="443">
                  <c:v>0.50353614159165916</c:v>
                </c:pt>
                <c:pt idx="444">
                  <c:v>0.26787493189836975</c:v>
                </c:pt>
                <c:pt idx="445">
                  <c:v>0.38581287242639445</c:v>
                </c:pt>
                <c:pt idx="446">
                  <c:v>0.37491894336907333</c:v>
                </c:pt>
                <c:pt idx="447">
                  <c:v>0.2316041750095035</c:v>
                </c:pt>
                <c:pt idx="448">
                  <c:v>0.42457247674434917</c:v>
                </c:pt>
                <c:pt idx="449">
                  <c:v>0.42532136550431598</c:v>
                </c:pt>
                <c:pt idx="450">
                  <c:v>0.36725501181087244</c:v>
                </c:pt>
                <c:pt idx="451">
                  <c:v>0.46576513996935576</c:v>
                </c:pt>
                <c:pt idx="452">
                  <c:v>0.50591600081086519</c:v>
                </c:pt>
                <c:pt idx="453">
                  <c:v>0.50739744430848899</c:v>
                </c:pt>
                <c:pt idx="454">
                  <c:v>0.45123932491088004</c:v>
                </c:pt>
                <c:pt idx="455">
                  <c:v>0.35213958966481568</c:v>
                </c:pt>
                <c:pt idx="456">
                  <c:v>0.47390982201029691</c:v>
                </c:pt>
                <c:pt idx="457">
                  <c:v>0.32837138330077614</c:v>
                </c:pt>
                <c:pt idx="458">
                  <c:v>0.35820293443092877</c:v>
                </c:pt>
                <c:pt idx="459">
                  <c:v>0.67359851777809387</c:v>
                </c:pt>
                <c:pt idx="460">
                  <c:v>0.56707380811169328</c:v>
                </c:pt>
                <c:pt idx="461">
                  <c:v>7.9445339751579802E-2</c:v>
                </c:pt>
                <c:pt idx="462">
                  <c:v>0.21060366549626028</c:v>
                </c:pt>
                <c:pt idx="463">
                  <c:v>0.51967664526405011</c:v>
                </c:pt>
                <c:pt idx="464">
                  <c:v>0.33564315321337646</c:v>
                </c:pt>
                <c:pt idx="465">
                  <c:v>0.41472852846717695</c:v>
                </c:pt>
                <c:pt idx="466">
                  <c:v>0.36761148667568644</c:v>
                </c:pt>
                <c:pt idx="467">
                  <c:v>0.45753167733188504</c:v>
                </c:pt>
                <c:pt idx="468">
                  <c:v>0.42705357881261519</c:v>
                </c:pt>
                <c:pt idx="469">
                  <c:v>0.43114857671050033</c:v>
                </c:pt>
                <c:pt idx="470">
                  <c:v>0.62559814490833843</c:v>
                </c:pt>
                <c:pt idx="471">
                  <c:v>0.54490387086870617</c:v>
                </c:pt>
                <c:pt idx="472">
                  <c:v>0.20658801067728333</c:v>
                </c:pt>
                <c:pt idx="473">
                  <c:v>0.44485800620568966</c:v>
                </c:pt>
                <c:pt idx="474">
                  <c:v>0.39422171135684353</c:v>
                </c:pt>
                <c:pt idx="475">
                  <c:v>0.15533966303460539</c:v>
                </c:pt>
                <c:pt idx="476">
                  <c:v>0.4065835955345089</c:v>
                </c:pt>
                <c:pt idx="477">
                  <c:v>0.37207226891398471</c:v>
                </c:pt>
                <c:pt idx="478">
                  <c:v>0.4002498491974722</c:v>
                </c:pt>
                <c:pt idx="479">
                  <c:v>0.41432107926711831</c:v>
                </c:pt>
                <c:pt idx="480">
                  <c:v>0.4113973740054479</c:v>
                </c:pt>
                <c:pt idx="481">
                  <c:v>0.65393625557486179</c:v>
                </c:pt>
                <c:pt idx="482">
                  <c:v>0.48766639985629862</c:v>
                </c:pt>
                <c:pt idx="483">
                  <c:v>0.25489051589192957</c:v>
                </c:pt>
                <c:pt idx="484">
                  <c:v>0.21489218923127373</c:v>
                </c:pt>
                <c:pt idx="485">
                  <c:v>0.515012730222144</c:v>
                </c:pt>
                <c:pt idx="486">
                  <c:v>0.19643198957124444</c:v>
                </c:pt>
                <c:pt idx="487">
                  <c:v>0.24692554967125421</c:v>
                </c:pt>
                <c:pt idx="488">
                  <c:v>0.30366093091938845</c:v>
                </c:pt>
                <c:pt idx="489">
                  <c:v>0.23833339594215411</c:v>
                </c:pt>
                <c:pt idx="490">
                  <c:v>0.54240725797863498</c:v>
                </c:pt>
                <c:pt idx="491">
                  <c:v>0.40299842641754158</c:v>
                </c:pt>
                <c:pt idx="492">
                  <c:v>0.68017000102515079</c:v>
                </c:pt>
                <c:pt idx="493">
                  <c:v>0.39273115552335025</c:v>
                </c:pt>
                <c:pt idx="494">
                  <c:v>0.23744101831326281</c:v>
                </c:pt>
                <c:pt idx="495">
                  <c:v>0.53399646077183693</c:v>
                </c:pt>
                <c:pt idx="496">
                  <c:v>0.50551234795464683</c:v>
                </c:pt>
                <c:pt idx="497">
                  <c:v>0.35219050024057313</c:v>
                </c:pt>
                <c:pt idx="498">
                  <c:v>0.34431811463748774</c:v>
                </c:pt>
                <c:pt idx="499">
                  <c:v>0.34617971277407511</c:v>
                </c:pt>
                <c:pt idx="500">
                  <c:v>0.40456036865992212</c:v>
                </c:pt>
                <c:pt idx="501">
                  <c:v>0.32717383621910795</c:v>
                </c:pt>
                <c:pt idx="502">
                  <c:v>0.3633297240764507</c:v>
                </c:pt>
                <c:pt idx="503">
                  <c:v>0.54965829804189048</c:v>
                </c:pt>
                <c:pt idx="504">
                  <c:v>0.33460421818120611</c:v>
                </c:pt>
                <c:pt idx="505">
                  <c:v>0.4964745274821169</c:v>
                </c:pt>
                <c:pt idx="506">
                  <c:v>0.11891600297728455</c:v>
                </c:pt>
                <c:pt idx="507">
                  <c:v>0.233957851144099</c:v>
                </c:pt>
                <c:pt idx="508">
                  <c:v>0.51047832025933237</c:v>
                </c:pt>
                <c:pt idx="509">
                  <c:v>0.24295769421345301</c:v>
                </c:pt>
                <c:pt idx="510">
                  <c:v>0.35671423684800546</c:v>
                </c:pt>
                <c:pt idx="511">
                  <c:v>0.37383083933737032</c:v>
                </c:pt>
                <c:pt idx="512">
                  <c:v>0.42218153118217217</c:v>
                </c:pt>
                <c:pt idx="513">
                  <c:v>0.2007390821092834</c:v>
                </c:pt>
                <c:pt idx="514">
                  <c:v>0.37385837769961655</c:v>
                </c:pt>
                <c:pt idx="515">
                  <c:v>0.38455416950354215</c:v>
                </c:pt>
                <c:pt idx="516">
                  <c:v>0.35483317266671704</c:v>
                </c:pt>
                <c:pt idx="517">
                  <c:v>0.38401725268096865</c:v>
                </c:pt>
                <c:pt idx="518">
                  <c:v>0.25996618308823966</c:v>
                </c:pt>
                <c:pt idx="519">
                  <c:v>0.41771677311460137</c:v>
                </c:pt>
                <c:pt idx="520">
                  <c:v>1.8642697370773093E-2</c:v>
                </c:pt>
                <c:pt idx="521">
                  <c:v>0.59519622557242924</c:v>
                </c:pt>
                <c:pt idx="522">
                  <c:v>-0.20640270042706313</c:v>
                </c:pt>
                <c:pt idx="523">
                  <c:v>0.47632669828371504</c:v>
                </c:pt>
                <c:pt idx="524">
                  <c:v>0.37551097526815069</c:v>
                </c:pt>
                <c:pt idx="525">
                  <c:v>0.3166723260297904</c:v>
                </c:pt>
                <c:pt idx="526">
                  <c:v>0.529903609844251</c:v>
                </c:pt>
                <c:pt idx="527">
                  <c:v>0.4052243104951912</c:v>
                </c:pt>
                <c:pt idx="528">
                  <c:v>0.32291090420211316</c:v>
                </c:pt>
                <c:pt idx="529">
                  <c:v>0.47008224317621633</c:v>
                </c:pt>
                <c:pt idx="530">
                  <c:v>0.50015726609813926</c:v>
                </c:pt>
                <c:pt idx="531">
                  <c:v>0.67524163221425471</c:v>
                </c:pt>
                <c:pt idx="532">
                  <c:v>0.55106830550781249</c:v>
                </c:pt>
                <c:pt idx="533">
                  <c:v>0.54494469774010823</c:v>
                </c:pt>
                <c:pt idx="534">
                  <c:v>0.57627422579489596</c:v>
                </c:pt>
                <c:pt idx="535">
                  <c:v>0.58228995449514631</c:v>
                </c:pt>
                <c:pt idx="536">
                  <c:v>0.3171505783223984</c:v>
                </c:pt>
                <c:pt idx="537">
                  <c:v>0.33232325083812314</c:v>
                </c:pt>
                <c:pt idx="538">
                  <c:v>0.2351367952624516</c:v>
                </c:pt>
                <c:pt idx="539">
                  <c:v>0.38226898818874078</c:v>
                </c:pt>
                <c:pt idx="540">
                  <c:v>0.35230452400178874</c:v>
                </c:pt>
                <c:pt idx="541">
                  <c:v>0.32948535958349828</c:v>
                </c:pt>
                <c:pt idx="542">
                  <c:v>0.39584654819941584</c:v>
                </c:pt>
                <c:pt idx="543">
                  <c:v>0.24478828080485335</c:v>
                </c:pt>
                <c:pt idx="544">
                  <c:v>0.27946471645177867</c:v>
                </c:pt>
                <c:pt idx="545">
                  <c:v>0.38142391118430963</c:v>
                </c:pt>
                <c:pt idx="546">
                  <c:v>0.28757902411426661</c:v>
                </c:pt>
                <c:pt idx="547">
                  <c:v>0.12008354389034404</c:v>
                </c:pt>
                <c:pt idx="548">
                  <c:v>0.25101527848139138</c:v>
                </c:pt>
                <c:pt idx="549">
                  <c:v>0.43534530483910516</c:v>
                </c:pt>
                <c:pt idx="550">
                  <c:v>0.53929550447298513</c:v>
                </c:pt>
                <c:pt idx="551">
                  <c:v>0.40464580175079129</c:v>
                </c:pt>
                <c:pt idx="552">
                  <c:v>0.59577279627253332</c:v>
                </c:pt>
                <c:pt idx="553">
                  <c:v>0.35295598914870818</c:v>
                </c:pt>
                <c:pt idx="554">
                  <c:v>0.22660299012506405</c:v>
                </c:pt>
                <c:pt idx="555">
                  <c:v>0.43142230268281245</c:v>
                </c:pt>
                <c:pt idx="556">
                  <c:v>6.9968505375029702E-2</c:v>
                </c:pt>
                <c:pt idx="557">
                  <c:v>0.27710053651714933</c:v>
                </c:pt>
                <c:pt idx="558">
                  <c:v>0.5067822753897363</c:v>
                </c:pt>
                <c:pt idx="559">
                  <c:v>0.6502999275994894</c:v>
                </c:pt>
                <c:pt idx="560">
                  <c:v>0.50822864107298382</c:v>
                </c:pt>
                <c:pt idx="561">
                  <c:v>0.17826020445025662</c:v>
                </c:pt>
                <c:pt idx="562">
                  <c:v>0.60721421574956924</c:v>
                </c:pt>
                <c:pt idx="563">
                  <c:v>0.40933789144597815</c:v>
                </c:pt>
                <c:pt idx="564">
                  <c:v>0.4093470560859635</c:v>
                </c:pt>
                <c:pt idx="565">
                  <c:v>0.32141543794646354</c:v>
                </c:pt>
                <c:pt idx="566">
                  <c:v>0.60944889401996283</c:v>
                </c:pt>
                <c:pt idx="567">
                  <c:v>0.31239358181645288</c:v>
                </c:pt>
                <c:pt idx="568">
                  <c:v>0.22526397854498506</c:v>
                </c:pt>
                <c:pt idx="569">
                  <c:v>0.28505271202641541</c:v>
                </c:pt>
                <c:pt idx="570">
                  <c:v>0.48262356903934084</c:v>
                </c:pt>
                <c:pt idx="571">
                  <c:v>0.45617623617903796</c:v>
                </c:pt>
                <c:pt idx="572">
                  <c:v>0.42031081957835165</c:v>
                </c:pt>
                <c:pt idx="573">
                  <c:v>0.42573103718176186</c:v>
                </c:pt>
                <c:pt idx="574">
                  <c:v>0.428073969221547</c:v>
                </c:pt>
                <c:pt idx="575">
                  <c:v>0.25013737288316928</c:v>
                </c:pt>
                <c:pt idx="576">
                  <c:v>0.534821286003477</c:v>
                </c:pt>
                <c:pt idx="577">
                  <c:v>0.45247795379629724</c:v>
                </c:pt>
                <c:pt idx="578">
                  <c:v>0.56639519919761538</c:v>
                </c:pt>
                <c:pt idx="579">
                  <c:v>0.46049455837734277</c:v>
                </c:pt>
                <c:pt idx="580">
                  <c:v>0.379894367462287</c:v>
                </c:pt>
                <c:pt idx="581">
                  <c:v>0.38911817197213205</c:v>
                </c:pt>
                <c:pt idx="582">
                  <c:v>0.60167775058011874</c:v>
                </c:pt>
                <c:pt idx="583">
                  <c:v>0.18142222961333046</c:v>
                </c:pt>
                <c:pt idx="584">
                  <c:v>0.45498396164927785</c:v>
                </c:pt>
                <c:pt idx="585">
                  <c:v>0.47945634968776485</c:v>
                </c:pt>
                <c:pt idx="586">
                  <c:v>0.37375967646777608</c:v>
                </c:pt>
                <c:pt idx="587">
                  <c:v>0.18913374722724965</c:v>
                </c:pt>
                <c:pt idx="588">
                  <c:v>0.43502200632844051</c:v>
                </c:pt>
                <c:pt idx="589">
                  <c:v>0.47159421376828681</c:v>
                </c:pt>
                <c:pt idx="590">
                  <c:v>0.41296737988543997</c:v>
                </c:pt>
                <c:pt idx="591">
                  <c:v>0.19256388631464075</c:v>
                </c:pt>
                <c:pt idx="592">
                  <c:v>0.56173617234578765</c:v>
                </c:pt>
                <c:pt idx="593">
                  <c:v>0.13802017490332408</c:v>
                </c:pt>
                <c:pt idx="594">
                  <c:v>0.42437242942209147</c:v>
                </c:pt>
                <c:pt idx="595">
                  <c:v>0.23478916102848757</c:v>
                </c:pt>
                <c:pt idx="596">
                  <c:v>0.36344112761049258</c:v>
                </c:pt>
                <c:pt idx="597">
                  <c:v>0.3891044568898343</c:v>
                </c:pt>
                <c:pt idx="598">
                  <c:v>0.2620997033957469</c:v>
                </c:pt>
                <c:pt idx="599">
                  <c:v>0.22663704754305528</c:v>
                </c:pt>
                <c:pt idx="600">
                  <c:v>0.56744990406351448</c:v>
                </c:pt>
                <c:pt idx="601">
                  <c:v>0.37337066187441986</c:v>
                </c:pt>
                <c:pt idx="602">
                  <c:v>0.25809429314083882</c:v>
                </c:pt>
                <c:pt idx="603">
                  <c:v>0.18941240804255371</c:v>
                </c:pt>
                <c:pt idx="604">
                  <c:v>0.3513718505037437</c:v>
                </c:pt>
                <c:pt idx="605">
                  <c:v>0.66937176636236173</c:v>
                </c:pt>
                <c:pt idx="606">
                  <c:v>0.50964776789229094</c:v>
                </c:pt>
                <c:pt idx="607">
                  <c:v>0.4321175214939319</c:v>
                </c:pt>
                <c:pt idx="608">
                  <c:v>0.2739758166874266</c:v>
                </c:pt>
                <c:pt idx="609">
                  <c:v>0.42137499513509136</c:v>
                </c:pt>
                <c:pt idx="610">
                  <c:v>0.2455732336434592</c:v>
                </c:pt>
                <c:pt idx="611">
                  <c:v>0.30240118228905294</c:v>
                </c:pt>
                <c:pt idx="612">
                  <c:v>0.23454166692233347</c:v>
                </c:pt>
                <c:pt idx="613">
                  <c:v>0.5190775877056667</c:v>
                </c:pt>
                <c:pt idx="614">
                  <c:v>0.1126711485589237</c:v>
                </c:pt>
                <c:pt idx="615">
                  <c:v>0.34981160060891547</c:v>
                </c:pt>
                <c:pt idx="616">
                  <c:v>0.51774944264689471</c:v>
                </c:pt>
                <c:pt idx="617">
                  <c:v>0.48182743309098813</c:v>
                </c:pt>
                <c:pt idx="618">
                  <c:v>0.46742530834269941</c:v>
                </c:pt>
                <c:pt idx="619">
                  <c:v>0.52011588379686591</c:v>
                </c:pt>
                <c:pt idx="620">
                  <c:v>0.23726735479728409</c:v>
                </c:pt>
                <c:pt idx="621">
                  <c:v>0.54826252577506973</c:v>
                </c:pt>
                <c:pt idx="622">
                  <c:v>0.23068060641174953</c:v>
                </c:pt>
                <c:pt idx="623">
                  <c:v>0.44074420508585027</c:v>
                </c:pt>
                <c:pt idx="624">
                  <c:v>0.16586891105278712</c:v>
                </c:pt>
                <c:pt idx="625">
                  <c:v>8.6255031416466843E-2</c:v>
                </c:pt>
                <c:pt idx="626">
                  <c:v>0.43660512311114608</c:v>
                </c:pt>
                <c:pt idx="627">
                  <c:v>0.4344966838346897</c:v>
                </c:pt>
                <c:pt idx="628">
                  <c:v>0.34906475345800325</c:v>
                </c:pt>
                <c:pt idx="629">
                  <c:v>0.42864604417406088</c:v>
                </c:pt>
                <c:pt idx="630">
                  <c:v>0.2713081198388137</c:v>
                </c:pt>
                <c:pt idx="631">
                  <c:v>0.43249445814474397</c:v>
                </c:pt>
                <c:pt idx="632">
                  <c:v>0.13077734867628826</c:v>
                </c:pt>
                <c:pt idx="633">
                  <c:v>-8.7958327106565967E-2</c:v>
                </c:pt>
                <c:pt idx="634">
                  <c:v>0.63838042914136561</c:v>
                </c:pt>
                <c:pt idx="635">
                  <c:v>0.30826052739588899</c:v>
                </c:pt>
                <c:pt idx="636">
                  <c:v>0.36668918942322182</c:v>
                </c:pt>
                <c:pt idx="637">
                  <c:v>0.55137427621208424</c:v>
                </c:pt>
                <c:pt idx="638">
                  <c:v>0.29411389638171548</c:v>
                </c:pt>
                <c:pt idx="639">
                  <c:v>0.29920939003193786</c:v>
                </c:pt>
                <c:pt idx="640">
                  <c:v>0.26997731112526646</c:v>
                </c:pt>
                <c:pt idx="641">
                  <c:v>0.3823929894367093</c:v>
                </c:pt>
                <c:pt idx="642">
                  <c:v>0.45967566638921026</c:v>
                </c:pt>
                <c:pt idx="643">
                  <c:v>0.22174111839922322</c:v>
                </c:pt>
                <c:pt idx="644">
                  <c:v>0.45896153102572146</c:v>
                </c:pt>
                <c:pt idx="645">
                  <c:v>0.60959408330644815</c:v>
                </c:pt>
                <c:pt idx="646">
                  <c:v>0.10727368636329877</c:v>
                </c:pt>
                <c:pt idx="647">
                  <c:v>0.31650756298358856</c:v>
                </c:pt>
                <c:pt idx="648">
                  <c:v>0.36798558428609829</c:v>
                </c:pt>
                <c:pt idx="649">
                  <c:v>0.26752647125048828</c:v>
                </c:pt>
                <c:pt idx="650">
                  <c:v>0.40507883923571042</c:v>
                </c:pt>
                <c:pt idx="651">
                  <c:v>0.43511186778660516</c:v>
                </c:pt>
                <c:pt idx="652">
                  <c:v>0.23935477510981576</c:v>
                </c:pt>
                <c:pt idx="653">
                  <c:v>0.28822889182977823</c:v>
                </c:pt>
                <c:pt idx="654">
                  <c:v>0.45524198091377094</c:v>
                </c:pt>
                <c:pt idx="655">
                  <c:v>0.27492362717193508</c:v>
                </c:pt>
                <c:pt idx="656">
                  <c:v>0.34771490803508637</c:v>
                </c:pt>
                <c:pt idx="657">
                  <c:v>0.3857817197577163</c:v>
                </c:pt>
                <c:pt idx="658">
                  <c:v>0.33519505806377525</c:v>
                </c:pt>
                <c:pt idx="659">
                  <c:v>2.9877418151341849E-3</c:v>
                </c:pt>
                <c:pt idx="660">
                  <c:v>0.27544195442529024</c:v>
                </c:pt>
                <c:pt idx="661">
                  <c:v>0.59474780354741719</c:v>
                </c:pt>
                <c:pt idx="662">
                  <c:v>0.34921517456930345</c:v>
                </c:pt>
                <c:pt idx="663">
                  <c:v>0.24721178226492257</c:v>
                </c:pt>
                <c:pt idx="664">
                  <c:v>0.36070936954077643</c:v>
                </c:pt>
                <c:pt idx="665">
                  <c:v>0.27256882927433546</c:v>
                </c:pt>
                <c:pt idx="666">
                  <c:v>0.35726135667975317</c:v>
                </c:pt>
                <c:pt idx="667">
                  <c:v>0.31420044055022073</c:v>
                </c:pt>
                <c:pt idx="668">
                  <c:v>0.15354768285879794</c:v>
                </c:pt>
                <c:pt idx="669">
                  <c:v>0.2430431210985855</c:v>
                </c:pt>
                <c:pt idx="670">
                  <c:v>0.19482778640096118</c:v>
                </c:pt>
                <c:pt idx="671">
                  <c:v>-7.1523751834438347E-3</c:v>
                </c:pt>
                <c:pt idx="672">
                  <c:v>0.22766324793373227</c:v>
                </c:pt>
                <c:pt idx="673">
                  <c:v>9.6414579475925202E-2</c:v>
                </c:pt>
                <c:pt idx="674">
                  <c:v>0.21469038518778191</c:v>
                </c:pt>
                <c:pt idx="675">
                  <c:v>0.43701497638584813</c:v>
                </c:pt>
                <c:pt idx="676">
                  <c:v>0.32640813410743691</c:v>
                </c:pt>
                <c:pt idx="677">
                  <c:v>0.5002101756103986</c:v>
                </c:pt>
                <c:pt idx="678">
                  <c:v>0.35963829625532129</c:v>
                </c:pt>
                <c:pt idx="679">
                  <c:v>0.28497768616834213</c:v>
                </c:pt>
                <c:pt idx="680">
                  <c:v>0.42046079325285901</c:v>
                </c:pt>
                <c:pt idx="681">
                  <c:v>0.24692838338225331</c:v>
                </c:pt>
                <c:pt idx="682">
                  <c:v>0.34048372434010288</c:v>
                </c:pt>
                <c:pt idx="683">
                  <c:v>0.43091951444447124</c:v>
                </c:pt>
                <c:pt idx="684">
                  <c:v>0.18835700320625057</c:v>
                </c:pt>
                <c:pt idx="685">
                  <c:v>0.3055519150991225</c:v>
                </c:pt>
                <c:pt idx="686">
                  <c:v>0.2306919110336674</c:v>
                </c:pt>
                <c:pt idx="687">
                  <c:v>0.28537336699550475</c:v>
                </c:pt>
                <c:pt idx="688">
                  <c:v>0.30161218154377384</c:v>
                </c:pt>
                <c:pt idx="689">
                  <c:v>0.31236743515260912</c:v>
                </c:pt>
                <c:pt idx="690">
                  <c:v>0.42773964621159338</c:v>
                </c:pt>
                <c:pt idx="691">
                  <c:v>0.43119036286071155</c:v>
                </c:pt>
                <c:pt idx="692">
                  <c:v>0.19290761971686446</c:v>
                </c:pt>
                <c:pt idx="693">
                  <c:v>0.28668008107304604</c:v>
                </c:pt>
                <c:pt idx="694">
                  <c:v>0.35799933551086138</c:v>
                </c:pt>
                <c:pt idx="695">
                  <c:v>0.50853575049995781</c:v>
                </c:pt>
                <c:pt idx="696">
                  <c:v>0.17814597868795851</c:v>
                </c:pt>
                <c:pt idx="697">
                  <c:v>0.16332894944204329</c:v>
                </c:pt>
                <c:pt idx="698">
                  <c:v>0.21675367901669224</c:v>
                </c:pt>
                <c:pt idx="699">
                  <c:v>0.27692750472867361</c:v>
                </c:pt>
                <c:pt idx="700">
                  <c:v>0.39638712916043656</c:v>
                </c:pt>
                <c:pt idx="701">
                  <c:v>0.33825641420588765</c:v>
                </c:pt>
                <c:pt idx="702">
                  <c:v>0.53647952244937369</c:v>
                </c:pt>
                <c:pt idx="703">
                  <c:v>0.15249806548665285</c:v>
                </c:pt>
                <c:pt idx="704">
                  <c:v>0.19709631690716992</c:v>
                </c:pt>
                <c:pt idx="705">
                  <c:v>-5.6391276235836792E-2</c:v>
                </c:pt>
                <c:pt idx="706">
                  <c:v>1.3062180176111682E-2</c:v>
                </c:pt>
                <c:pt idx="707">
                  <c:v>0.37685194447964365</c:v>
                </c:pt>
                <c:pt idx="708">
                  <c:v>0.25813872171638408</c:v>
                </c:pt>
                <c:pt idx="709">
                  <c:v>0.26324508428451993</c:v>
                </c:pt>
                <c:pt idx="710">
                  <c:v>0.3506417590224632</c:v>
                </c:pt>
                <c:pt idx="711">
                  <c:v>0.37920585068675505</c:v>
                </c:pt>
                <c:pt idx="712">
                  <c:v>0.17185975870143244</c:v>
                </c:pt>
                <c:pt idx="713">
                  <c:v>0.31076516557311146</c:v>
                </c:pt>
                <c:pt idx="714">
                  <c:v>0.29934945164619947</c:v>
                </c:pt>
                <c:pt idx="715">
                  <c:v>0.3320952511536851</c:v>
                </c:pt>
                <c:pt idx="716">
                  <c:v>0.4143892952693991</c:v>
                </c:pt>
                <c:pt idx="717">
                  <c:v>0.24659525248315695</c:v>
                </c:pt>
                <c:pt idx="718">
                  <c:v>0.23998526628750202</c:v>
                </c:pt>
                <c:pt idx="719">
                  <c:v>0.27019037282827391</c:v>
                </c:pt>
                <c:pt idx="720">
                  <c:v>0.29119732365285639</c:v>
                </c:pt>
                <c:pt idx="721">
                  <c:v>0.1404919155786738</c:v>
                </c:pt>
                <c:pt idx="722">
                  <c:v>8.3057137832419553E-2</c:v>
                </c:pt>
                <c:pt idx="723">
                  <c:v>0.33504258552543109</c:v>
                </c:pt>
                <c:pt idx="724">
                  <c:v>0.40847562174568197</c:v>
                </c:pt>
                <c:pt idx="725">
                  <c:v>0.28468559690440964</c:v>
                </c:pt>
                <c:pt idx="726">
                  <c:v>0.35544872739891803</c:v>
                </c:pt>
                <c:pt idx="727">
                  <c:v>0.34651963165671135</c:v>
                </c:pt>
                <c:pt idx="728">
                  <c:v>0.47125358897533176</c:v>
                </c:pt>
                <c:pt idx="729">
                  <c:v>0.35273804985650492</c:v>
                </c:pt>
                <c:pt idx="730">
                  <c:v>0.12862508056132499</c:v>
                </c:pt>
                <c:pt idx="731">
                  <c:v>0.26950988460071473</c:v>
                </c:pt>
                <c:pt idx="732">
                  <c:v>0.760979760563956</c:v>
                </c:pt>
                <c:pt idx="733">
                  <c:v>0.42360437835816844</c:v>
                </c:pt>
                <c:pt idx="734">
                  <c:v>0.30676965068081197</c:v>
                </c:pt>
                <c:pt idx="735">
                  <c:v>0.23691086540757619</c:v>
                </c:pt>
                <c:pt idx="736">
                  <c:v>0.4646792881166551</c:v>
                </c:pt>
                <c:pt idx="737">
                  <c:v>0.48504644623072046</c:v>
                </c:pt>
                <c:pt idx="738">
                  <c:v>0.248688708119399</c:v>
                </c:pt>
                <c:pt idx="739">
                  <c:v>0.30021861994375409</c:v>
                </c:pt>
                <c:pt idx="740">
                  <c:v>0.29042694753037368</c:v>
                </c:pt>
                <c:pt idx="741">
                  <c:v>0.27319993713796148</c:v>
                </c:pt>
                <c:pt idx="742">
                  <c:v>0.40425100673186043</c:v>
                </c:pt>
                <c:pt idx="743">
                  <c:v>0.46576662747505038</c:v>
                </c:pt>
                <c:pt idx="744">
                  <c:v>0.28638714811576022</c:v>
                </c:pt>
                <c:pt idx="745">
                  <c:v>9.1598554430164139E-2</c:v>
                </c:pt>
                <c:pt idx="746">
                  <c:v>0.33972974268874973</c:v>
                </c:pt>
                <c:pt idx="747">
                  <c:v>0.30655188697826202</c:v>
                </c:pt>
                <c:pt idx="748">
                  <c:v>0.28346389445175563</c:v>
                </c:pt>
                <c:pt idx="749">
                  <c:v>0.34440167039444658</c:v>
                </c:pt>
                <c:pt idx="750">
                  <c:v>0.58633513516343916</c:v>
                </c:pt>
                <c:pt idx="751">
                  <c:v>0.74184952954448624</c:v>
                </c:pt>
                <c:pt idx="752">
                  <c:v>0.39397768683350509</c:v>
                </c:pt>
                <c:pt idx="753">
                  <c:v>0.3554371497558928</c:v>
                </c:pt>
                <c:pt idx="754">
                  <c:v>0.42865946727817239</c:v>
                </c:pt>
                <c:pt idx="755">
                  <c:v>0.31917821470609681</c:v>
                </c:pt>
                <c:pt idx="756">
                  <c:v>0.28995953349172915</c:v>
                </c:pt>
                <c:pt idx="757">
                  <c:v>0.2819982360709124</c:v>
                </c:pt>
                <c:pt idx="758">
                  <c:v>0.36550981751847972</c:v>
                </c:pt>
                <c:pt idx="759">
                  <c:v>0.46994094696176369</c:v>
                </c:pt>
                <c:pt idx="760">
                  <c:v>0.28656916534854388</c:v>
                </c:pt>
                <c:pt idx="761">
                  <c:v>0.48388116288172595</c:v>
                </c:pt>
                <c:pt idx="762">
                  <c:v>0.15228275244241193</c:v>
                </c:pt>
                <c:pt idx="763">
                  <c:v>0.3700390732550643</c:v>
                </c:pt>
                <c:pt idx="764">
                  <c:v>0.52685425645768336</c:v>
                </c:pt>
                <c:pt idx="765">
                  <c:v>0.30474997305702028</c:v>
                </c:pt>
                <c:pt idx="766">
                  <c:v>9.3619150447703137E-2</c:v>
                </c:pt>
                <c:pt idx="767">
                  <c:v>0.30770161347742675</c:v>
                </c:pt>
                <c:pt idx="768">
                  <c:v>0.31926394340290587</c:v>
                </c:pt>
                <c:pt idx="769">
                  <c:v>0.3099938016373821</c:v>
                </c:pt>
                <c:pt idx="770">
                  <c:v>0.21678625549970862</c:v>
                </c:pt>
                <c:pt idx="771">
                  <c:v>0.3703534841248533</c:v>
                </c:pt>
                <c:pt idx="772">
                  <c:v>0.39914913851030748</c:v>
                </c:pt>
                <c:pt idx="773">
                  <c:v>0.58420368663345768</c:v>
                </c:pt>
                <c:pt idx="774">
                  <c:v>0.10543796771104329</c:v>
                </c:pt>
                <c:pt idx="775">
                  <c:v>0.49965670333217288</c:v>
                </c:pt>
                <c:pt idx="776">
                  <c:v>0.19849428721398071</c:v>
                </c:pt>
                <c:pt idx="777">
                  <c:v>0.57368884717641422</c:v>
                </c:pt>
                <c:pt idx="778">
                  <c:v>0.13886609932355104</c:v>
                </c:pt>
                <c:pt idx="779">
                  <c:v>0.3034984233162934</c:v>
                </c:pt>
                <c:pt idx="780">
                  <c:v>0.44747746604370464</c:v>
                </c:pt>
                <c:pt idx="781">
                  <c:v>-8.559199290675075E-2</c:v>
                </c:pt>
                <c:pt idx="782">
                  <c:v>0.19802207996657917</c:v>
                </c:pt>
                <c:pt idx="783">
                  <c:v>0.36180977305698064</c:v>
                </c:pt>
                <c:pt idx="784">
                  <c:v>0.51951279178360832</c:v>
                </c:pt>
                <c:pt idx="785">
                  <c:v>0.54987231508918277</c:v>
                </c:pt>
                <c:pt idx="786">
                  <c:v>0.49088271799758065</c:v>
                </c:pt>
                <c:pt idx="787">
                  <c:v>0.60015397860543063</c:v>
                </c:pt>
                <c:pt idx="788">
                  <c:v>0.55348102711463998</c:v>
                </c:pt>
                <c:pt idx="789">
                  <c:v>0.27541263603520599</c:v>
                </c:pt>
                <c:pt idx="790">
                  <c:v>0.4021852358687692</c:v>
                </c:pt>
                <c:pt idx="791">
                  <c:v>0.37488381427104356</c:v>
                </c:pt>
                <c:pt idx="792">
                  <c:v>0.39143838013280463</c:v>
                </c:pt>
                <c:pt idx="793">
                  <c:v>-8.6718528639450516E-3</c:v>
                </c:pt>
                <c:pt idx="794">
                  <c:v>0.34620209142859781</c:v>
                </c:pt>
                <c:pt idx="795">
                  <c:v>0.42842521737649919</c:v>
                </c:pt>
                <c:pt idx="796">
                  <c:v>0.16154900850912524</c:v>
                </c:pt>
                <c:pt idx="797">
                  <c:v>0.34544291409167199</c:v>
                </c:pt>
                <c:pt idx="798">
                  <c:v>0.48781418024038375</c:v>
                </c:pt>
                <c:pt idx="799">
                  <c:v>0.21441672752964686</c:v>
                </c:pt>
                <c:pt idx="800">
                  <c:v>0.41676354464465259</c:v>
                </c:pt>
                <c:pt idx="801">
                  <c:v>0.25965572899099854</c:v>
                </c:pt>
                <c:pt idx="802">
                  <c:v>0.34560020670003866</c:v>
                </c:pt>
                <c:pt idx="803">
                  <c:v>0.51269101461705213</c:v>
                </c:pt>
                <c:pt idx="804">
                  <c:v>0.57232193072611182</c:v>
                </c:pt>
                <c:pt idx="805">
                  <c:v>0.5398606606675026</c:v>
                </c:pt>
                <c:pt idx="806">
                  <c:v>0.21697690848678147</c:v>
                </c:pt>
                <c:pt idx="807">
                  <c:v>0.20970273201675574</c:v>
                </c:pt>
                <c:pt idx="808">
                  <c:v>0.37809486784749802</c:v>
                </c:pt>
                <c:pt idx="809">
                  <c:v>0.42710326963371525</c:v>
                </c:pt>
                <c:pt idx="810">
                  <c:v>0.27550177682053062</c:v>
                </c:pt>
                <c:pt idx="811">
                  <c:v>0.4606170417164086</c:v>
                </c:pt>
                <c:pt idx="812">
                  <c:v>0.34279700218520104</c:v>
                </c:pt>
                <c:pt idx="813">
                  <c:v>0.43129664713021143</c:v>
                </c:pt>
                <c:pt idx="814">
                  <c:v>0.31422075171519925</c:v>
                </c:pt>
                <c:pt idx="815">
                  <c:v>0.17573409626562517</c:v>
                </c:pt>
                <c:pt idx="816">
                  <c:v>0.38733697114935606</c:v>
                </c:pt>
                <c:pt idx="817">
                  <c:v>0.2216438638125672</c:v>
                </c:pt>
                <c:pt idx="818">
                  <c:v>0.40586278598548547</c:v>
                </c:pt>
                <c:pt idx="819">
                  <c:v>0.37825118519410894</c:v>
                </c:pt>
                <c:pt idx="820">
                  <c:v>0.15421903962398317</c:v>
                </c:pt>
                <c:pt idx="821">
                  <c:v>0.34535195656171036</c:v>
                </c:pt>
                <c:pt idx="822">
                  <c:v>0.37824316784734385</c:v>
                </c:pt>
                <c:pt idx="823">
                  <c:v>0.35419497057069543</c:v>
                </c:pt>
                <c:pt idx="824">
                  <c:v>0.21659673616103592</c:v>
                </c:pt>
                <c:pt idx="825">
                  <c:v>0.1001526038617627</c:v>
                </c:pt>
                <c:pt idx="826">
                  <c:v>0.16601775555724418</c:v>
                </c:pt>
                <c:pt idx="827">
                  <c:v>0.40779199006553929</c:v>
                </c:pt>
                <c:pt idx="828">
                  <c:v>0.48305162965221071</c:v>
                </c:pt>
                <c:pt idx="829">
                  <c:v>0.57719096430985262</c:v>
                </c:pt>
                <c:pt idx="830">
                  <c:v>0.57344777453864693</c:v>
                </c:pt>
                <c:pt idx="831">
                  <c:v>0.16880799154850909</c:v>
                </c:pt>
                <c:pt idx="832">
                  <c:v>8.7429019180006715E-2</c:v>
                </c:pt>
                <c:pt idx="833">
                  <c:v>0.37824316784734385</c:v>
                </c:pt>
                <c:pt idx="834">
                  <c:v>0.41266966607491046</c:v>
                </c:pt>
                <c:pt idx="835">
                  <c:v>0.4550561681950272</c:v>
                </c:pt>
                <c:pt idx="836">
                  <c:v>0.38012712972851376</c:v>
                </c:pt>
                <c:pt idx="837">
                  <c:v>0.34250880407996964</c:v>
                </c:pt>
                <c:pt idx="838">
                  <c:v>0.10727722974779696</c:v>
                </c:pt>
                <c:pt idx="839">
                  <c:v>0.20275164898246109</c:v>
                </c:pt>
                <c:pt idx="840">
                  <c:v>0.39003415788125845</c:v>
                </c:pt>
                <c:pt idx="841">
                  <c:v>-5.7693214802825139E-2</c:v>
                </c:pt>
                <c:pt idx="842">
                  <c:v>0.30727832625063334</c:v>
                </c:pt>
                <c:pt idx="843">
                  <c:v>0.42235188720110539</c:v>
                </c:pt>
                <c:pt idx="844">
                  <c:v>0.32350925683178061</c:v>
                </c:pt>
                <c:pt idx="845">
                  <c:v>0.18193475716216817</c:v>
                </c:pt>
                <c:pt idx="846">
                  <c:v>-8.2108553780137553E-2</c:v>
                </c:pt>
                <c:pt idx="847">
                  <c:v>0.26608230000149208</c:v>
                </c:pt>
                <c:pt idx="848">
                  <c:v>1.6401684920977651E-2</c:v>
                </c:pt>
                <c:pt idx="849">
                  <c:v>0.41273065230690126</c:v>
                </c:pt>
                <c:pt idx="850">
                  <c:v>0.32825958764040458</c:v>
                </c:pt>
                <c:pt idx="851">
                  <c:v>0.31597919546124209</c:v>
                </c:pt>
                <c:pt idx="852">
                  <c:v>0.2901584694819978</c:v>
                </c:pt>
                <c:pt idx="853">
                  <c:v>0.12388555733639284</c:v>
                </c:pt>
                <c:pt idx="854">
                  <c:v>0.58930323944427221</c:v>
                </c:pt>
                <c:pt idx="855">
                  <c:v>0.29278745281636093</c:v>
                </c:pt>
                <c:pt idx="856">
                  <c:v>0.47682853216053067</c:v>
                </c:pt>
                <c:pt idx="857">
                  <c:v>0.45856659739317684</c:v>
                </c:pt>
                <c:pt idx="858">
                  <c:v>0.13058875237349224</c:v>
                </c:pt>
                <c:pt idx="859">
                  <c:v>0.52777261542654164</c:v>
                </c:pt>
                <c:pt idx="860">
                  <c:v>0.32333918263202149</c:v>
                </c:pt>
                <c:pt idx="861">
                  <c:v>0.16149168489719198</c:v>
                </c:pt>
                <c:pt idx="862">
                  <c:v>0.4743819191000857</c:v>
                </c:pt>
                <c:pt idx="863">
                  <c:v>-0.15008316821725506</c:v>
                </c:pt>
                <c:pt idx="864">
                  <c:v>0.22672258390482719</c:v>
                </c:pt>
                <c:pt idx="865">
                  <c:v>-0.13116736574837684</c:v>
                </c:pt>
                <c:pt idx="866">
                  <c:v>0.19798824015487532</c:v>
                </c:pt>
                <c:pt idx="867">
                  <c:v>0.26147289151523329</c:v>
                </c:pt>
                <c:pt idx="868">
                  <c:v>0.21167424697312784</c:v>
                </c:pt>
                <c:pt idx="869">
                  <c:v>1.3712749277371527E-2</c:v>
                </c:pt>
                <c:pt idx="870">
                  <c:v>0.13687474381819278</c:v>
                </c:pt>
                <c:pt idx="871">
                  <c:v>0.19199444323609316</c:v>
                </c:pt>
                <c:pt idx="872">
                  <c:v>0.18055760024086889</c:v>
                </c:pt>
                <c:pt idx="873">
                  <c:v>0.31406084935175343</c:v>
                </c:pt>
                <c:pt idx="874">
                  <c:v>0.37375474410634352</c:v>
                </c:pt>
                <c:pt idx="875">
                  <c:v>0.3036757042465118</c:v>
                </c:pt>
                <c:pt idx="876">
                  <c:v>0.36417309710292667</c:v>
                </c:pt>
                <c:pt idx="877">
                  <c:v>0.22083469114640938</c:v>
                </c:pt>
                <c:pt idx="878">
                  <c:v>0.6346405771936382</c:v>
                </c:pt>
                <c:pt idx="879">
                  <c:v>0.19404634733236859</c:v>
                </c:pt>
                <c:pt idx="880">
                  <c:v>-8.1646739882443212E-2</c:v>
                </c:pt>
                <c:pt idx="881">
                  <c:v>0.35016585039865483</c:v>
                </c:pt>
              </c:numCache>
            </c:numRef>
          </c:val>
          <c:extLst>
            <c:ext xmlns:c16="http://schemas.microsoft.com/office/drawing/2014/chart" uri="{C3380CC4-5D6E-409C-BE32-E72D297353CC}">
              <c16:uniqueId val="{00000001-A748-4ECE-8C08-E3465A412A0D}"/>
            </c:ext>
          </c:extLst>
        </c:ser>
        <c:dLbls>
          <c:showLegendKey val="0"/>
          <c:showVal val="0"/>
          <c:showCatName val="0"/>
          <c:showSerName val="0"/>
          <c:showPercent val="0"/>
          <c:showBubbleSize val="0"/>
        </c:dLbls>
        <c:axId val="1785017824"/>
        <c:axId val="1785018656"/>
      </c:areaChart>
      <c:catAx>
        <c:axId val="178501782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85018656"/>
        <c:crosses val="autoZero"/>
        <c:auto val="1"/>
        <c:lblAlgn val="ctr"/>
        <c:lblOffset val="100"/>
        <c:noMultiLvlLbl val="0"/>
      </c:catAx>
      <c:valAx>
        <c:axId val="178501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85017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noFill/>
              <a:round/>
            </a:ln>
            <a:effectLst/>
          </c:spPr>
          <c:marker>
            <c:symbol val="none"/>
          </c:marker>
          <c:trendline>
            <c:spPr>
              <a:ln w="25400" cap="rnd">
                <a:solidFill>
                  <a:srgbClr val="0070C0"/>
                </a:solidFill>
                <a:prstDash val="solid"/>
              </a:ln>
              <a:effectLst/>
            </c:spPr>
            <c:trendlineType val="movingAvg"/>
            <c:period val="4"/>
            <c:dispRSqr val="0"/>
            <c:dispEq val="0"/>
          </c:trendline>
          <c:val>
            <c:numRef>
              <c:f>Sheet4!$D$2:$D$883</c:f>
              <c:numCache>
                <c:formatCode>General</c:formatCode>
                <c:ptCount val="882"/>
                <c:pt idx="0">
                  <c:v>0.83428751144404778</c:v>
                </c:pt>
                <c:pt idx="1">
                  <c:v>1.1008597651476186</c:v>
                </c:pt>
                <c:pt idx="2">
                  <c:v>0.27616695294591587</c:v>
                </c:pt>
                <c:pt idx="3">
                  <c:v>0.64069506270421372</c:v>
                </c:pt>
                <c:pt idx="4">
                  <c:v>0.62354890199300772</c:v>
                </c:pt>
                <c:pt idx="5">
                  <c:v>0.32730606818813618</c:v>
                </c:pt>
                <c:pt idx="6">
                  <c:v>0.94568775559366181</c:v>
                </c:pt>
                <c:pt idx="7">
                  <c:v>0.45626214419555189</c:v>
                </c:pt>
                <c:pt idx="8">
                  <c:v>0.76314613325126324</c:v>
                </c:pt>
                <c:pt idx="9">
                  <c:v>0.30983884607990103</c:v>
                </c:pt>
                <c:pt idx="10">
                  <c:v>0.17868330755909725</c:v>
                </c:pt>
                <c:pt idx="11">
                  <c:v>0.32704719766224011</c:v>
                </c:pt>
                <c:pt idx="12">
                  <c:v>0.20615762103008381</c:v>
                </c:pt>
                <c:pt idx="13">
                  <c:v>0.32516613809092038</c:v>
                </c:pt>
                <c:pt idx="14">
                  <c:v>0.53864700441005531</c:v>
                </c:pt>
                <c:pt idx="15">
                  <c:v>0.27265889047630976</c:v>
                </c:pt>
                <c:pt idx="16">
                  <c:v>0.17875506439572231</c:v>
                </c:pt>
                <c:pt idx="17">
                  <c:v>0.84864001047411652</c:v>
                </c:pt>
                <c:pt idx="18">
                  <c:v>0.84136087085185962</c:v>
                </c:pt>
                <c:pt idx="19">
                  <c:v>0.68685719046268623</c:v>
                </c:pt>
                <c:pt idx="20">
                  <c:v>0.50997872503866193</c:v>
                </c:pt>
                <c:pt idx="21">
                  <c:v>0.78661280794290245</c:v>
                </c:pt>
                <c:pt idx="22">
                  <c:v>1.4535406677418716</c:v>
                </c:pt>
                <c:pt idx="23">
                  <c:v>9.9226418225208377E-2</c:v>
                </c:pt>
                <c:pt idx="24">
                  <c:v>0.16696900673009554</c:v>
                </c:pt>
                <c:pt idx="25">
                  <c:v>0.17456525795311154</c:v>
                </c:pt>
                <c:pt idx="26">
                  <c:v>0.25343187434170555</c:v>
                </c:pt>
                <c:pt idx="27">
                  <c:v>0.23412465785193418</c:v>
                </c:pt>
                <c:pt idx="28">
                  <c:v>0.24889490107160708</c:v>
                </c:pt>
                <c:pt idx="29">
                  <c:v>0.59723964955712672</c:v>
                </c:pt>
                <c:pt idx="30">
                  <c:v>0.3866011590858508</c:v>
                </c:pt>
                <c:pt idx="31">
                  <c:v>0.60495892469130808</c:v>
                </c:pt>
                <c:pt idx="32">
                  <c:v>0.26619802373756746</c:v>
                </c:pt>
                <c:pt idx="33">
                  <c:v>0.40443858528822746</c:v>
                </c:pt>
                <c:pt idx="34">
                  <c:v>0.27262548004116</c:v>
                </c:pt>
                <c:pt idx="35">
                  <c:v>0.61777712112361027</c:v>
                </c:pt>
                <c:pt idx="36">
                  <c:v>0.1562062000195226</c:v>
                </c:pt>
                <c:pt idx="37">
                  <c:v>0.11909208212533437</c:v>
                </c:pt>
                <c:pt idx="38">
                  <c:v>0.20279703393984022</c:v>
                </c:pt>
                <c:pt idx="39">
                  <c:v>0.37294541654334185</c:v>
                </c:pt>
                <c:pt idx="40">
                  <c:v>0.59363284970281471</c:v>
                </c:pt>
                <c:pt idx="41">
                  <c:v>0.23026765618947995</c:v>
                </c:pt>
                <c:pt idx="42">
                  <c:v>0.18673263378637839</c:v>
                </c:pt>
                <c:pt idx="43">
                  <c:v>0.12863904927576372</c:v>
                </c:pt>
                <c:pt idx="44">
                  <c:v>0.35450431784032144</c:v>
                </c:pt>
                <c:pt idx="45">
                  <c:v>0.10104152221580016</c:v>
                </c:pt>
                <c:pt idx="46">
                  <c:v>0.31464160998707369</c:v>
                </c:pt>
                <c:pt idx="47">
                  <c:v>0.48774622665787148</c:v>
                </c:pt>
                <c:pt idx="48">
                  <c:v>0.97736066444308378</c:v>
                </c:pt>
                <c:pt idx="49">
                  <c:v>0.21270728156917101</c:v>
                </c:pt>
                <c:pt idx="50">
                  <c:v>0.70961983177431665</c:v>
                </c:pt>
                <c:pt idx="51">
                  <c:v>8.3210709175221095E-2</c:v>
                </c:pt>
                <c:pt idx="52">
                  <c:v>0.30476607701129965</c:v>
                </c:pt>
                <c:pt idx="53">
                  <c:v>0.13037111609688573</c:v>
                </c:pt>
                <c:pt idx="54">
                  <c:v>0.62770896699748002</c:v>
                </c:pt>
                <c:pt idx="55">
                  <c:v>0.91152107902691093</c:v>
                </c:pt>
                <c:pt idx="56">
                  <c:v>0.86971160853845886</c:v>
                </c:pt>
                <c:pt idx="57">
                  <c:v>0.37247721097720166</c:v>
                </c:pt>
                <c:pt idx="58">
                  <c:v>0.28544650518082859</c:v>
                </c:pt>
                <c:pt idx="59">
                  <c:v>0.57511660744903614</c:v>
                </c:pt>
                <c:pt idx="60">
                  <c:v>0.99079696418626273</c:v>
                </c:pt>
                <c:pt idx="61">
                  <c:v>0.58951497516371421</c:v>
                </c:pt>
                <c:pt idx="62">
                  <c:v>0.32580010463761655</c:v>
                </c:pt>
                <c:pt idx="63">
                  <c:v>1.0051063016707948</c:v>
                </c:pt>
                <c:pt idx="64">
                  <c:v>0.80339171861976977</c:v>
                </c:pt>
                <c:pt idx="65">
                  <c:v>0.74679234519505222</c:v>
                </c:pt>
                <c:pt idx="66">
                  <c:v>1.0119844285906017</c:v>
                </c:pt>
                <c:pt idx="67">
                  <c:v>0.92282116430438299</c:v>
                </c:pt>
                <c:pt idx="68">
                  <c:v>0.70676201233695568</c:v>
                </c:pt>
                <c:pt idx="69">
                  <c:v>0.48052100189427716</c:v>
                </c:pt>
                <c:pt idx="70">
                  <c:v>0.27937446017234396</c:v>
                </c:pt>
                <c:pt idx="71">
                  <c:v>0.51140278483036516</c:v>
                </c:pt>
                <c:pt idx="72">
                  <c:v>0.87482051936802729</c:v>
                </c:pt>
                <c:pt idx="73">
                  <c:v>1.1839969469864136</c:v>
                </c:pt>
                <c:pt idx="74">
                  <c:v>0.3195067230577735</c:v>
                </c:pt>
                <c:pt idx="75">
                  <c:v>0.34817043686584265</c:v>
                </c:pt>
                <c:pt idx="76">
                  <c:v>0.99892908939697378</c:v>
                </c:pt>
                <c:pt idx="77">
                  <c:v>0.67208528721039007</c:v>
                </c:pt>
                <c:pt idx="78">
                  <c:v>1.0432073836682421</c:v>
                </c:pt>
                <c:pt idx="79">
                  <c:v>1.2331296159642029</c:v>
                </c:pt>
                <c:pt idx="80">
                  <c:v>0.29559511130289878</c:v>
                </c:pt>
                <c:pt idx="81">
                  <c:v>0.78224096640167295</c:v>
                </c:pt>
                <c:pt idx="82">
                  <c:v>0.81859261661139937</c:v>
                </c:pt>
                <c:pt idx="83">
                  <c:v>0.20734332066860769</c:v>
                </c:pt>
                <c:pt idx="84">
                  <c:v>1.0000783704398966</c:v>
                </c:pt>
                <c:pt idx="85">
                  <c:v>0.87537798432884595</c:v>
                </c:pt>
                <c:pt idx="86">
                  <c:v>0.26157692965266871</c:v>
                </c:pt>
                <c:pt idx="87">
                  <c:v>0.62554096624381428</c:v>
                </c:pt>
                <c:pt idx="88">
                  <c:v>0.47037360397810707</c:v>
                </c:pt>
                <c:pt idx="89">
                  <c:v>0.41413356674408586</c:v>
                </c:pt>
                <c:pt idx="90">
                  <c:v>0.53662678742332737</c:v>
                </c:pt>
                <c:pt idx="91">
                  <c:v>0.54945546891828057</c:v>
                </c:pt>
                <c:pt idx="92">
                  <c:v>0.1943369293565208</c:v>
                </c:pt>
                <c:pt idx="93">
                  <c:v>0.75163358277548131</c:v>
                </c:pt>
                <c:pt idx="94">
                  <c:v>0.20296176999757318</c:v>
                </c:pt>
                <c:pt idx="95">
                  <c:v>0.67299221810280918</c:v>
                </c:pt>
                <c:pt idx="96">
                  <c:v>0.63064353059775069</c:v>
                </c:pt>
                <c:pt idx="97">
                  <c:v>0.36327240723641441</c:v>
                </c:pt>
                <c:pt idx="98">
                  <c:v>0.7518328195320908</c:v>
                </c:pt>
                <c:pt idx="99">
                  <c:v>0.71677022221645492</c:v>
                </c:pt>
                <c:pt idx="100">
                  <c:v>0.7902559302494635</c:v>
                </c:pt>
                <c:pt idx="101">
                  <c:v>0.65488967648824037</c:v>
                </c:pt>
                <c:pt idx="102">
                  <c:v>0.94589418541074288</c:v>
                </c:pt>
                <c:pt idx="103">
                  <c:v>0.97351379724473608</c:v>
                </c:pt>
                <c:pt idx="104">
                  <c:v>0.69838035689905764</c:v>
                </c:pt>
                <c:pt idx="105">
                  <c:v>0.89908718051176306</c:v>
                </c:pt>
                <c:pt idx="106">
                  <c:v>1.1313096062420327</c:v>
                </c:pt>
                <c:pt idx="107">
                  <c:v>1.3656517857574788</c:v>
                </c:pt>
                <c:pt idx="108">
                  <c:v>0.43985903765250489</c:v>
                </c:pt>
                <c:pt idx="109">
                  <c:v>0.43735674583542422</c:v>
                </c:pt>
                <c:pt idx="110">
                  <c:v>0.74682840913418236</c:v>
                </c:pt>
                <c:pt idx="111">
                  <c:v>0.3359045735705975</c:v>
                </c:pt>
                <c:pt idx="112">
                  <c:v>0.27416271312271467</c:v>
                </c:pt>
                <c:pt idx="113">
                  <c:v>0.9096827701650626</c:v>
                </c:pt>
                <c:pt idx="114">
                  <c:v>0.65821564703519841</c:v>
                </c:pt>
                <c:pt idx="115">
                  <c:v>0.91297636875011479</c:v>
                </c:pt>
                <c:pt idx="116">
                  <c:v>0.28976616187363058</c:v>
                </c:pt>
                <c:pt idx="117">
                  <c:v>0.32307082631269657</c:v>
                </c:pt>
                <c:pt idx="118">
                  <c:v>0.57166300854144159</c:v>
                </c:pt>
                <c:pt idx="119">
                  <c:v>0.73326468497412878</c:v>
                </c:pt>
                <c:pt idx="120">
                  <c:v>0.56898155633382208</c:v>
                </c:pt>
                <c:pt idx="121">
                  <c:v>0.56970010237057378</c:v>
                </c:pt>
                <c:pt idx="122">
                  <c:v>0.74908422510898287</c:v>
                </c:pt>
                <c:pt idx="123">
                  <c:v>0.64708840318503924</c:v>
                </c:pt>
                <c:pt idx="124">
                  <c:v>0.96215164456096747</c:v>
                </c:pt>
                <c:pt idx="125">
                  <c:v>0.43451636385280829</c:v>
                </c:pt>
                <c:pt idx="126">
                  <c:v>1.0712402585327827</c:v>
                </c:pt>
                <c:pt idx="127">
                  <c:v>0.50757544902427798</c:v>
                </c:pt>
                <c:pt idx="128">
                  <c:v>0.61632852086402223</c:v>
                </c:pt>
                <c:pt idx="129">
                  <c:v>0.82213460187357124</c:v>
                </c:pt>
                <c:pt idx="130">
                  <c:v>0.92914056488938346</c:v>
                </c:pt>
                <c:pt idx="131">
                  <c:v>0.51430230831564172</c:v>
                </c:pt>
                <c:pt idx="132">
                  <c:v>0.84622925251352399</c:v>
                </c:pt>
                <c:pt idx="133">
                  <c:v>0.72713339860296633</c:v>
                </c:pt>
                <c:pt idx="134">
                  <c:v>0.54343597953692835</c:v>
                </c:pt>
                <c:pt idx="135">
                  <c:v>0.74866031754255202</c:v>
                </c:pt>
                <c:pt idx="136">
                  <c:v>0.21871117519368083</c:v>
                </c:pt>
                <c:pt idx="137">
                  <c:v>0.53878273628200335</c:v>
                </c:pt>
                <c:pt idx="138">
                  <c:v>0.85497146165882076</c:v>
                </c:pt>
                <c:pt idx="139">
                  <c:v>0.59921600661695762</c:v>
                </c:pt>
                <c:pt idx="140">
                  <c:v>0.80804348426928896</c:v>
                </c:pt>
                <c:pt idx="141">
                  <c:v>0.2343137661135942</c:v>
                </c:pt>
                <c:pt idx="142">
                  <c:v>0.55529444552288443</c:v>
                </c:pt>
                <c:pt idx="143">
                  <c:v>1.0323191828495966</c:v>
                </c:pt>
                <c:pt idx="144">
                  <c:v>0.68066740273593618</c:v>
                </c:pt>
                <c:pt idx="145">
                  <c:v>0.57275488893831461</c:v>
                </c:pt>
                <c:pt idx="146">
                  <c:v>0.92990652225904613</c:v>
                </c:pt>
                <c:pt idx="147">
                  <c:v>0.7713861764606279</c:v>
                </c:pt>
                <c:pt idx="148">
                  <c:v>0.19590296478769281</c:v>
                </c:pt>
                <c:pt idx="149">
                  <c:v>0.94158583220574033</c:v>
                </c:pt>
                <c:pt idx="150">
                  <c:v>0.88648588559498209</c:v>
                </c:pt>
                <c:pt idx="151">
                  <c:v>0.87597919510152689</c:v>
                </c:pt>
                <c:pt idx="152">
                  <c:v>0.5718323468539912</c:v>
                </c:pt>
                <c:pt idx="153">
                  <c:v>0.38215793887674882</c:v>
                </c:pt>
                <c:pt idx="154">
                  <c:v>0.16000198634824922</c:v>
                </c:pt>
                <c:pt idx="155">
                  <c:v>0.4056292544972967</c:v>
                </c:pt>
                <c:pt idx="156">
                  <c:v>0.36614596144665984</c:v>
                </c:pt>
                <c:pt idx="157">
                  <c:v>0.43961856189401305</c:v>
                </c:pt>
                <c:pt idx="158">
                  <c:v>0.54976142706227582</c:v>
                </c:pt>
                <c:pt idx="159">
                  <c:v>0.62677126463695931</c:v>
                </c:pt>
                <c:pt idx="160">
                  <c:v>0.79262374234312194</c:v>
                </c:pt>
                <c:pt idx="161">
                  <c:v>0.76369079831605724</c:v>
                </c:pt>
                <c:pt idx="162">
                  <c:v>0.2645773529913889</c:v>
                </c:pt>
                <c:pt idx="163">
                  <c:v>0.49045280277444897</c:v>
                </c:pt>
                <c:pt idx="164">
                  <c:v>0.86198742456475175</c:v>
                </c:pt>
                <c:pt idx="165">
                  <c:v>0.63135343162088675</c:v>
                </c:pt>
                <c:pt idx="166">
                  <c:v>0.23248478190635793</c:v>
                </c:pt>
                <c:pt idx="167">
                  <c:v>0.83124615217623676</c:v>
                </c:pt>
                <c:pt idx="168">
                  <c:v>0.80548266908561394</c:v>
                </c:pt>
                <c:pt idx="169">
                  <c:v>0.51773298227531639</c:v>
                </c:pt>
                <c:pt idx="170">
                  <c:v>0.39894272967471278</c:v>
                </c:pt>
                <c:pt idx="171">
                  <c:v>0.72057478367790706</c:v>
                </c:pt>
                <c:pt idx="172">
                  <c:v>0.57193706226540864</c:v>
                </c:pt>
                <c:pt idx="173">
                  <c:v>0.25698122261003842</c:v>
                </c:pt>
                <c:pt idx="174">
                  <c:v>0.73450738648231673</c:v>
                </c:pt>
                <c:pt idx="175">
                  <c:v>0.38218840405853766</c:v>
                </c:pt>
                <c:pt idx="176">
                  <c:v>0.34774977357433434</c:v>
                </c:pt>
                <c:pt idx="177">
                  <c:v>0.6568745025772148</c:v>
                </c:pt>
                <c:pt idx="178">
                  <c:v>1.0374341482516347</c:v>
                </c:pt>
                <c:pt idx="179">
                  <c:v>0.80626325973185031</c:v>
                </c:pt>
                <c:pt idx="180">
                  <c:v>1.0790083611714221</c:v>
                </c:pt>
                <c:pt idx="181">
                  <c:v>0.58069338429254469</c:v>
                </c:pt>
                <c:pt idx="182">
                  <c:v>0.70049705136576224</c:v>
                </c:pt>
                <c:pt idx="183">
                  <c:v>0.64099438357538241</c:v>
                </c:pt>
                <c:pt idx="184">
                  <c:v>0.44903264073852406</c:v>
                </c:pt>
                <c:pt idx="185">
                  <c:v>0.70894586433101758</c:v>
                </c:pt>
                <c:pt idx="186">
                  <c:v>0.5128832615183766</c:v>
                </c:pt>
                <c:pt idx="187">
                  <c:v>0.65423607707007592</c:v>
                </c:pt>
                <c:pt idx="188">
                  <c:v>0.46590019648345027</c:v>
                </c:pt>
                <c:pt idx="189">
                  <c:v>0.20826566998545512</c:v>
                </c:pt>
                <c:pt idx="190">
                  <c:v>0.96604470091752681</c:v>
                </c:pt>
                <c:pt idx="191">
                  <c:v>0.70702440162679503</c:v>
                </c:pt>
                <c:pt idx="192">
                  <c:v>0.69278567855812767</c:v>
                </c:pt>
                <c:pt idx="193">
                  <c:v>0.57346518219172538</c:v>
                </c:pt>
                <c:pt idx="194">
                  <c:v>0.55964497449491479</c:v>
                </c:pt>
                <c:pt idx="195">
                  <c:v>0.57392258963590159</c:v>
                </c:pt>
                <c:pt idx="196">
                  <c:v>0.45675144592720662</c:v>
                </c:pt>
                <c:pt idx="197">
                  <c:v>0.78741477852061448</c:v>
                </c:pt>
                <c:pt idx="198">
                  <c:v>0.60210295318626628</c:v>
                </c:pt>
                <c:pt idx="199">
                  <c:v>0.73229430419646124</c:v>
                </c:pt>
                <c:pt idx="200">
                  <c:v>0.47286093931927942</c:v>
                </c:pt>
                <c:pt idx="201">
                  <c:v>0.8521709637234427</c:v>
                </c:pt>
                <c:pt idx="202">
                  <c:v>0.6634719548795005</c:v>
                </c:pt>
                <c:pt idx="203">
                  <c:v>0.94149566091655079</c:v>
                </c:pt>
                <c:pt idx="204">
                  <c:v>0.5317823746619802</c:v>
                </c:pt>
                <c:pt idx="205">
                  <c:v>0.81023039266252173</c:v>
                </c:pt>
                <c:pt idx="206">
                  <c:v>1.2264900394701594</c:v>
                </c:pt>
                <c:pt idx="207">
                  <c:v>0.41927984984191852</c:v>
                </c:pt>
                <c:pt idx="208">
                  <c:v>0.31424913908188012</c:v>
                </c:pt>
                <c:pt idx="209">
                  <c:v>0.55169017134773113</c:v>
                </c:pt>
                <c:pt idx="210">
                  <c:v>0.44892111906100413</c:v>
                </c:pt>
                <c:pt idx="211">
                  <c:v>0.53678413444073003</c:v>
                </c:pt>
                <c:pt idx="212">
                  <c:v>0.56726896368493052</c:v>
                </c:pt>
                <c:pt idx="213">
                  <c:v>0.5351854339163834</c:v>
                </c:pt>
                <c:pt idx="214">
                  <c:v>0.45260634454017556</c:v>
                </c:pt>
                <c:pt idx="215">
                  <c:v>0.73612314843825821</c:v>
                </c:pt>
                <c:pt idx="216">
                  <c:v>0.53101325169846936</c:v>
                </c:pt>
                <c:pt idx="217">
                  <c:v>0.52375833190667342</c:v>
                </c:pt>
                <c:pt idx="218">
                  <c:v>0.66111172074968327</c:v>
                </c:pt>
                <c:pt idx="219">
                  <c:v>0.61248639311805164</c:v>
                </c:pt>
                <c:pt idx="220">
                  <c:v>0.55169549677790874</c:v>
                </c:pt>
                <c:pt idx="221">
                  <c:v>0.86380693380211238</c:v>
                </c:pt>
                <c:pt idx="222">
                  <c:v>0.26043290709038736</c:v>
                </c:pt>
                <c:pt idx="223">
                  <c:v>0.34360160139040313</c:v>
                </c:pt>
                <c:pt idx="224">
                  <c:v>0.42432780902165657</c:v>
                </c:pt>
                <c:pt idx="225">
                  <c:v>0.22381927284063005</c:v>
                </c:pt>
                <c:pt idx="226">
                  <c:v>0.70184942228052394</c:v>
                </c:pt>
                <c:pt idx="227">
                  <c:v>0.80927593553378829</c:v>
                </c:pt>
                <c:pt idx="228">
                  <c:v>0.25856513831235711</c:v>
                </c:pt>
                <c:pt idx="229">
                  <c:v>0.17611947183537793</c:v>
                </c:pt>
                <c:pt idx="230">
                  <c:v>0.74856383406651206</c:v>
                </c:pt>
                <c:pt idx="231">
                  <c:v>0.69002488853749533</c:v>
                </c:pt>
                <c:pt idx="232">
                  <c:v>0.37890264346455343</c:v>
                </c:pt>
                <c:pt idx="233">
                  <c:v>0.26436990851678299</c:v>
                </c:pt>
                <c:pt idx="234">
                  <c:v>0.48911019522732974</c:v>
                </c:pt>
                <c:pt idx="235">
                  <c:v>0.83337048701644534</c:v>
                </c:pt>
                <c:pt idx="236">
                  <c:v>0.76381938965747109</c:v>
                </c:pt>
                <c:pt idx="237">
                  <c:v>0.78366580332953406</c:v>
                </c:pt>
                <c:pt idx="238">
                  <c:v>0.72305821434688122</c:v>
                </c:pt>
                <c:pt idx="239">
                  <c:v>0.65679226699544691</c:v>
                </c:pt>
                <c:pt idx="240">
                  <c:v>0.73868618397405972</c:v>
                </c:pt>
                <c:pt idx="241">
                  <c:v>0.40692533775791345</c:v>
                </c:pt>
                <c:pt idx="242">
                  <c:v>0.61431552188341865</c:v>
                </c:pt>
                <c:pt idx="243">
                  <c:v>0.3637240207378547</c:v>
                </c:pt>
                <c:pt idx="244">
                  <c:v>0.42590198629537068</c:v>
                </c:pt>
                <c:pt idx="245">
                  <c:v>0.66030216970327105</c:v>
                </c:pt>
                <c:pt idx="246">
                  <c:v>0.41133397752983475</c:v>
                </c:pt>
                <c:pt idx="247">
                  <c:v>0.82055544809051639</c:v>
                </c:pt>
                <c:pt idx="248">
                  <c:v>0.72931423588488054</c:v>
                </c:pt>
                <c:pt idx="249">
                  <c:v>0.85011678420014813</c:v>
                </c:pt>
                <c:pt idx="250">
                  <c:v>0.54841962987991766</c:v>
                </c:pt>
                <c:pt idx="251">
                  <c:v>0.64848804389759107</c:v>
                </c:pt>
                <c:pt idx="252">
                  <c:v>0.29823843903137037</c:v>
                </c:pt>
                <c:pt idx="253">
                  <c:v>0.70851779896581935</c:v>
                </c:pt>
                <c:pt idx="254">
                  <c:v>0.77371914196611835</c:v>
                </c:pt>
                <c:pt idx="255">
                  <c:v>0.27457154174650739</c:v>
                </c:pt>
                <c:pt idx="256">
                  <c:v>0.65800356388435521</c:v>
                </c:pt>
                <c:pt idx="257">
                  <c:v>0.77777085748502628</c:v>
                </c:pt>
                <c:pt idx="258">
                  <c:v>0.68216707114742736</c:v>
                </c:pt>
                <c:pt idx="259">
                  <c:v>0.40836688688588418</c:v>
                </c:pt>
                <c:pt idx="260">
                  <c:v>0.54772975371072363</c:v>
                </c:pt>
                <c:pt idx="261">
                  <c:v>0.64009383267895936</c:v>
                </c:pt>
                <c:pt idx="262">
                  <c:v>0.54893525030732326</c:v>
                </c:pt>
                <c:pt idx="263">
                  <c:v>0.99145893027964449</c:v>
                </c:pt>
                <c:pt idx="264">
                  <c:v>0.35040392297103196</c:v>
                </c:pt>
                <c:pt idx="265">
                  <c:v>0.30290863253225614</c:v>
                </c:pt>
                <c:pt idx="266">
                  <c:v>0.6615081568525254</c:v>
                </c:pt>
                <c:pt idx="267">
                  <c:v>0.99952814282875724</c:v>
                </c:pt>
                <c:pt idx="268">
                  <c:v>0.84233128881731079</c:v>
                </c:pt>
                <c:pt idx="269">
                  <c:v>0.49090024540582045</c:v>
                </c:pt>
                <c:pt idx="270">
                  <c:v>0.8237739715322705</c:v>
                </c:pt>
                <c:pt idx="271">
                  <c:v>0.50326033348447352</c:v>
                </c:pt>
                <c:pt idx="272">
                  <c:v>0.11430727330166876</c:v>
                </c:pt>
                <c:pt idx="273">
                  <c:v>0.54602484136863727</c:v>
                </c:pt>
                <c:pt idx="274">
                  <c:v>0.81690993901396591</c:v>
                </c:pt>
                <c:pt idx="275">
                  <c:v>0.83737356078468428</c:v>
                </c:pt>
                <c:pt idx="276">
                  <c:v>1.0635627846440872</c:v>
                </c:pt>
                <c:pt idx="277">
                  <c:v>0.38536838445560234</c:v>
                </c:pt>
                <c:pt idx="278">
                  <c:v>0.77497760497514678</c:v>
                </c:pt>
                <c:pt idx="279">
                  <c:v>0.88486775448408295</c:v>
                </c:pt>
                <c:pt idx="280">
                  <c:v>0.3508164756097627</c:v>
                </c:pt>
                <c:pt idx="281">
                  <c:v>0.64694786658350079</c:v>
                </c:pt>
                <c:pt idx="282">
                  <c:v>0.30613319513879494</c:v>
                </c:pt>
                <c:pt idx="283">
                  <c:v>0.76119584850986954</c:v>
                </c:pt>
                <c:pt idx="284">
                  <c:v>0.22132251777321979</c:v>
                </c:pt>
                <c:pt idx="285">
                  <c:v>0.50069392881185293</c:v>
                </c:pt>
                <c:pt idx="286">
                  <c:v>0.64391326816555128</c:v>
                </c:pt>
                <c:pt idx="287">
                  <c:v>0.60540842496177738</c:v>
                </c:pt>
                <c:pt idx="288">
                  <c:v>0.6257463594433591</c:v>
                </c:pt>
                <c:pt idx="289">
                  <c:v>0.81215033379310153</c:v>
                </c:pt>
                <c:pt idx="290">
                  <c:v>0.46736529547170003</c:v>
                </c:pt>
                <c:pt idx="291">
                  <c:v>0.50568141631244901</c:v>
                </c:pt>
                <c:pt idx="292">
                  <c:v>0.88606027087387107</c:v>
                </c:pt>
                <c:pt idx="293">
                  <c:v>0.83668259650202248</c:v>
                </c:pt>
                <c:pt idx="294">
                  <c:v>0.60236538568534526</c:v>
                </c:pt>
                <c:pt idx="295">
                  <c:v>0.52366444073753537</c:v>
                </c:pt>
                <c:pt idx="296">
                  <c:v>0.50244669150537546</c:v>
                </c:pt>
                <c:pt idx="297">
                  <c:v>0.79480824087092106</c:v>
                </c:pt>
                <c:pt idx="298">
                  <c:v>1.1302014964993099</c:v>
                </c:pt>
                <c:pt idx="299">
                  <c:v>0.35058264389169558</c:v>
                </c:pt>
                <c:pt idx="300">
                  <c:v>0.49153418040704894</c:v>
                </c:pt>
                <c:pt idx="301">
                  <c:v>0.62097177470038345</c:v>
                </c:pt>
                <c:pt idx="302">
                  <c:v>0.78829236248855428</c:v>
                </c:pt>
                <c:pt idx="303">
                  <c:v>0.55025993651143301</c:v>
                </c:pt>
                <c:pt idx="304">
                  <c:v>0.79799071549003375</c:v>
                </c:pt>
                <c:pt idx="305">
                  <c:v>0.73218074864030325</c:v>
                </c:pt>
                <c:pt idx="306">
                  <c:v>0.4457797289352165</c:v>
                </c:pt>
                <c:pt idx="307">
                  <c:v>0.25513523619270623</c:v>
                </c:pt>
                <c:pt idx="308">
                  <c:v>0.33179724125080629</c:v>
                </c:pt>
                <c:pt idx="309">
                  <c:v>0.36093899401591362</c:v>
                </c:pt>
                <c:pt idx="310">
                  <c:v>0.41934716601333138</c:v>
                </c:pt>
                <c:pt idx="311">
                  <c:v>0.82475475123252184</c:v>
                </c:pt>
                <c:pt idx="312">
                  <c:v>0.79881190816143399</c:v>
                </c:pt>
                <c:pt idx="313">
                  <c:v>0.99988865944146343</c:v>
                </c:pt>
                <c:pt idx="314">
                  <c:v>0.56699910248367558</c:v>
                </c:pt>
                <c:pt idx="315">
                  <c:v>0.78375921497325618</c:v>
                </c:pt>
                <c:pt idx="316">
                  <c:v>0.36500670658467882</c:v>
                </c:pt>
                <c:pt idx="317">
                  <c:v>0.21614107915179173</c:v>
                </c:pt>
                <c:pt idx="318">
                  <c:v>0.65510272071053222</c:v>
                </c:pt>
                <c:pt idx="319">
                  <c:v>0.64457039601413468</c:v>
                </c:pt>
                <c:pt idx="320">
                  <c:v>0.53645438671032797</c:v>
                </c:pt>
                <c:pt idx="321">
                  <c:v>0.82466622143363255</c:v>
                </c:pt>
                <c:pt idx="322">
                  <c:v>0.5051500579746433</c:v>
                </c:pt>
                <c:pt idx="323">
                  <c:v>0.5094659727156452</c:v>
                </c:pt>
                <c:pt idx="324">
                  <c:v>0.82517669591443377</c:v>
                </c:pt>
                <c:pt idx="325">
                  <c:v>0.89721170248549587</c:v>
                </c:pt>
                <c:pt idx="326">
                  <c:v>0.46430016643549515</c:v>
                </c:pt>
                <c:pt idx="327">
                  <c:v>0.47301619470828205</c:v>
                </c:pt>
                <c:pt idx="328">
                  <c:v>0.43207624362938707</c:v>
                </c:pt>
                <c:pt idx="329">
                  <c:v>0.67808014305793574</c:v>
                </c:pt>
                <c:pt idx="330">
                  <c:v>0.44335367131501141</c:v>
                </c:pt>
                <c:pt idx="331">
                  <c:v>0.24358706263697644</c:v>
                </c:pt>
                <c:pt idx="332">
                  <c:v>0.43035215631864115</c:v>
                </c:pt>
                <c:pt idx="333">
                  <c:v>0.34239668938203521</c:v>
                </c:pt>
                <c:pt idx="334">
                  <c:v>0.6267064824388735</c:v>
                </c:pt>
                <c:pt idx="335">
                  <c:v>0.37309108123426743</c:v>
                </c:pt>
                <c:pt idx="336">
                  <c:v>0.51112614171743243</c:v>
                </c:pt>
                <c:pt idx="337">
                  <c:v>0.17031688367391082</c:v>
                </c:pt>
                <c:pt idx="338">
                  <c:v>0.97593713125860082</c:v>
                </c:pt>
                <c:pt idx="339">
                  <c:v>0.54861936246261667</c:v>
                </c:pt>
                <c:pt idx="340">
                  <c:v>0.63628538416800307</c:v>
                </c:pt>
                <c:pt idx="341">
                  <c:v>0.65077666522168143</c:v>
                </c:pt>
                <c:pt idx="342">
                  <c:v>0.65344135430301531</c:v>
                </c:pt>
                <c:pt idx="343">
                  <c:v>0.84400912102934356</c:v>
                </c:pt>
                <c:pt idx="344">
                  <c:v>0.44982255933352461</c:v>
                </c:pt>
                <c:pt idx="345">
                  <c:v>0.44750118353424551</c:v>
                </c:pt>
                <c:pt idx="346">
                  <c:v>0.38017349847397475</c:v>
                </c:pt>
                <c:pt idx="347">
                  <c:v>5.2102776255610939E-2</c:v>
                </c:pt>
                <c:pt idx="348">
                  <c:v>0.42464710827968394</c:v>
                </c:pt>
                <c:pt idx="349">
                  <c:v>0.46096340890595416</c:v>
                </c:pt>
                <c:pt idx="350">
                  <c:v>1.03105310057013</c:v>
                </c:pt>
                <c:pt idx="351">
                  <c:v>0.5573842696495982</c:v>
                </c:pt>
                <c:pt idx="352">
                  <c:v>0.14516507574070442</c:v>
                </c:pt>
                <c:pt idx="353">
                  <c:v>0.46002285915107161</c:v>
                </c:pt>
                <c:pt idx="354">
                  <c:v>0.90291482218825714</c:v>
                </c:pt>
                <c:pt idx="355">
                  <c:v>0.48894278280331743</c:v>
                </c:pt>
                <c:pt idx="356">
                  <c:v>0.91687814336731566</c:v>
                </c:pt>
                <c:pt idx="357">
                  <c:v>0.69894717545490692</c:v>
                </c:pt>
                <c:pt idx="358">
                  <c:v>0.69544889773382068</c:v>
                </c:pt>
                <c:pt idx="359">
                  <c:v>0.85748734627251577</c:v>
                </c:pt>
                <c:pt idx="360">
                  <c:v>0.42602837236074936</c:v>
                </c:pt>
                <c:pt idx="361">
                  <c:v>0.92640271017040277</c:v>
                </c:pt>
                <c:pt idx="362">
                  <c:v>0.68727430944635748</c:v>
                </c:pt>
                <c:pt idx="363">
                  <c:v>0.58029150083179015</c:v>
                </c:pt>
                <c:pt idx="364">
                  <c:v>0.62552473763424243</c:v>
                </c:pt>
                <c:pt idx="365">
                  <c:v>0.23900861031593748</c:v>
                </c:pt>
                <c:pt idx="366">
                  <c:v>0.39554503332189672</c:v>
                </c:pt>
                <c:pt idx="367">
                  <c:v>0.31866450986222999</c:v>
                </c:pt>
                <c:pt idx="368">
                  <c:v>0.65540519071921521</c:v>
                </c:pt>
                <c:pt idx="369">
                  <c:v>0.74931980122082309</c:v>
                </c:pt>
                <c:pt idx="370">
                  <c:v>0.66216007631061524</c:v>
                </c:pt>
                <c:pt idx="371">
                  <c:v>0.47787990189798935</c:v>
                </c:pt>
                <c:pt idx="372">
                  <c:v>0.84776302771460088</c:v>
                </c:pt>
                <c:pt idx="373">
                  <c:v>0.79030641699678594</c:v>
                </c:pt>
                <c:pt idx="374">
                  <c:v>0.69122094831310488</c:v>
                </c:pt>
                <c:pt idx="375">
                  <c:v>0.64778318242013611</c:v>
                </c:pt>
                <c:pt idx="376">
                  <c:v>0.50256526738682095</c:v>
                </c:pt>
                <c:pt idx="377">
                  <c:v>0.76890064231424704</c:v>
                </c:pt>
                <c:pt idx="378">
                  <c:v>0.61816039698339897</c:v>
                </c:pt>
                <c:pt idx="379">
                  <c:v>0.24841482470739057</c:v>
                </c:pt>
                <c:pt idx="380">
                  <c:v>0.62580816952409568</c:v>
                </c:pt>
                <c:pt idx="381">
                  <c:v>0.28725039141368719</c:v>
                </c:pt>
                <c:pt idx="382">
                  <c:v>0.80041866217473023</c:v>
                </c:pt>
                <c:pt idx="383">
                  <c:v>0.62376426563809917</c:v>
                </c:pt>
                <c:pt idx="384">
                  <c:v>0.66907780814689288</c:v>
                </c:pt>
                <c:pt idx="385">
                  <c:v>0.69394113810073099</c:v>
                </c:pt>
                <c:pt idx="386">
                  <c:v>0.61677053164905871</c:v>
                </c:pt>
                <c:pt idx="387">
                  <c:v>0.62146861744397563</c:v>
                </c:pt>
                <c:pt idx="388">
                  <c:v>0.69483940617117079</c:v>
                </c:pt>
                <c:pt idx="389">
                  <c:v>0.361476486118948</c:v>
                </c:pt>
                <c:pt idx="390">
                  <c:v>0.59569980708617476</c:v>
                </c:pt>
                <c:pt idx="391">
                  <c:v>0.55046807924262253</c:v>
                </c:pt>
                <c:pt idx="392">
                  <c:v>0.45040079428753726</c:v>
                </c:pt>
                <c:pt idx="393">
                  <c:v>0.65481241538727653</c:v>
                </c:pt>
                <c:pt idx="394">
                  <c:v>0.86025458871206717</c:v>
                </c:pt>
                <c:pt idx="395">
                  <c:v>0.68653257468830242</c:v>
                </c:pt>
                <c:pt idx="396">
                  <c:v>0.62661301450715268</c:v>
                </c:pt>
                <c:pt idx="397">
                  <c:v>0.71807941172061618</c:v>
                </c:pt>
                <c:pt idx="398">
                  <c:v>0.84674950118645431</c:v>
                </c:pt>
                <c:pt idx="399">
                  <c:v>0.63683903950853082</c:v>
                </c:pt>
                <c:pt idx="400">
                  <c:v>0.62104431025922713</c:v>
                </c:pt>
                <c:pt idx="401">
                  <c:v>0.59085214637910366</c:v>
                </c:pt>
                <c:pt idx="402">
                  <c:v>0.6239733339391661</c:v>
                </c:pt>
                <c:pt idx="403">
                  <c:v>0.57915976712002359</c:v>
                </c:pt>
                <c:pt idx="404">
                  <c:v>0.53554599977752282</c:v>
                </c:pt>
                <c:pt idx="405">
                  <c:v>0.57216371567180579</c:v>
                </c:pt>
                <c:pt idx="406">
                  <c:v>0.22162285846416147</c:v>
                </c:pt>
                <c:pt idx="407">
                  <c:v>0.71273046192606471</c:v>
                </c:pt>
                <c:pt idx="408">
                  <c:v>0.7149503343218403</c:v>
                </c:pt>
                <c:pt idx="409">
                  <c:v>0.56256318787994997</c:v>
                </c:pt>
                <c:pt idx="410">
                  <c:v>0.87825142197065909</c:v>
                </c:pt>
                <c:pt idx="411">
                  <c:v>0.55752716139486902</c:v>
                </c:pt>
                <c:pt idx="412">
                  <c:v>0.56243841230708469</c:v>
                </c:pt>
                <c:pt idx="413">
                  <c:v>0.51962149295679139</c:v>
                </c:pt>
                <c:pt idx="414">
                  <c:v>0.68526230529142018</c:v>
                </c:pt>
                <c:pt idx="415">
                  <c:v>0.47088617287577278</c:v>
                </c:pt>
                <c:pt idx="416">
                  <c:v>0.39781107014923106</c:v>
                </c:pt>
                <c:pt idx="417">
                  <c:v>0.82767367153103166</c:v>
                </c:pt>
                <c:pt idx="418">
                  <c:v>0.78911243581066182</c:v>
                </c:pt>
                <c:pt idx="419">
                  <c:v>0.90523836185045359</c:v>
                </c:pt>
                <c:pt idx="420">
                  <c:v>0.63630731099220383</c:v>
                </c:pt>
                <c:pt idx="421">
                  <c:v>0.60130292919274275</c:v>
                </c:pt>
                <c:pt idx="422">
                  <c:v>0.81212075005694073</c:v>
                </c:pt>
                <c:pt idx="423">
                  <c:v>0.60367589607235617</c:v>
                </c:pt>
                <c:pt idx="424">
                  <c:v>0.73552084637514736</c:v>
                </c:pt>
                <c:pt idx="425">
                  <c:v>0.29132617568229036</c:v>
                </c:pt>
                <c:pt idx="426">
                  <c:v>0.83300808078430022</c:v>
                </c:pt>
                <c:pt idx="427">
                  <c:v>0.53793307969644943</c:v>
                </c:pt>
                <c:pt idx="428">
                  <c:v>0.56594520836839102</c:v>
                </c:pt>
                <c:pt idx="429">
                  <c:v>0.90760386032512685</c:v>
                </c:pt>
                <c:pt idx="430">
                  <c:v>0.5923439732281639</c:v>
                </c:pt>
                <c:pt idx="431">
                  <c:v>0.95717773992530275</c:v>
                </c:pt>
                <c:pt idx="432">
                  <c:v>0.76476374744134534</c:v>
                </c:pt>
                <c:pt idx="433">
                  <c:v>0.60657033717316255</c:v>
                </c:pt>
                <c:pt idx="434">
                  <c:v>0.62481301398782052</c:v>
                </c:pt>
                <c:pt idx="435">
                  <c:v>0.79396329614705852</c:v>
                </c:pt>
                <c:pt idx="436">
                  <c:v>0.38566377350779874</c:v>
                </c:pt>
                <c:pt idx="437">
                  <c:v>0.82032800660979899</c:v>
                </c:pt>
                <c:pt idx="438">
                  <c:v>0.71926275979503795</c:v>
                </c:pt>
                <c:pt idx="439">
                  <c:v>0.90592449064814362</c:v>
                </c:pt>
                <c:pt idx="440">
                  <c:v>0.54470443713727301</c:v>
                </c:pt>
                <c:pt idx="441">
                  <c:v>0.8116368902027018</c:v>
                </c:pt>
                <c:pt idx="442">
                  <c:v>0.58290037605386258</c:v>
                </c:pt>
                <c:pt idx="443">
                  <c:v>0.49646385840834079</c:v>
                </c:pt>
                <c:pt idx="444">
                  <c:v>0.73212506810163025</c:v>
                </c:pt>
                <c:pt idx="445">
                  <c:v>0.6141871275736055</c:v>
                </c:pt>
                <c:pt idx="446">
                  <c:v>0.62508105663092661</c:v>
                </c:pt>
                <c:pt idx="447">
                  <c:v>0.76839582499049641</c:v>
                </c:pt>
                <c:pt idx="448">
                  <c:v>0.57542752325565083</c:v>
                </c:pt>
                <c:pt idx="449">
                  <c:v>0.57467863449568402</c:v>
                </c:pt>
                <c:pt idx="450">
                  <c:v>0.63274498818912761</c:v>
                </c:pt>
                <c:pt idx="451">
                  <c:v>0.53423486003064424</c:v>
                </c:pt>
                <c:pt idx="452">
                  <c:v>0.49408399918913487</c:v>
                </c:pt>
                <c:pt idx="453">
                  <c:v>0.49260255569151101</c:v>
                </c:pt>
                <c:pt idx="454">
                  <c:v>0.54876067508911985</c:v>
                </c:pt>
                <c:pt idx="455">
                  <c:v>0.64786041033518438</c:v>
                </c:pt>
                <c:pt idx="456">
                  <c:v>0.52609017798970303</c:v>
                </c:pt>
                <c:pt idx="457">
                  <c:v>0.67162861669922391</c:v>
                </c:pt>
                <c:pt idx="458">
                  <c:v>0.64179706556907123</c:v>
                </c:pt>
                <c:pt idx="459">
                  <c:v>0.32640148222190607</c:v>
                </c:pt>
                <c:pt idx="460">
                  <c:v>0.43292619188830672</c:v>
                </c:pt>
                <c:pt idx="461">
                  <c:v>0.92055466024842025</c:v>
                </c:pt>
                <c:pt idx="462">
                  <c:v>0.78939633450373969</c:v>
                </c:pt>
                <c:pt idx="463">
                  <c:v>0.48032335473594989</c:v>
                </c:pt>
                <c:pt idx="464">
                  <c:v>0.66435684678662354</c:v>
                </c:pt>
                <c:pt idx="465">
                  <c:v>0.585271471532823</c:v>
                </c:pt>
                <c:pt idx="466">
                  <c:v>0.63238851332431356</c:v>
                </c:pt>
                <c:pt idx="467">
                  <c:v>0.54246832266811496</c:v>
                </c:pt>
                <c:pt idx="468">
                  <c:v>0.57294642118738481</c:v>
                </c:pt>
                <c:pt idx="469">
                  <c:v>0.56885142328949967</c:v>
                </c:pt>
                <c:pt idx="470">
                  <c:v>0.37440185509166152</c:v>
                </c:pt>
                <c:pt idx="471">
                  <c:v>0.45509612913129383</c:v>
                </c:pt>
                <c:pt idx="472">
                  <c:v>0.79341198932271673</c:v>
                </c:pt>
                <c:pt idx="473">
                  <c:v>0.5551419937943104</c:v>
                </c:pt>
                <c:pt idx="474">
                  <c:v>0.60577828864315653</c:v>
                </c:pt>
                <c:pt idx="475">
                  <c:v>0.84466033696539455</c:v>
                </c:pt>
                <c:pt idx="476">
                  <c:v>0.59341640446549115</c:v>
                </c:pt>
                <c:pt idx="477">
                  <c:v>0.62792773108601529</c:v>
                </c:pt>
                <c:pt idx="478">
                  <c:v>0.5997501508025278</c:v>
                </c:pt>
                <c:pt idx="479">
                  <c:v>0.58567892073288164</c:v>
                </c:pt>
                <c:pt idx="480">
                  <c:v>0.58860262599455204</c:v>
                </c:pt>
                <c:pt idx="481">
                  <c:v>0.34606374442513821</c:v>
                </c:pt>
                <c:pt idx="482">
                  <c:v>0.51233360014370133</c:v>
                </c:pt>
                <c:pt idx="483">
                  <c:v>0.74510948410807043</c:v>
                </c:pt>
                <c:pt idx="484">
                  <c:v>0.78510781076872627</c:v>
                </c:pt>
                <c:pt idx="485">
                  <c:v>0.484987269777856</c:v>
                </c:pt>
                <c:pt idx="486">
                  <c:v>0.80356801042875547</c:v>
                </c:pt>
                <c:pt idx="487">
                  <c:v>0.75307445032874576</c:v>
                </c:pt>
                <c:pt idx="488">
                  <c:v>0.69633906908061149</c:v>
                </c:pt>
                <c:pt idx="489">
                  <c:v>0.76166660405784592</c:v>
                </c:pt>
                <c:pt idx="490">
                  <c:v>0.45759274202136496</c:v>
                </c:pt>
                <c:pt idx="491">
                  <c:v>0.59700157358245842</c:v>
                </c:pt>
                <c:pt idx="492">
                  <c:v>0.31982999897484921</c:v>
                </c:pt>
                <c:pt idx="493">
                  <c:v>0.60726884447664975</c:v>
                </c:pt>
                <c:pt idx="494">
                  <c:v>0.76255898168673719</c:v>
                </c:pt>
                <c:pt idx="495">
                  <c:v>0.46600353922816307</c:v>
                </c:pt>
                <c:pt idx="496">
                  <c:v>0.49448765204535317</c:v>
                </c:pt>
                <c:pt idx="497">
                  <c:v>0.64780949975942681</c:v>
                </c:pt>
                <c:pt idx="498">
                  <c:v>0.65568188536251237</c:v>
                </c:pt>
                <c:pt idx="499">
                  <c:v>0.653820287225925</c:v>
                </c:pt>
                <c:pt idx="500">
                  <c:v>0.59543963134007782</c:v>
                </c:pt>
                <c:pt idx="501">
                  <c:v>0.67282616378089199</c:v>
                </c:pt>
                <c:pt idx="502">
                  <c:v>0.6366702759235493</c:v>
                </c:pt>
                <c:pt idx="503">
                  <c:v>0.45034170195810952</c:v>
                </c:pt>
                <c:pt idx="504">
                  <c:v>0.66539578181879389</c:v>
                </c:pt>
                <c:pt idx="505">
                  <c:v>0.50352547251788304</c:v>
                </c:pt>
                <c:pt idx="506">
                  <c:v>0.88108399702271545</c:v>
                </c:pt>
                <c:pt idx="507">
                  <c:v>0.76604214885590105</c:v>
                </c:pt>
                <c:pt idx="508">
                  <c:v>0.48952167974066757</c:v>
                </c:pt>
                <c:pt idx="509">
                  <c:v>0.75704230578654697</c:v>
                </c:pt>
                <c:pt idx="510">
                  <c:v>0.64328576315199448</c:v>
                </c:pt>
                <c:pt idx="511">
                  <c:v>0.62616916066262962</c:v>
                </c:pt>
                <c:pt idx="512">
                  <c:v>0.57781846881782795</c:v>
                </c:pt>
                <c:pt idx="513">
                  <c:v>0.79926091789071663</c:v>
                </c:pt>
                <c:pt idx="514">
                  <c:v>0.62614162230038339</c:v>
                </c:pt>
                <c:pt idx="515">
                  <c:v>0.61544583049645785</c:v>
                </c:pt>
                <c:pt idx="516">
                  <c:v>0.6451668273332829</c:v>
                </c:pt>
                <c:pt idx="517">
                  <c:v>0.61598274731903135</c:v>
                </c:pt>
                <c:pt idx="518">
                  <c:v>0.74003381691176029</c:v>
                </c:pt>
                <c:pt idx="519">
                  <c:v>0.58228322688539869</c:v>
                </c:pt>
                <c:pt idx="520">
                  <c:v>0.98135730262922694</c:v>
                </c:pt>
                <c:pt idx="521">
                  <c:v>0.40480377442757071</c:v>
                </c:pt>
                <c:pt idx="522">
                  <c:v>1.206402700427063</c:v>
                </c:pt>
                <c:pt idx="523">
                  <c:v>0.52367330171628501</c:v>
                </c:pt>
                <c:pt idx="524">
                  <c:v>0.6244890247318492</c:v>
                </c:pt>
                <c:pt idx="525">
                  <c:v>0.68332767397020966</c:v>
                </c:pt>
                <c:pt idx="526">
                  <c:v>0.470096390155749</c:v>
                </c:pt>
                <c:pt idx="527">
                  <c:v>0.59477568950480886</c:v>
                </c:pt>
                <c:pt idx="528">
                  <c:v>0.67708909579788679</c:v>
                </c:pt>
                <c:pt idx="529">
                  <c:v>0.52991775682378361</c:v>
                </c:pt>
                <c:pt idx="530">
                  <c:v>0.49984273390186074</c:v>
                </c:pt>
                <c:pt idx="531">
                  <c:v>0.32475836778574529</c:v>
                </c:pt>
                <c:pt idx="532">
                  <c:v>0.44893169449218751</c:v>
                </c:pt>
                <c:pt idx="533">
                  <c:v>0.45505530225989171</c:v>
                </c:pt>
                <c:pt idx="534">
                  <c:v>0.4237257742051041</c:v>
                </c:pt>
                <c:pt idx="535">
                  <c:v>0.41771004550485374</c:v>
                </c:pt>
                <c:pt idx="536">
                  <c:v>0.68284942167760165</c:v>
                </c:pt>
                <c:pt idx="537">
                  <c:v>0.66767674916187691</c:v>
                </c:pt>
                <c:pt idx="538">
                  <c:v>0.76486320473754843</c:v>
                </c:pt>
                <c:pt idx="539">
                  <c:v>0.61773101181125922</c:v>
                </c:pt>
                <c:pt idx="540">
                  <c:v>0.64769547599821131</c:v>
                </c:pt>
                <c:pt idx="541">
                  <c:v>0.67051464041650177</c:v>
                </c:pt>
                <c:pt idx="542">
                  <c:v>0.60415345180058411</c:v>
                </c:pt>
                <c:pt idx="543">
                  <c:v>0.75521171919514662</c:v>
                </c:pt>
                <c:pt idx="544">
                  <c:v>0.72053528354822138</c:v>
                </c:pt>
                <c:pt idx="545">
                  <c:v>0.61857608881569037</c:v>
                </c:pt>
                <c:pt idx="546">
                  <c:v>0.71242097588573339</c:v>
                </c:pt>
                <c:pt idx="547">
                  <c:v>0.87991645610965596</c:v>
                </c:pt>
                <c:pt idx="548">
                  <c:v>0.74898472151860873</c:v>
                </c:pt>
                <c:pt idx="549">
                  <c:v>0.56465469516089484</c:v>
                </c:pt>
                <c:pt idx="550">
                  <c:v>0.46070449552701492</c:v>
                </c:pt>
                <c:pt idx="551">
                  <c:v>0.59535419824920865</c:v>
                </c:pt>
                <c:pt idx="552">
                  <c:v>0.40422720372746668</c:v>
                </c:pt>
                <c:pt idx="553">
                  <c:v>0.64704401085129182</c:v>
                </c:pt>
                <c:pt idx="554">
                  <c:v>0.77339700987493598</c:v>
                </c:pt>
                <c:pt idx="555">
                  <c:v>0.56857769731718755</c:v>
                </c:pt>
                <c:pt idx="556">
                  <c:v>0.93003149462497037</c:v>
                </c:pt>
                <c:pt idx="557">
                  <c:v>0.72289946348285061</c:v>
                </c:pt>
                <c:pt idx="558">
                  <c:v>0.4932177246102637</c:v>
                </c:pt>
                <c:pt idx="559">
                  <c:v>0.3497000724005106</c:v>
                </c:pt>
                <c:pt idx="560">
                  <c:v>0.49177135892701612</c:v>
                </c:pt>
                <c:pt idx="561">
                  <c:v>0.82173979554974341</c:v>
                </c:pt>
                <c:pt idx="562">
                  <c:v>0.39278578425043081</c:v>
                </c:pt>
                <c:pt idx="563">
                  <c:v>0.59066210855402179</c:v>
                </c:pt>
                <c:pt idx="564">
                  <c:v>0.59065294391403644</c:v>
                </c:pt>
                <c:pt idx="565">
                  <c:v>0.67858456205353646</c:v>
                </c:pt>
                <c:pt idx="566">
                  <c:v>0.39055110598003712</c:v>
                </c:pt>
                <c:pt idx="567">
                  <c:v>0.68760641818354706</c:v>
                </c:pt>
                <c:pt idx="568">
                  <c:v>0.77473602145501497</c:v>
                </c:pt>
                <c:pt idx="569">
                  <c:v>0.71494728797358453</c:v>
                </c:pt>
                <c:pt idx="570">
                  <c:v>0.51737643096065922</c:v>
                </c:pt>
                <c:pt idx="571">
                  <c:v>0.54382376382096209</c:v>
                </c:pt>
                <c:pt idx="572">
                  <c:v>0.57968918042164841</c:v>
                </c:pt>
                <c:pt idx="573">
                  <c:v>0.57426896281823814</c:v>
                </c:pt>
                <c:pt idx="574">
                  <c:v>0.57192603077845305</c:v>
                </c:pt>
                <c:pt idx="575">
                  <c:v>0.74986262711683072</c:v>
                </c:pt>
                <c:pt idx="576">
                  <c:v>0.46517871399652294</c:v>
                </c:pt>
                <c:pt idx="577">
                  <c:v>0.54752204620370282</c:v>
                </c:pt>
                <c:pt idx="578">
                  <c:v>0.43360480080238462</c:v>
                </c:pt>
                <c:pt idx="579">
                  <c:v>0.53950544162265723</c:v>
                </c:pt>
                <c:pt idx="580">
                  <c:v>0.620105632537713</c:v>
                </c:pt>
                <c:pt idx="581">
                  <c:v>0.61088182802786795</c:v>
                </c:pt>
                <c:pt idx="582">
                  <c:v>0.39832224941988126</c:v>
                </c:pt>
                <c:pt idx="583">
                  <c:v>0.81857777038666946</c:v>
                </c:pt>
                <c:pt idx="584">
                  <c:v>0.5450160383507221</c:v>
                </c:pt>
                <c:pt idx="585">
                  <c:v>0.52054365031223515</c:v>
                </c:pt>
                <c:pt idx="586">
                  <c:v>0.62624032353222392</c:v>
                </c:pt>
                <c:pt idx="587">
                  <c:v>0.81086625277275026</c:v>
                </c:pt>
                <c:pt idx="588">
                  <c:v>0.56497799367155954</c:v>
                </c:pt>
                <c:pt idx="589">
                  <c:v>0.52840578623171319</c:v>
                </c:pt>
                <c:pt idx="590">
                  <c:v>0.58703262011456003</c:v>
                </c:pt>
                <c:pt idx="591">
                  <c:v>0.80743611368535928</c:v>
                </c:pt>
                <c:pt idx="592">
                  <c:v>0.43826382765421229</c:v>
                </c:pt>
                <c:pt idx="593">
                  <c:v>0.86197982509667592</c:v>
                </c:pt>
                <c:pt idx="594">
                  <c:v>0.57562757057790859</c:v>
                </c:pt>
                <c:pt idx="595">
                  <c:v>0.76521083897151243</c:v>
                </c:pt>
                <c:pt idx="596">
                  <c:v>0.63655887238950748</c:v>
                </c:pt>
                <c:pt idx="597">
                  <c:v>0.6108955431101657</c:v>
                </c:pt>
                <c:pt idx="598">
                  <c:v>0.73790029660425316</c:v>
                </c:pt>
                <c:pt idx="599">
                  <c:v>0.77336295245694475</c:v>
                </c:pt>
                <c:pt idx="600">
                  <c:v>0.43255009593648552</c:v>
                </c:pt>
                <c:pt idx="601">
                  <c:v>0.62662933812558008</c:v>
                </c:pt>
                <c:pt idx="602">
                  <c:v>0.74190570685916124</c:v>
                </c:pt>
                <c:pt idx="603">
                  <c:v>0.81058759195744623</c:v>
                </c:pt>
                <c:pt idx="604">
                  <c:v>0.64862814949625625</c:v>
                </c:pt>
                <c:pt idx="605">
                  <c:v>0.33062823363763832</c:v>
                </c:pt>
                <c:pt idx="606">
                  <c:v>0.49035223210770912</c:v>
                </c:pt>
                <c:pt idx="607">
                  <c:v>0.5678824785060681</c:v>
                </c:pt>
                <c:pt idx="608">
                  <c:v>0.72602418331257346</c:v>
                </c:pt>
                <c:pt idx="609">
                  <c:v>0.57862500486490864</c:v>
                </c:pt>
                <c:pt idx="610">
                  <c:v>0.75442676635654071</c:v>
                </c:pt>
                <c:pt idx="611">
                  <c:v>0.69759881771094701</c:v>
                </c:pt>
                <c:pt idx="612">
                  <c:v>0.76545833307766653</c:v>
                </c:pt>
                <c:pt idx="613">
                  <c:v>0.48092241229433325</c:v>
                </c:pt>
                <c:pt idx="614">
                  <c:v>0.88732885144107632</c:v>
                </c:pt>
                <c:pt idx="615">
                  <c:v>0.65018839939108453</c:v>
                </c:pt>
                <c:pt idx="616">
                  <c:v>0.48225055735310524</c:v>
                </c:pt>
                <c:pt idx="617">
                  <c:v>0.51817256690901192</c:v>
                </c:pt>
                <c:pt idx="618">
                  <c:v>0.53257469165730054</c:v>
                </c:pt>
                <c:pt idx="619">
                  <c:v>0.47988411620313404</c:v>
                </c:pt>
                <c:pt idx="620">
                  <c:v>0.76273264520271589</c:v>
                </c:pt>
                <c:pt idx="621">
                  <c:v>0.45173747422493027</c:v>
                </c:pt>
                <c:pt idx="622">
                  <c:v>0.76931939358825041</c:v>
                </c:pt>
                <c:pt idx="623">
                  <c:v>0.55925579491414967</c:v>
                </c:pt>
                <c:pt idx="624">
                  <c:v>0.83413108894721288</c:v>
                </c:pt>
                <c:pt idx="625">
                  <c:v>0.91374496858353316</c:v>
                </c:pt>
                <c:pt idx="626">
                  <c:v>0.56339487688885392</c:v>
                </c:pt>
                <c:pt idx="627">
                  <c:v>0.56550331616531035</c:v>
                </c:pt>
                <c:pt idx="628">
                  <c:v>0.65093524654199675</c:v>
                </c:pt>
                <c:pt idx="629">
                  <c:v>0.57135395582593917</c:v>
                </c:pt>
                <c:pt idx="630">
                  <c:v>0.72869188016118636</c:v>
                </c:pt>
                <c:pt idx="631">
                  <c:v>0.56750554185525603</c:v>
                </c:pt>
                <c:pt idx="632">
                  <c:v>0.86922265132371168</c:v>
                </c:pt>
                <c:pt idx="633">
                  <c:v>1.087958327106566</c:v>
                </c:pt>
                <c:pt idx="634">
                  <c:v>0.36161957085863439</c:v>
                </c:pt>
                <c:pt idx="635">
                  <c:v>0.69173947260411106</c:v>
                </c:pt>
                <c:pt idx="636">
                  <c:v>0.63331081057677818</c:v>
                </c:pt>
                <c:pt idx="637">
                  <c:v>0.44862572378791571</c:v>
                </c:pt>
                <c:pt idx="638">
                  <c:v>0.70588610361828452</c:v>
                </c:pt>
                <c:pt idx="639">
                  <c:v>0.70079060996806219</c:v>
                </c:pt>
                <c:pt idx="640">
                  <c:v>0.73002268887473354</c:v>
                </c:pt>
                <c:pt idx="641">
                  <c:v>0.6176070105632907</c:v>
                </c:pt>
                <c:pt idx="642">
                  <c:v>0.5403243336107898</c:v>
                </c:pt>
                <c:pt idx="643">
                  <c:v>0.77825888160077672</c:v>
                </c:pt>
                <c:pt idx="644">
                  <c:v>0.54103846897427854</c:v>
                </c:pt>
                <c:pt idx="645">
                  <c:v>0.39040591669355179</c:v>
                </c:pt>
                <c:pt idx="646">
                  <c:v>0.8927263136367013</c:v>
                </c:pt>
                <c:pt idx="647">
                  <c:v>0.68349243701641138</c:v>
                </c:pt>
                <c:pt idx="648">
                  <c:v>0.63201441571390171</c:v>
                </c:pt>
                <c:pt idx="649">
                  <c:v>0.73247352874951166</c:v>
                </c:pt>
                <c:pt idx="650">
                  <c:v>0.59492116076428958</c:v>
                </c:pt>
                <c:pt idx="651">
                  <c:v>0.56488813221339484</c:v>
                </c:pt>
                <c:pt idx="652">
                  <c:v>0.76064522489018427</c:v>
                </c:pt>
                <c:pt idx="653">
                  <c:v>0.71177110817022171</c:v>
                </c:pt>
                <c:pt idx="654">
                  <c:v>0.54475801908622912</c:v>
                </c:pt>
                <c:pt idx="655">
                  <c:v>0.72507637282806492</c:v>
                </c:pt>
                <c:pt idx="656">
                  <c:v>0.65228509196491369</c:v>
                </c:pt>
                <c:pt idx="657">
                  <c:v>0.61421828024228364</c:v>
                </c:pt>
                <c:pt idx="658">
                  <c:v>0.66480494193622475</c:v>
                </c:pt>
                <c:pt idx="659">
                  <c:v>0.99701225818486583</c:v>
                </c:pt>
                <c:pt idx="660">
                  <c:v>0.72455804557470982</c:v>
                </c:pt>
                <c:pt idx="661">
                  <c:v>0.40525219645258281</c:v>
                </c:pt>
                <c:pt idx="662">
                  <c:v>0.6507848254306966</c:v>
                </c:pt>
                <c:pt idx="663">
                  <c:v>0.75278821773507754</c:v>
                </c:pt>
                <c:pt idx="664">
                  <c:v>0.63929063045922363</c:v>
                </c:pt>
                <c:pt idx="665">
                  <c:v>0.72743117072566454</c:v>
                </c:pt>
                <c:pt idx="666">
                  <c:v>0.64273864332024677</c:v>
                </c:pt>
                <c:pt idx="667">
                  <c:v>0.68579955944977922</c:v>
                </c:pt>
                <c:pt idx="668">
                  <c:v>0.84645231714120206</c:v>
                </c:pt>
                <c:pt idx="669">
                  <c:v>0.7569568789014145</c:v>
                </c:pt>
                <c:pt idx="670">
                  <c:v>0.80517221359903879</c:v>
                </c:pt>
                <c:pt idx="671">
                  <c:v>1.0071523751834439</c:v>
                </c:pt>
                <c:pt idx="672">
                  <c:v>0.77233675206626773</c:v>
                </c:pt>
                <c:pt idx="673">
                  <c:v>0.90358542052407487</c:v>
                </c:pt>
                <c:pt idx="674">
                  <c:v>0.78530961481221806</c:v>
                </c:pt>
                <c:pt idx="675">
                  <c:v>0.56298502361415192</c:v>
                </c:pt>
                <c:pt idx="676">
                  <c:v>0.67359186589256304</c:v>
                </c:pt>
                <c:pt idx="677">
                  <c:v>0.4997898243896014</c:v>
                </c:pt>
                <c:pt idx="678">
                  <c:v>0.64036170374467871</c:v>
                </c:pt>
                <c:pt idx="679">
                  <c:v>0.71502231383165782</c:v>
                </c:pt>
                <c:pt idx="680">
                  <c:v>0.57953920674714099</c:v>
                </c:pt>
                <c:pt idx="681">
                  <c:v>0.75307161661774669</c:v>
                </c:pt>
                <c:pt idx="682">
                  <c:v>0.65951627565989712</c:v>
                </c:pt>
                <c:pt idx="683">
                  <c:v>0.5690804855555287</c:v>
                </c:pt>
                <c:pt idx="684">
                  <c:v>0.81164299679374952</c:v>
                </c:pt>
                <c:pt idx="685">
                  <c:v>0.6944480849008775</c:v>
                </c:pt>
                <c:pt idx="686">
                  <c:v>0.76930808896633252</c:v>
                </c:pt>
                <c:pt idx="687">
                  <c:v>0.71462663300449514</c:v>
                </c:pt>
                <c:pt idx="688">
                  <c:v>0.69838781845622622</c:v>
                </c:pt>
                <c:pt idx="689">
                  <c:v>0.68763256484739099</c:v>
                </c:pt>
                <c:pt idx="690">
                  <c:v>0.57226035378840656</c:v>
                </c:pt>
                <c:pt idx="691">
                  <c:v>0.56880963713928845</c:v>
                </c:pt>
                <c:pt idx="692">
                  <c:v>0.80709238028313557</c:v>
                </c:pt>
                <c:pt idx="693">
                  <c:v>0.7133199189269539</c:v>
                </c:pt>
                <c:pt idx="694">
                  <c:v>0.64200066448913862</c:v>
                </c:pt>
                <c:pt idx="695">
                  <c:v>0.49146424950004225</c:v>
                </c:pt>
                <c:pt idx="696">
                  <c:v>0.82185402131204155</c:v>
                </c:pt>
                <c:pt idx="697">
                  <c:v>0.83667105055795665</c:v>
                </c:pt>
                <c:pt idx="698">
                  <c:v>0.78324632098330782</c:v>
                </c:pt>
                <c:pt idx="699">
                  <c:v>0.72307249527132644</c:v>
                </c:pt>
                <c:pt idx="700">
                  <c:v>0.6036128708395635</c:v>
                </c:pt>
                <c:pt idx="701">
                  <c:v>0.6617435857941123</c:v>
                </c:pt>
                <c:pt idx="702">
                  <c:v>0.46352047755062631</c:v>
                </c:pt>
                <c:pt idx="703">
                  <c:v>0.84750193451334721</c:v>
                </c:pt>
                <c:pt idx="704">
                  <c:v>0.80290368309283011</c:v>
                </c:pt>
                <c:pt idx="705">
                  <c:v>1.056391276235837</c:v>
                </c:pt>
                <c:pt idx="706">
                  <c:v>0.9869378198238884</c:v>
                </c:pt>
                <c:pt idx="707">
                  <c:v>0.62314805552035646</c:v>
                </c:pt>
                <c:pt idx="708">
                  <c:v>0.74186127828361592</c:v>
                </c:pt>
                <c:pt idx="709">
                  <c:v>0.73675491571548002</c:v>
                </c:pt>
                <c:pt idx="710">
                  <c:v>0.6493582409775368</c:v>
                </c:pt>
                <c:pt idx="711">
                  <c:v>0.62079414931324495</c:v>
                </c:pt>
                <c:pt idx="712">
                  <c:v>0.82814024129856756</c:v>
                </c:pt>
                <c:pt idx="713">
                  <c:v>0.6892348344268886</c:v>
                </c:pt>
                <c:pt idx="714">
                  <c:v>0.70065054835380047</c:v>
                </c:pt>
                <c:pt idx="715">
                  <c:v>0.6679047488463149</c:v>
                </c:pt>
                <c:pt idx="716">
                  <c:v>0.58561070473060084</c:v>
                </c:pt>
                <c:pt idx="717">
                  <c:v>0.75340474751684317</c:v>
                </c:pt>
                <c:pt idx="718">
                  <c:v>0.76001473371249806</c:v>
                </c:pt>
                <c:pt idx="719">
                  <c:v>0.72980962717172604</c:v>
                </c:pt>
                <c:pt idx="720">
                  <c:v>0.70880267634714367</c:v>
                </c:pt>
                <c:pt idx="721">
                  <c:v>0.85950808442132609</c:v>
                </c:pt>
                <c:pt idx="722">
                  <c:v>0.91694286216758047</c:v>
                </c:pt>
                <c:pt idx="723">
                  <c:v>0.6649574144745688</c:v>
                </c:pt>
                <c:pt idx="724">
                  <c:v>0.59152437825431803</c:v>
                </c:pt>
                <c:pt idx="725">
                  <c:v>0.71531440309559036</c:v>
                </c:pt>
                <c:pt idx="726">
                  <c:v>0.64455127260108203</c:v>
                </c:pt>
                <c:pt idx="727">
                  <c:v>0.65348036834328871</c:v>
                </c:pt>
                <c:pt idx="728">
                  <c:v>0.52874641102466824</c:v>
                </c:pt>
                <c:pt idx="729">
                  <c:v>0.64726195014349508</c:v>
                </c:pt>
                <c:pt idx="730">
                  <c:v>0.87137491943867496</c:v>
                </c:pt>
                <c:pt idx="731">
                  <c:v>0.73049011539928521</c:v>
                </c:pt>
                <c:pt idx="732">
                  <c:v>0.23902023943604395</c:v>
                </c:pt>
                <c:pt idx="733">
                  <c:v>0.57639562164183156</c:v>
                </c:pt>
                <c:pt idx="734">
                  <c:v>0.69323034931918792</c:v>
                </c:pt>
                <c:pt idx="735">
                  <c:v>0.76308913459242378</c:v>
                </c:pt>
                <c:pt idx="736">
                  <c:v>0.53532071188334485</c:v>
                </c:pt>
                <c:pt idx="737">
                  <c:v>0.51495355376927954</c:v>
                </c:pt>
                <c:pt idx="738">
                  <c:v>0.75131129188060108</c:v>
                </c:pt>
                <c:pt idx="739">
                  <c:v>0.69978138005624602</c:v>
                </c:pt>
                <c:pt idx="740">
                  <c:v>0.70957305246962632</c:v>
                </c:pt>
                <c:pt idx="741">
                  <c:v>0.72680006286203847</c:v>
                </c:pt>
                <c:pt idx="742">
                  <c:v>0.59574899326813968</c:v>
                </c:pt>
                <c:pt idx="743">
                  <c:v>0.53423337252494962</c:v>
                </c:pt>
                <c:pt idx="744">
                  <c:v>0.71361285188423973</c:v>
                </c:pt>
                <c:pt idx="745">
                  <c:v>0.90840144556983582</c:v>
                </c:pt>
                <c:pt idx="746">
                  <c:v>0.66027025731125022</c:v>
                </c:pt>
                <c:pt idx="747">
                  <c:v>0.69344811302173792</c:v>
                </c:pt>
                <c:pt idx="748">
                  <c:v>0.71653610554824432</c:v>
                </c:pt>
                <c:pt idx="749">
                  <c:v>0.65559832960555342</c:v>
                </c:pt>
                <c:pt idx="750">
                  <c:v>0.41366486483656084</c:v>
                </c:pt>
                <c:pt idx="751">
                  <c:v>0.2581504704555137</c:v>
                </c:pt>
                <c:pt idx="752">
                  <c:v>0.60602231316649491</c:v>
                </c:pt>
                <c:pt idx="753">
                  <c:v>0.6445628502441072</c:v>
                </c:pt>
                <c:pt idx="754">
                  <c:v>0.57134053272182761</c:v>
                </c:pt>
                <c:pt idx="755">
                  <c:v>0.68082178529390314</c:v>
                </c:pt>
                <c:pt idx="756">
                  <c:v>0.7100404665082708</c:v>
                </c:pt>
                <c:pt idx="757">
                  <c:v>0.71800176392908754</c:v>
                </c:pt>
                <c:pt idx="758">
                  <c:v>0.63449018248152034</c:v>
                </c:pt>
                <c:pt idx="759">
                  <c:v>0.53005905303823631</c:v>
                </c:pt>
                <c:pt idx="760">
                  <c:v>0.71343083465145618</c:v>
                </c:pt>
                <c:pt idx="761">
                  <c:v>0.51611883711827411</c:v>
                </c:pt>
                <c:pt idx="762">
                  <c:v>0.84771724755758804</c:v>
                </c:pt>
                <c:pt idx="763">
                  <c:v>0.62996092674493565</c:v>
                </c:pt>
                <c:pt idx="764">
                  <c:v>0.47314574354231664</c:v>
                </c:pt>
                <c:pt idx="765">
                  <c:v>0.69525002694297977</c:v>
                </c:pt>
                <c:pt idx="766">
                  <c:v>0.90638084955229692</c:v>
                </c:pt>
                <c:pt idx="767">
                  <c:v>0.69229838652257325</c:v>
                </c:pt>
                <c:pt idx="768">
                  <c:v>0.68073605659709413</c:v>
                </c:pt>
                <c:pt idx="769">
                  <c:v>0.6900061983626179</c:v>
                </c:pt>
                <c:pt idx="770">
                  <c:v>0.78321374450029135</c:v>
                </c:pt>
                <c:pt idx="771">
                  <c:v>0.62964651587514664</c:v>
                </c:pt>
                <c:pt idx="772">
                  <c:v>0.60085086148969247</c:v>
                </c:pt>
                <c:pt idx="773">
                  <c:v>0.41579631336654227</c:v>
                </c:pt>
                <c:pt idx="774">
                  <c:v>0.8945620322889567</c:v>
                </c:pt>
                <c:pt idx="775">
                  <c:v>0.50034329666782718</c:v>
                </c:pt>
                <c:pt idx="776">
                  <c:v>0.80150571278601934</c:v>
                </c:pt>
                <c:pt idx="777">
                  <c:v>0.42631115282358578</c:v>
                </c:pt>
                <c:pt idx="778">
                  <c:v>0.86113390067644902</c:v>
                </c:pt>
                <c:pt idx="779">
                  <c:v>0.6965015766837066</c:v>
                </c:pt>
                <c:pt idx="780">
                  <c:v>0.55252253395629547</c:v>
                </c:pt>
                <c:pt idx="781">
                  <c:v>1.0855919929067508</c:v>
                </c:pt>
                <c:pt idx="782">
                  <c:v>0.80197792003342083</c:v>
                </c:pt>
                <c:pt idx="783">
                  <c:v>0.6381902269430193</c:v>
                </c:pt>
                <c:pt idx="784">
                  <c:v>0.48048720821639163</c:v>
                </c:pt>
                <c:pt idx="785">
                  <c:v>0.45012768491081723</c:v>
                </c:pt>
                <c:pt idx="786">
                  <c:v>0.50911728200241935</c:v>
                </c:pt>
                <c:pt idx="787">
                  <c:v>0.39984602139456937</c:v>
                </c:pt>
                <c:pt idx="788">
                  <c:v>0.44651897288535997</c:v>
                </c:pt>
                <c:pt idx="789">
                  <c:v>0.72458736396479395</c:v>
                </c:pt>
                <c:pt idx="790">
                  <c:v>0.5978147641312308</c:v>
                </c:pt>
                <c:pt idx="791">
                  <c:v>0.62511618572895644</c:v>
                </c:pt>
                <c:pt idx="792">
                  <c:v>0.60856161986719548</c:v>
                </c:pt>
                <c:pt idx="793">
                  <c:v>1.0086718528639451</c:v>
                </c:pt>
                <c:pt idx="794">
                  <c:v>0.65379790857140219</c:v>
                </c:pt>
                <c:pt idx="795">
                  <c:v>0.57157478262350081</c:v>
                </c:pt>
                <c:pt idx="796">
                  <c:v>0.83845099149087488</c:v>
                </c:pt>
                <c:pt idx="797">
                  <c:v>0.65455708590832806</c:v>
                </c:pt>
                <c:pt idx="798">
                  <c:v>0.5121858197596163</c:v>
                </c:pt>
                <c:pt idx="799">
                  <c:v>0.78558327247035309</c:v>
                </c:pt>
                <c:pt idx="800">
                  <c:v>0.58323645535534741</c:v>
                </c:pt>
                <c:pt idx="801">
                  <c:v>0.74034427100900158</c:v>
                </c:pt>
                <c:pt idx="802">
                  <c:v>0.65439979329996134</c:v>
                </c:pt>
                <c:pt idx="803">
                  <c:v>0.48730898538294792</c:v>
                </c:pt>
                <c:pt idx="804">
                  <c:v>0.42767806927388813</c:v>
                </c:pt>
                <c:pt idx="805">
                  <c:v>0.4601393393324974</c:v>
                </c:pt>
                <c:pt idx="806">
                  <c:v>0.78302309151321847</c:v>
                </c:pt>
                <c:pt idx="807">
                  <c:v>0.79029726798324418</c:v>
                </c:pt>
                <c:pt idx="808">
                  <c:v>0.62190513215250198</c:v>
                </c:pt>
                <c:pt idx="809">
                  <c:v>0.57289673036628475</c:v>
                </c:pt>
                <c:pt idx="810">
                  <c:v>0.72449822317946933</c:v>
                </c:pt>
                <c:pt idx="811">
                  <c:v>0.5393829582835914</c:v>
                </c:pt>
                <c:pt idx="812">
                  <c:v>0.65720299781479896</c:v>
                </c:pt>
                <c:pt idx="813">
                  <c:v>0.56870335286978846</c:v>
                </c:pt>
                <c:pt idx="814">
                  <c:v>0.68577924828480075</c:v>
                </c:pt>
                <c:pt idx="815">
                  <c:v>0.82426590373437481</c:v>
                </c:pt>
                <c:pt idx="816">
                  <c:v>0.61266302885064383</c:v>
                </c:pt>
                <c:pt idx="817">
                  <c:v>0.77835613618743282</c:v>
                </c:pt>
                <c:pt idx="818">
                  <c:v>0.59413721401451447</c:v>
                </c:pt>
                <c:pt idx="819">
                  <c:v>0.62174881480589106</c:v>
                </c:pt>
                <c:pt idx="820">
                  <c:v>0.84578096037601691</c:v>
                </c:pt>
                <c:pt idx="821">
                  <c:v>0.65464804343828953</c:v>
                </c:pt>
                <c:pt idx="822">
                  <c:v>0.62175683215265609</c:v>
                </c:pt>
                <c:pt idx="823">
                  <c:v>0.64580502942930451</c:v>
                </c:pt>
                <c:pt idx="824">
                  <c:v>0.78340326383896419</c:v>
                </c:pt>
                <c:pt idx="825">
                  <c:v>0.89984739613823728</c:v>
                </c:pt>
                <c:pt idx="826">
                  <c:v>0.83398224444275582</c:v>
                </c:pt>
                <c:pt idx="827">
                  <c:v>0.59220800993446077</c:v>
                </c:pt>
                <c:pt idx="828">
                  <c:v>0.51694837034778929</c:v>
                </c:pt>
                <c:pt idx="829">
                  <c:v>0.42280903569014733</c:v>
                </c:pt>
                <c:pt idx="830">
                  <c:v>0.42655222546135307</c:v>
                </c:pt>
                <c:pt idx="831">
                  <c:v>0.83119200845149099</c:v>
                </c:pt>
                <c:pt idx="832">
                  <c:v>0.91257098081999322</c:v>
                </c:pt>
                <c:pt idx="833">
                  <c:v>0.62175683215265609</c:v>
                </c:pt>
                <c:pt idx="834">
                  <c:v>0.5873303339250896</c:v>
                </c:pt>
                <c:pt idx="835">
                  <c:v>0.54494383180497286</c:v>
                </c:pt>
                <c:pt idx="836">
                  <c:v>0.6198728702714863</c:v>
                </c:pt>
                <c:pt idx="837">
                  <c:v>0.65749119592003036</c:v>
                </c:pt>
                <c:pt idx="838">
                  <c:v>0.89272277025220304</c:v>
                </c:pt>
                <c:pt idx="839">
                  <c:v>0.79724835101753888</c:v>
                </c:pt>
                <c:pt idx="840">
                  <c:v>0.60996584211874161</c:v>
                </c:pt>
                <c:pt idx="841">
                  <c:v>1.0576932148028251</c:v>
                </c:pt>
                <c:pt idx="842">
                  <c:v>0.69272167374936666</c:v>
                </c:pt>
                <c:pt idx="843">
                  <c:v>0.57764811279889461</c:v>
                </c:pt>
                <c:pt idx="844">
                  <c:v>0.67649074316821944</c:v>
                </c:pt>
                <c:pt idx="845">
                  <c:v>0.81806524283783177</c:v>
                </c:pt>
                <c:pt idx="846">
                  <c:v>1.0821085537801376</c:v>
                </c:pt>
                <c:pt idx="847">
                  <c:v>0.73391769999850798</c:v>
                </c:pt>
                <c:pt idx="848">
                  <c:v>0.98359831507902229</c:v>
                </c:pt>
                <c:pt idx="849">
                  <c:v>0.58726934769309869</c:v>
                </c:pt>
                <c:pt idx="850">
                  <c:v>0.67174041235959536</c:v>
                </c:pt>
                <c:pt idx="851">
                  <c:v>0.68402080453875791</c:v>
                </c:pt>
                <c:pt idx="852">
                  <c:v>0.70984153051800214</c:v>
                </c:pt>
                <c:pt idx="853">
                  <c:v>0.87611444266360716</c:v>
                </c:pt>
                <c:pt idx="854">
                  <c:v>0.41069676055572785</c:v>
                </c:pt>
                <c:pt idx="855">
                  <c:v>0.70721254718363902</c:v>
                </c:pt>
                <c:pt idx="856">
                  <c:v>0.52317146783946933</c:v>
                </c:pt>
                <c:pt idx="857">
                  <c:v>0.54143340260682316</c:v>
                </c:pt>
                <c:pt idx="858">
                  <c:v>0.86941124762650779</c:v>
                </c:pt>
                <c:pt idx="859">
                  <c:v>0.47222738457345836</c:v>
                </c:pt>
                <c:pt idx="860">
                  <c:v>0.67666081736797845</c:v>
                </c:pt>
                <c:pt idx="861">
                  <c:v>0.8385083151028081</c:v>
                </c:pt>
                <c:pt idx="862">
                  <c:v>0.52561808089991424</c:v>
                </c:pt>
                <c:pt idx="863">
                  <c:v>1.1500831682172552</c:v>
                </c:pt>
                <c:pt idx="864">
                  <c:v>0.77327741609517286</c:v>
                </c:pt>
                <c:pt idx="865">
                  <c:v>1.131167365748377</c:v>
                </c:pt>
                <c:pt idx="866">
                  <c:v>0.80201175984512463</c:v>
                </c:pt>
                <c:pt idx="867">
                  <c:v>0.73852710848476666</c:v>
                </c:pt>
                <c:pt idx="868">
                  <c:v>0.78832575302687224</c:v>
                </c:pt>
                <c:pt idx="869">
                  <c:v>0.98628725072262846</c:v>
                </c:pt>
                <c:pt idx="870">
                  <c:v>0.86312525618180724</c:v>
                </c:pt>
                <c:pt idx="871">
                  <c:v>0.80800555676390684</c:v>
                </c:pt>
                <c:pt idx="872">
                  <c:v>0.81944239975913113</c:v>
                </c:pt>
                <c:pt idx="873">
                  <c:v>0.68593915064824651</c:v>
                </c:pt>
                <c:pt idx="874">
                  <c:v>0.62624525589365654</c:v>
                </c:pt>
                <c:pt idx="875">
                  <c:v>0.6963242957534882</c:v>
                </c:pt>
                <c:pt idx="876">
                  <c:v>0.63582690289707333</c:v>
                </c:pt>
                <c:pt idx="877">
                  <c:v>0.7791653088535907</c:v>
                </c:pt>
                <c:pt idx="878">
                  <c:v>0.3653594228063618</c:v>
                </c:pt>
                <c:pt idx="879">
                  <c:v>0.80595365266763141</c:v>
                </c:pt>
                <c:pt idx="880">
                  <c:v>1.0816467398824432</c:v>
                </c:pt>
                <c:pt idx="881">
                  <c:v>0.64983414960134522</c:v>
                </c:pt>
              </c:numCache>
            </c:numRef>
          </c:val>
          <c:smooth val="0"/>
          <c:extLst>
            <c:ext xmlns:c16="http://schemas.microsoft.com/office/drawing/2014/chart" uri="{C3380CC4-5D6E-409C-BE32-E72D297353CC}">
              <c16:uniqueId val="{00000000-32A8-4E62-B874-13EEC7E04FFA}"/>
            </c:ext>
          </c:extLst>
        </c:ser>
        <c:ser>
          <c:idx val="1"/>
          <c:order val="1"/>
          <c:spPr>
            <a:ln w="28575" cap="rnd">
              <a:noFill/>
              <a:round/>
            </a:ln>
            <a:effectLst/>
          </c:spPr>
          <c:marker>
            <c:symbol val="none"/>
          </c:marker>
          <c:trendline>
            <c:spPr>
              <a:ln w="25400" cap="rnd">
                <a:solidFill>
                  <a:srgbClr val="C00000"/>
                </a:solidFill>
                <a:prstDash val="solid"/>
              </a:ln>
              <a:effectLst/>
            </c:spPr>
            <c:trendlineType val="movingAvg"/>
            <c:period val="3"/>
            <c:dispRSqr val="0"/>
            <c:dispEq val="0"/>
          </c:trendline>
          <c:val>
            <c:numRef>
              <c:f>Sheet4!$E$2:$E$883</c:f>
              <c:numCache>
                <c:formatCode>General</c:formatCode>
                <c:ptCount val="882"/>
                <c:pt idx="0">
                  <c:v>0.16571248855595214</c:v>
                </c:pt>
                <c:pt idx="1">
                  <c:v>-0.10085976514761849</c:v>
                </c:pt>
                <c:pt idx="2">
                  <c:v>0.72383304705408413</c:v>
                </c:pt>
                <c:pt idx="3">
                  <c:v>0.35930493729578639</c:v>
                </c:pt>
                <c:pt idx="4">
                  <c:v>0.37645109800699222</c:v>
                </c:pt>
                <c:pt idx="5">
                  <c:v>0.67269393181186388</c:v>
                </c:pt>
                <c:pt idx="6">
                  <c:v>5.431224440633825E-2</c:v>
                </c:pt>
                <c:pt idx="7">
                  <c:v>0.54373785580444811</c:v>
                </c:pt>
                <c:pt idx="8">
                  <c:v>0.23685386674873676</c:v>
                </c:pt>
                <c:pt idx="9">
                  <c:v>0.69016115392009902</c:v>
                </c:pt>
                <c:pt idx="10">
                  <c:v>0.82131669244090277</c:v>
                </c:pt>
                <c:pt idx="11">
                  <c:v>0.67295280233775989</c:v>
                </c:pt>
                <c:pt idx="12">
                  <c:v>0.79384237896991616</c:v>
                </c:pt>
                <c:pt idx="13">
                  <c:v>0.67483386190907957</c:v>
                </c:pt>
                <c:pt idx="14">
                  <c:v>0.46135299558994469</c:v>
                </c:pt>
                <c:pt idx="15">
                  <c:v>0.72734110952369024</c:v>
                </c:pt>
                <c:pt idx="16">
                  <c:v>0.82124493560427769</c:v>
                </c:pt>
                <c:pt idx="17">
                  <c:v>0.15135998952588345</c:v>
                </c:pt>
                <c:pt idx="18">
                  <c:v>0.15863912914814043</c:v>
                </c:pt>
                <c:pt idx="19">
                  <c:v>0.31314280953731383</c:v>
                </c:pt>
                <c:pt idx="20">
                  <c:v>0.49002127496133807</c:v>
                </c:pt>
                <c:pt idx="21">
                  <c:v>0.21338719205709747</c:v>
                </c:pt>
                <c:pt idx="22">
                  <c:v>-0.45354066774187163</c:v>
                </c:pt>
                <c:pt idx="23">
                  <c:v>0.90077358177479161</c:v>
                </c:pt>
                <c:pt idx="24">
                  <c:v>0.83303099326990449</c:v>
                </c:pt>
                <c:pt idx="25">
                  <c:v>0.82543474204688849</c:v>
                </c:pt>
                <c:pt idx="26">
                  <c:v>0.74656812565829445</c:v>
                </c:pt>
                <c:pt idx="27">
                  <c:v>0.76587534214806585</c:v>
                </c:pt>
                <c:pt idx="28">
                  <c:v>0.75110509892839294</c:v>
                </c:pt>
                <c:pt idx="29">
                  <c:v>0.40276035044287328</c:v>
                </c:pt>
                <c:pt idx="30">
                  <c:v>0.6133988409141492</c:v>
                </c:pt>
                <c:pt idx="31">
                  <c:v>0.39504107530869187</c:v>
                </c:pt>
                <c:pt idx="32">
                  <c:v>0.73380197626243249</c:v>
                </c:pt>
                <c:pt idx="33">
                  <c:v>0.5955614147117726</c:v>
                </c:pt>
                <c:pt idx="34">
                  <c:v>0.72737451995883995</c:v>
                </c:pt>
                <c:pt idx="35">
                  <c:v>0.38222287887638962</c:v>
                </c:pt>
                <c:pt idx="36">
                  <c:v>0.84379379998047743</c:v>
                </c:pt>
                <c:pt idx="37">
                  <c:v>0.8809079178746656</c:v>
                </c:pt>
                <c:pt idx="38">
                  <c:v>0.79720296606015972</c:v>
                </c:pt>
                <c:pt idx="39">
                  <c:v>0.6270545834566581</c:v>
                </c:pt>
                <c:pt idx="40">
                  <c:v>0.40636715029718534</c:v>
                </c:pt>
                <c:pt idx="41">
                  <c:v>0.76973234381052003</c:v>
                </c:pt>
                <c:pt idx="42">
                  <c:v>0.81326736621362161</c:v>
                </c:pt>
                <c:pt idx="43">
                  <c:v>0.87136095072423625</c:v>
                </c:pt>
                <c:pt idx="44">
                  <c:v>0.64549568215967856</c:v>
                </c:pt>
                <c:pt idx="45">
                  <c:v>0.89895847778419979</c:v>
                </c:pt>
                <c:pt idx="46">
                  <c:v>0.68535839001292631</c:v>
                </c:pt>
                <c:pt idx="47">
                  <c:v>0.51225377334212852</c:v>
                </c:pt>
                <c:pt idx="48">
                  <c:v>2.2639335556916169E-2</c:v>
                </c:pt>
                <c:pt idx="49">
                  <c:v>0.78729271843082904</c:v>
                </c:pt>
                <c:pt idx="50">
                  <c:v>0.29038016822568335</c:v>
                </c:pt>
                <c:pt idx="51">
                  <c:v>0.91678929082477889</c:v>
                </c:pt>
                <c:pt idx="52">
                  <c:v>0.69523392298870035</c:v>
                </c:pt>
                <c:pt idx="53">
                  <c:v>0.86962888390311421</c:v>
                </c:pt>
                <c:pt idx="54">
                  <c:v>0.37229103300251998</c:v>
                </c:pt>
                <c:pt idx="55">
                  <c:v>8.8478920973089042E-2</c:v>
                </c:pt>
                <c:pt idx="56">
                  <c:v>0.13028839146154109</c:v>
                </c:pt>
                <c:pt idx="57">
                  <c:v>0.62752278902279834</c:v>
                </c:pt>
                <c:pt idx="58">
                  <c:v>0.71455349481917141</c:v>
                </c:pt>
                <c:pt idx="59">
                  <c:v>0.42488339255096391</c:v>
                </c:pt>
                <c:pt idx="60">
                  <c:v>9.2030358137373397E-3</c:v>
                </c:pt>
                <c:pt idx="61">
                  <c:v>0.41048502483628579</c:v>
                </c:pt>
                <c:pt idx="62">
                  <c:v>0.67419989536238345</c:v>
                </c:pt>
                <c:pt idx="63">
                  <c:v>-5.1063016707947979E-3</c:v>
                </c:pt>
                <c:pt idx="64">
                  <c:v>0.19660828138023023</c:v>
                </c:pt>
                <c:pt idx="65">
                  <c:v>0.25320765480494778</c:v>
                </c:pt>
                <c:pt idx="66">
                  <c:v>-1.1984428590601717E-2</c:v>
                </c:pt>
                <c:pt idx="67">
                  <c:v>7.7178835695617037E-2</c:v>
                </c:pt>
                <c:pt idx="68">
                  <c:v>0.29323798766304426</c:v>
                </c:pt>
                <c:pt idx="69">
                  <c:v>0.51947899810572284</c:v>
                </c:pt>
                <c:pt idx="70">
                  <c:v>0.72062553982765598</c:v>
                </c:pt>
                <c:pt idx="71">
                  <c:v>0.48859721516963478</c:v>
                </c:pt>
                <c:pt idx="72">
                  <c:v>0.12517948063197268</c:v>
                </c:pt>
                <c:pt idx="73">
                  <c:v>-0.1839969469864137</c:v>
                </c:pt>
                <c:pt idx="74">
                  <c:v>0.6804932769422265</c:v>
                </c:pt>
                <c:pt idx="75">
                  <c:v>0.65182956313415741</c:v>
                </c:pt>
                <c:pt idx="76">
                  <c:v>1.0709106030261791E-3</c:v>
                </c:pt>
                <c:pt idx="77">
                  <c:v>0.32791471278960993</c:v>
                </c:pt>
                <c:pt idx="78">
                  <c:v>-4.3207383668242103E-2</c:v>
                </c:pt>
                <c:pt idx="79">
                  <c:v>-0.2331296159642029</c:v>
                </c:pt>
                <c:pt idx="80">
                  <c:v>0.70440488869710116</c:v>
                </c:pt>
                <c:pt idx="81">
                  <c:v>0.21775903359832705</c:v>
                </c:pt>
                <c:pt idx="82">
                  <c:v>0.18140738338860063</c:v>
                </c:pt>
                <c:pt idx="83">
                  <c:v>0.79265667933139228</c:v>
                </c:pt>
                <c:pt idx="84">
                  <c:v>-7.837043989648634E-5</c:v>
                </c:pt>
                <c:pt idx="85">
                  <c:v>0.12462201567115412</c:v>
                </c:pt>
                <c:pt idx="86">
                  <c:v>0.73842307034733123</c:v>
                </c:pt>
                <c:pt idx="87">
                  <c:v>0.37445903375618572</c:v>
                </c:pt>
                <c:pt idx="88">
                  <c:v>0.52962639602189299</c:v>
                </c:pt>
                <c:pt idx="89">
                  <c:v>0.58586643325591414</c:v>
                </c:pt>
                <c:pt idx="90">
                  <c:v>0.46337321257667263</c:v>
                </c:pt>
                <c:pt idx="91">
                  <c:v>0.45054453108171943</c:v>
                </c:pt>
                <c:pt idx="92">
                  <c:v>0.8056630706434792</c:v>
                </c:pt>
                <c:pt idx="93">
                  <c:v>0.24836641722451872</c:v>
                </c:pt>
                <c:pt idx="94">
                  <c:v>0.7970382300024268</c:v>
                </c:pt>
                <c:pt idx="95">
                  <c:v>0.32700778189719093</c:v>
                </c:pt>
                <c:pt idx="96">
                  <c:v>0.36935646940224937</c:v>
                </c:pt>
                <c:pt idx="97">
                  <c:v>0.63672759276358559</c:v>
                </c:pt>
                <c:pt idx="98">
                  <c:v>0.24816718046790925</c:v>
                </c:pt>
                <c:pt idx="99">
                  <c:v>0.28322977778354502</c:v>
                </c:pt>
                <c:pt idx="100">
                  <c:v>0.20974406975053644</c:v>
                </c:pt>
                <c:pt idx="101">
                  <c:v>0.34511032351175958</c:v>
                </c:pt>
                <c:pt idx="102">
                  <c:v>5.410581458925709E-2</c:v>
                </c:pt>
                <c:pt idx="103">
                  <c:v>2.6486202755263932E-2</c:v>
                </c:pt>
                <c:pt idx="104">
                  <c:v>0.30161964310094225</c:v>
                </c:pt>
                <c:pt idx="105">
                  <c:v>0.10091281948823692</c:v>
                </c:pt>
                <c:pt idx="106">
                  <c:v>-0.13130960624203253</c:v>
                </c:pt>
                <c:pt idx="107">
                  <c:v>-0.3656517857574787</c:v>
                </c:pt>
                <c:pt idx="108">
                  <c:v>0.56014096234749511</c:v>
                </c:pt>
                <c:pt idx="109">
                  <c:v>0.56264325416457583</c:v>
                </c:pt>
                <c:pt idx="110">
                  <c:v>0.25317159086581764</c:v>
                </c:pt>
                <c:pt idx="111">
                  <c:v>0.66409542642940245</c:v>
                </c:pt>
                <c:pt idx="112">
                  <c:v>0.72583728687728533</c:v>
                </c:pt>
                <c:pt idx="113">
                  <c:v>9.0317229834937299E-2</c:v>
                </c:pt>
                <c:pt idx="114">
                  <c:v>0.34178435296480159</c:v>
                </c:pt>
                <c:pt idx="115">
                  <c:v>8.7023631249885214E-2</c:v>
                </c:pt>
                <c:pt idx="116">
                  <c:v>0.71023383812636942</c:v>
                </c:pt>
                <c:pt idx="117">
                  <c:v>0.67692917368730343</c:v>
                </c:pt>
                <c:pt idx="118">
                  <c:v>0.42833699145855836</c:v>
                </c:pt>
                <c:pt idx="119">
                  <c:v>0.26673531502587117</c:v>
                </c:pt>
                <c:pt idx="120">
                  <c:v>0.43101844366617797</c:v>
                </c:pt>
                <c:pt idx="121">
                  <c:v>0.43029989762942628</c:v>
                </c:pt>
                <c:pt idx="122">
                  <c:v>0.25091577489101718</c:v>
                </c:pt>
                <c:pt idx="123">
                  <c:v>0.3529115968149607</c:v>
                </c:pt>
                <c:pt idx="124">
                  <c:v>3.7848355439032477E-2</c:v>
                </c:pt>
                <c:pt idx="125">
                  <c:v>0.56548363614719166</c:v>
                </c:pt>
                <c:pt idx="126">
                  <c:v>-7.1240258532782749E-2</c:v>
                </c:pt>
                <c:pt idx="127">
                  <c:v>0.49242455097572196</c:v>
                </c:pt>
                <c:pt idx="128">
                  <c:v>0.38367147913597782</c:v>
                </c:pt>
                <c:pt idx="129">
                  <c:v>0.17786539812642874</c:v>
                </c:pt>
                <c:pt idx="130">
                  <c:v>7.0859435110616639E-2</c:v>
                </c:pt>
                <c:pt idx="131">
                  <c:v>0.48569769168435833</c:v>
                </c:pt>
                <c:pt idx="132">
                  <c:v>0.15377074748647607</c:v>
                </c:pt>
                <c:pt idx="133">
                  <c:v>0.27286660139703361</c:v>
                </c:pt>
                <c:pt idx="134">
                  <c:v>0.45656402046307176</c:v>
                </c:pt>
                <c:pt idx="135">
                  <c:v>0.25133968245744798</c:v>
                </c:pt>
                <c:pt idx="136">
                  <c:v>0.78128882480631923</c:v>
                </c:pt>
                <c:pt idx="137">
                  <c:v>0.4612172637179966</c:v>
                </c:pt>
                <c:pt idx="138">
                  <c:v>0.14502853834117915</c:v>
                </c:pt>
                <c:pt idx="139">
                  <c:v>0.40078399338304244</c:v>
                </c:pt>
                <c:pt idx="140">
                  <c:v>0.19195651573071101</c:v>
                </c:pt>
                <c:pt idx="141">
                  <c:v>0.76568623388640578</c:v>
                </c:pt>
                <c:pt idx="142">
                  <c:v>0.44470555447711552</c:v>
                </c:pt>
                <c:pt idx="143">
                  <c:v>-3.2319182849596541E-2</c:v>
                </c:pt>
                <c:pt idx="144">
                  <c:v>0.31933259726406382</c:v>
                </c:pt>
                <c:pt idx="145">
                  <c:v>0.42724511106168539</c:v>
                </c:pt>
                <c:pt idx="146">
                  <c:v>7.0093477740953869E-2</c:v>
                </c:pt>
                <c:pt idx="147">
                  <c:v>0.22861382353937207</c:v>
                </c:pt>
                <c:pt idx="148">
                  <c:v>0.80409703521230724</c:v>
                </c:pt>
                <c:pt idx="149">
                  <c:v>5.8414167794259717E-2</c:v>
                </c:pt>
                <c:pt idx="150">
                  <c:v>0.11351411440501788</c:v>
                </c:pt>
                <c:pt idx="151">
                  <c:v>0.12402080489847314</c:v>
                </c:pt>
                <c:pt idx="152">
                  <c:v>0.42816765314600885</c:v>
                </c:pt>
                <c:pt idx="153">
                  <c:v>0.61784206112325124</c:v>
                </c:pt>
                <c:pt idx="154">
                  <c:v>0.83999801365175075</c:v>
                </c:pt>
                <c:pt idx="155">
                  <c:v>0.5943707455027033</c:v>
                </c:pt>
                <c:pt idx="156">
                  <c:v>0.63385403855334022</c:v>
                </c:pt>
                <c:pt idx="157">
                  <c:v>0.56038143810598695</c:v>
                </c:pt>
                <c:pt idx="158">
                  <c:v>0.45023857293772412</c:v>
                </c:pt>
                <c:pt idx="159">
                  <c:v>0.37322873536304069</c:v>
                </c:pt>
                <c:pt idx="160">
                  <c:v>0.20737625765687792</c:v>
                </c:pt>
                <c:pt idx="161">
                  <c:v>0.2363092016839427</c:v>
                </c:pt>
                <c:pt idx="162">
                  <c:v>0.73542264700861104</c:v>
                </c:pt>
                <c:pt idx="163">
                  <c:v>0.50954719722555109</c:v>
                </c:pt>
                <c:pt idx="164">
                  <c:v>0.1380125754352482</c:v>
                </c:pt>
                <c:pt idx="165">
                  <c:v>0.36864656837911325</c:v>
                </c:pt>
                <c:pt idx="166">
                  <c:v>0.76751521809364209</c:v>
                </c:pt>
                <c:pt idx="167">
                  <c:v>0.16875384782376313</c:v>
                </c:pt>
                <c:pt idx="168">
                  <c:v>0.19451733091438608</c:v>
                </c:pt>
                <c:pt idx="169">
                  <c:v>0.48226701772468367</c:v>
                </c:pt>
                <c:pt idx="170">
                  <c:v>0.60105727032528722</c:v>
                </c:pt>
                <c:pt idx="171">
                  <c:v>0.27942521632209294</c:v>
                </c:pt>
                <c:pt idx="172">
                  <c:v>0.42806293773459136</c:v>
                </c:pt>
                <c:pt idx="173">
                  <c:v>0.74301877738996158</c:v>
                </c:pt>
                <c:pt idx="174">
                  <c:v>0.26549261351768322</c:v>
                </c:pt>
                <c:pt idx="175">
                  <c:v>0.61781159594146229</c:v>
                </c:pt>
                <c:pt idx="176">
                  <c:v>0.65225022642566566</c:v>
                </c:pt>
                <c:pt idx="177">
                  <c:v>0.34312549742278514</c:v>
                </c:pt>
                <c:pt idx="178">
                  <c:v>-3.7434148251634797E-2</c:v>
                </c:pt>
                <c:pt idx="179">
                  <c:v>0.19373674026814966</c:v>
                </c:pt>
                <c:pt idx="180">
                  <c:v>-7.9008361171422112E-2</c:v>
                </c:pt>
                <c:pt idx="181">
                  <c:v>0.41930661570745542</c:v>
                </c:pt>
                <c:pt idx="182">
                  <c:v>0.29950294863423771</c:v>
                </c:pt>
                <c:pt idx="183">
                  <c:v>0.35900561642461765</c:v>
                </c:pt>
                <c:pt idx="184">
                  <c:v>0.550967359261476</c:v>
                </c:pt>
                <c:pt idx="185">
                  <c:v>0.29105413566898242</c:v>
                </c:pt>
                <c:pt idx="186">
                  <c:v>0.4871167384816234</c:v>
                </c:pt>
                <c:pt idx="187">
                  <c:v>0.34576392292992403</c:v>
                </c:pt>
                <c:pt idx="188">
                  <c:v>0.53409980351654973</c:v>
                </c:pt>
                <c:pt idx="189">
                  <c:v>0.79173433001454485</c:v>
                </c:pt>
                <c:pt idx="190">
                  <c:v>3.3955299082473286E-2</c:v>
                </c:pt>
                <c:pt idx="191">
                  <c:v>0.29297559837320497</c:v>
                </c:pt>
                <c:pt idx="192">
                  <c:v>0.30721432144187227</c:v>
                </c:pt>
                <c:pt idx="193">
                  <c:v>0.42653481780827468</c:v>
                </c:pt>
                <c:pt idx="194">
                  <c:v>0.44035502550508515</c:v>
                </c:pt>
                <c:pt idx="195">
                  <c:v>0.42607741036409846</c:v>
                </c:pt>
                <c:pt idx="196">
                  <c:v>0.54324855407279338</c:v>
                </c:pt>
                <c:pt idx="197">
                  <c:v>0.21258522147938549</c:v>
                </c:pt>
                <c:pt idx="198">
                  <c:v>0.39789704681373378</c:v>
                </c:pt>
                <c:pt idx="199">
                  <c:v>0.26770569580353881</c:v>
                </c:pt>
                <c:pt idx="200">
                  <c:v>0.52713906068072058</c:v>
                </c:pt>
                <c:pt idx="201">
                  <c:v>0.14782903627655736</c:v>
                </c:pt>
                <c:pt idx="202">
                  <c:v>0.33652804512049955</c:v>
                </c:pt>
                <c:pt idx="203">
                  <c:v>5.8504339083449208E-2</c:v>
                </c:pt>
                <c:pt idx="204">
                  <c:v>0.46821762533801986</c:v>
                </c:pt>
                <c:pt idx="205">
                  <c:v>0.18976960733747822</c:v>
                </c:pt>
                <c:pt idx="206">
                  <c:v>-0.22649003947015953</c:v>
                </c:pt>
                <c:pt idx="207">
                  <c:v>0.58072015015808154</c:v>
                </c:pt>
                <c:pt idx="208">
                  <c:v>0.68575086091811988</c:v>
                </c:pt>
                <c:pt idx="209">
                  <c:v>0.44830982865226893</c:v>
                </c:pt>
                <c:pt idx="210">
                  <c:v>0.55107888093899593</c:v>
                </c:pt>
                <c:pt idx="211">
                  <c:v>0.46321586555927002</c:v>
                </c:pt>
                <c:pt idx="212">
                  <c:v>0.43273103631506954</c:v>
                </c:pt>
                <c:pt idx="213">
                  <c:v>0.46481456608361671</c:v>
                </c:pt>
                <c:pt idx="214">
                  <c:v>0.54739365545982444</c:v>
                </c:pt>
                <c:pt idx="215">
                  <c:v>0.26387685156174179</c:v>
                </c:pt>
                <c:pt idx="216">
                  <c:v>0.46898674830153064</c:v>
                </c:pt>
                <c:pt idx="217">
                  <c:v>0.47624166809332663</c:v>
                </c:pt>
                <c:pt idx="218">
                  <c:v>0.33888827925031667</c:v>
                </c:pt>
                <c:pt idx="219">
                  <c:v>0.38751360688194836</c:v>
                </c:pt>
                <c:pt idx="220">
                  <c:v>0.44830450322209126</c:v>
                </c:pt>
                <c:pt idx="221">
                  <c:v>0.13619306619788765</c:v>
                </c:pt>
                <c:pt idx="222">
                  <c:v>0.73956709290961264</c:v>
                </c:pt>
                <c:pt idx="223">
                  <c:v>0.65639839860959692</c:v>
                </c:pt>
                <c:pt idx="224">
                  <c:v>0.57567219097834343</c:v>
                </c:pt>
                <c:pt idx="225">
                  <c:v>0.77618072715936992</c:v>
                </c:pt>
                <c:pt idx="226">
                  <c:v>0.29815057771947612</c:v>
                </c:pt>
                <c:pt idx="227">
                  <c:v>0.19072406446621171</c:v>
                </c:pt>
                <c:pt idx="228">
                  <c:v>0.74143486168764294</c:v>
                </c:pt>
                <c:pt idx="229">
                  <c:v>0.82388052816462209</c:v>
                </c:pt>
                <c:pt idx="230">
                  <c:v>0.25143616593348789</c:v>
                </c:pt>
                <c:pt idx="231">
                  <c:v>0.30997511146250462</c:v>
                </c:pt>
                <c:pt idx="232">
                  <c:v>0.62109735653544662</c:v>
                </c:pt>
                <c:pt idx="233">
                  <c:v>0.73563009148321701</c:v>
                </c:pt>
                <c:pt idx="234">
                  <c:v>0.51088980477267021</c:v>
                </c:pt>
                <c:pt idx="235">
                  <c:v>0.16662951298355466</c:v>
                </c:pt>
                <c:pt idx="236">
                  <c:v>0.23618061034252888</c:v>
                </c:pt>
                <c:pt idx="237">
                  <c:v>0.21633419667046594</c:v>
                </c:pt>
                <c:pt idx="238">
                  <c:v>0.27694178565311872</c:v>
                </c:pt>
                <c:pt idx="239">
                  <c:v>0.34320773300455309</c:v>
                </c:pt>
                <c:pt idx="240">
                  <c:v>0.26131381602594028</c:v>
                </c:pt>
                <c:pt idx="241">
                  <c:v>0.59307466224208649</c:v>
                </c:pt>
                <c:pt idx="242">
                  <c:v>0.38568447811658135</c:v>
                </c:pt>
                <c:pt idx="243">
                  <c:v>0.6362759792621453</c:v>
                </c:pt>
                <c:pt idx="244">
                  <c:v>0.57409801370462932</c:v>
                </c:pt>
                <c:pt idx="245">
                  <c:v>0.3396978302967289</c:v>
                </c:pt>
                <c:pt idx="246">
                  <c:v>0.5886660224701652</c:v>
                </c:pt>
                <c:pt idx="247">
                  <c:v>0.17944455190948361</c:v>
                </c:pt>
                <c:pt idx="248">
                  <c:v>0.27068576411511946</c:v>
                </c:pt>
                <c:pt idx="249">
                  <c:v>0.14988321579985181</c:v>
                </c:pt>
                <c:pt idx="250">
                  <c:v>0.45158037012008234</c:v>
                </c:pt>
                <c:pt idx="251">
                  <c:v>0.35151195610240893</c:v>
                </c:pt>
                <c:pt idx="252">
                  <c:v>0.70176156096862963</c:v>
                </c:pt>
                <c:pt idx="253">
                  <c:v>0.29148220103418071</c:v>
                </c:pt>
                <c:pt idx="254">
                  <c:v>0.22628085803388168</c:v>
                </c:pt>
                <c:pt idx="255">
                  <c:v>0.72542845825349256</c:v>
                </c:pt>
                <c:pt idx="256">
                  <c:v>0.34199643611564484</c:v>
                </c:pt>
                <c:pt idx="257">
                  <c:v>0.22222914251497369</c:v>
                </c:pt>
                <c:pt idx="258">
                  <c:v>0.31783292885257258</c:v>
                </c:pt>
                <c:pt idx="259">
                  <c:v>0.59163311311411582</c:v>
                </c:pt>
                <c:pt idx="260">
                  <c:v>0.45227024628927631</c:v>
                </c:pt>
                <c:pt idx="261">
                  <c:v>0.35990616732104064</c:v>
                </c:pt>
                <c:pt idx="262">
                  <c:v>0.45106474969267674</c:v>
                </c:pt>
                <c:pt idx="263">
                  <c:v>8.5410697203555236E-3</c:v>
                </c:pt>
                <c:pt idx="264">
                  <c:v>0.64959607702896804</c:v>
                </c:pt>
                <c:pt idx="265">
                  <c:v>0.69709136746774381</c:v>
                </c:pt>
                <c:pt idx="266">
                  <c:v>0.33849184314747466</c:v>
                </c:pt>
                <c:pt idx="267">
                  <c:v>4.7185717124267993E-4</c:v>
                </c:pt>
                <c:pt idx="268">
                  <c:v>0.1576687111826893</c:v>
                </c:pt>
                <c:pt idx="269">
                  <c:v>0.50909975459417955</c:v>
                </c:pt>
                <c:pt idx="270">
                  <c:v>0.17622602846772953</c:v>
                </c:pt>
                <c:pt idx="271">
                  <c:v>0.49673966651552653</c:v>
                </c:pt>
                <c:pt idx="272">
                  <c:v>0.88569272669833121</c:v>
                </c:pt>
                <c:pt idx="273">
                  <c:v>0.45397515863136273</c:v>
                </c:pt>
                <c:pt idx="274">
                  <c:v>0.18309006098603409</c:v>
                </c:pt>
                <c:pt idx="275">
                  <c:v>0.16262643921531567</c:v>
                </c:pt>
                <c:pt idx="276">
                  <c:v>-6.3562784644087142E-2</c:v>
                </c:pt>
                <c:pt idx="277">
                  <c:v>0.6146316155443976</c:v>
                </c:pt>
                <c:pt idx="278">
                  <c:v>0.22502239502485327</c:v>
                </c:pt>
                <c:pt idx="279">
                  <c:v>0.11513224551591708</c:v>
                </c:pt>
                <c:pt idx="280">
                  <c:v>0.6491835243902373</c:v>
                </c:pt>
                <c:pt idx="281">
                  <c:v>0.35305213341649933</c:v>
                </c:pt>
                <c:pt idx="282">
                  <c:v>0.693866804861205</c:v>
                </c:pt>
                <c:pt idx="283">
                  <c:v>0.2388041514901304</c:v>
                </c:pt>
                <c:pt idx="284">
                  <c:v>0.77867748222678024</c:v>
                </c:pt>
                <c:pt idx="285">
                  <c:v>0.49930607118814707</c:v>
                </c:pt>
                <c:pt idx="286">
                  <c:v>0.35608673183444872</c:v>
                </c:pt>
                <c:pt idx="287">
                  <c:v>0.39459157503822267</c:v>
                </c:pt>
                <c:pt idx="288">
                  <c:v>0.3742536405566409</c:v>
                </c:pt>
                <c:pt idx="289">
                  <c:v>0.18784966620689847</c:v>
                </c:pt>
                <c:pt idx="290">
                  <c:v>0.53263470452829997</c:v>
                </c:pt>
                <c:pt idx="291">
                  <c:v>0.49431858368755094</c:v>
                </c:pt>
                <c:pt idx="292">
                  <c:v>0.11393972912612892</c:v>
                </c:pt>
                <c:pt idx="293">
                  <c:v>0.16331740349797752</c:v>
                </c:pt>
                <c:pt idx="294">
                  <c:v>0.39763461431465469</c:v>
                </c:pt>
                <c:pt idx="295">
                  <c:v>0.47633555926246468</c:v>
                </c:pt>
                <c:pt idx="296">
                  <c:v>0.49755330849462459</c:v>
                </c:pt>
                <c:pt idx="297">
                  <c:v>0.20519175912907894</c:v>
                </c:pt>
                <c:pt idx="298">
                  <c:v>-0.13020149649930973</c:v>
                </c:pt>
                <c:pt idx="299">
                  <c:v>0.64941735610830442</c:v>
                </c:pt>
                <c:pt idx="300">
                  <c:v>0.50846581959295101</c:v>
                </c:pt>
                <c:pt idx="301">
                  <c:v>0.37902822529961661</c:v>
                </c:pt>
                <c:pt idx="302">
                  <c:v>0.21170763751144572</c:v>
                </c:pt>
                <c:pt idx="303">
                  <c:v>0.44974006348856693</c:v>
                </c:pt>
                <c:pt idx="304">
                  <c:v>0.20200928450996625</c:v>
                </c:pt>
                <c:pt idx="305">
                  <c:v>0.26781925135969681</c:v>
                </c:pt>
                <c:pt idx="306">
                  <c:v>0.55422027106478344</c:v>
                </c:pt>
                <c:pt idx="307">
                  <c:v>0.74486476380729372</c:v>
                </c:pt>
                <c:pt idx="308">
                  <c:v>0.66820275874919366</c:v>
                </c:pt>
                <c:pt idx="309">
                  <c:v>0.63906100598408633</c:v>
                </c:pt>
                <c:pt idx="310">
                  <c:v>0.58065283398666867</c:v>
                </c:pt>
                <c:pt idx="311">
                  <c:v>0.17524524876747816</c:v>
                </c:pt>
                <c:pt idx="312">
                  <c:v>0.20118809183856601</c:v>
                </c:pt>
                <c:pt idx="313">
                  <c:v>1.1134055853653144E-4</c:v>
                </c:pt>
                <c:pt idx="314">
                  <c:v>0.43300089751632437</c:v>
                </c:pt>
                <c:pt idx="315">
                  <c:v>0.21624078502674374</c:v>
                </c:pt>
                <c:pt idx="316">
                  <c:v>0.63499329341532118</c:v>
                </c:pt>
                <c:pt idx="317">
                  <c:v>0.7838589208482083</c:v>
                </c:pt>
                <c:pt idx="318">
                  <c:v>0.34489727928946778</c:v>
                </c:pt>
                <c:pt idx="319">
                  <c:v>0.35542960398586537</c:v>
                </c:pt>
                <c:pt idx="320">
                  <c:v>0.46354561328967198</c:v>
                </c:pt>
                <c:pt idx="321">
                  <c:v>0.17533377856636739</c:v>
                </c:pt>
                <c:pt idx="322">
                  <c:v>0.49484994202535665</c:v>
                </c:pt>
                <c:pt idx="323">
                  <c:v>0.49053402728435486</c:v>
                </c:pt>
                <c:pt idx="324">
                  <c:v>0.17482330408556621</c:v>
                </c:pt>
                <c:pt idx="325">
                  <c:v>0.10278829751450411</c:v>
                </c:pt>
                <c:pt idx="326">
                  <c:v>0.53569983356450479</c:v>
                </c:pt>
                <c:pt idx="327">
                  <c:v>0.52698380529171795</c:v>
                </c:pt>
                <c:pt idx="328">
                  <c:v>0.56792375637061299</c:v>
                </c:pt>
                <c:pt idx="329">
                  <c:v>0.32191985694206426</c:v>
                </c:pt>
                <c:pt idx="330">
                  <c:v>0.55664632868498853</c:v>
                </c:pt>
                <c:pt idx="331">
                  <c:v>0.75641293736302362</c:v>
                </c:pt>
                <c:pt idx="332">
                  <c:v>0.56964784368135879</c:v>
                </c:pt>
                <c:pt idx="333">
                  <c:v>0.65760331061796484</c:v>
                </c:pt>
                <c:pt idx="334">
                  <c:v>0.37329351756112655</c:v>
                </c:pt>
                <c:pt idx="335">
                  <c:v>0.62690891876573251</c:v>
                </c:pt>
                <c:pt idx="336">
                  <c:v>0.48887385828256763</c:v>
                </c:pt>
                <c:pt idx="337">
                  <c:v>0.82968311632608915</c:v>
                </c:pt>
                <c:pt idx="338">
                  <c:v>2.4062868741399152E-2</c:v>
                </c:pt>
                <c:pt idx="339">
                  <c:v>0.45138063753738328</c:v>
                </c:pt>
                <c:pt idx="340">
                  <c:v>0.36371461583199693</c:v>
                </c:pt>
                <c:pt idx="341">
                  <c:v>0.34922333477831857</c:v>
                </c:pt>
                <c:pt idx="342">
                  <c:v>0.34655864569698464</c:v>
                </c:pt>
                <c:pt idx="343">
                  <c:v>0.15599087897065636</c:v>
                </c:pt>
                <c:pt idx="344">
                  <c:v>0.55017744066647545</c:v>
                </c:pt>
                <c:pt idx="345">
                  <c:v>0.55249881646575449</c:v>
                </c:pt>
                <c:pt idx="346">
                  <c:v>0.61982650152602525</c:v>
                </c:pt>
                <c:pt idx="347">
                  <c:v>0.94789722374438912</c:v>
                </c:pt>
                <c:pt idx="348">
                  <c:v>0.57535289172031612</c:v>
                </c:pt>
                <c:pt idx="349">
                  <c:v>0.53903659109404578</c:v>
                </c:pt>
                <c:pt idx="350">
                  <c:v>-3.10531005701302E-2</c:v>
                </c:pt>
                <c:pt idx="351">
                  <c:v>0.4426157303504018</c:v>
                </c:pt>
                <c:pt idx="352">
                  <c:v>0.85483492425929553</c:v>
                </c:pt>
                <c:pt idx="353">
                  <c:v>0.53997714084892845</c:v>
                </c:pt>
                <c:pt idx="354">
                  <c:v>9.708517781174282E-2</c:v>
                </c:pt>
                <c:pt idx="355">
                  <c:v>0.51105721719668251</c:v>
                </c:pt>
                <c:pt idx="356">
                  <c:v>8.3121856632684371E-2</c:v>
                </c:pt>
                <c:pt idx="357">
                  <c:v>0.30105282454509302</c:v>
                </c:pt>
                <c:pt idx="358">
                  <c:v>0.30455110226617926</c:v>
                </c:pt>
                <c:pt idx="359">
                  <c:v>0.14251265372748428</c:v>
                </c:pt>
                <c:pt idx="360">
                  <c:v>0.57397162763925069</c:v>
                </c:pt>
                <c:pt idx="361">
                  <c:v>7.3597289829597234E-2</c:v>
                </c:pt>
                <c:pt idx="362">
                  <c:v>0.31272569055364241</c:v>
                </c:pt>
                <c:pt idx="363">
                  <c:v>0.41970849916820979</c:v>
                </c:pt>
                <c:pt idx="364">
                  <c:v>0.37447526236575762</c:v>
                </c:pt>
                <c:pt idx="365">
                  <c:v>0.76099138968406255</c:v>
                </c:pt>
                <c:pt idx="366">
                  <c:v>0.60445496667810328</c:v>
                </c:pt>
                <c:pt idx="367">
                  <c:v>0.68133549013777006</c:v>
                </c:pt>
                <c:pt idx="368">
                  <c:v>0.34459480928078479</c:v>
                </c:pt>
                <c:pt idx="369">
                  <c:v>0.2506801987791768</c:v>
                </c:pt>
                <c:pt idx="370">
                  <c:v>0.33783992368938465</c:v>
                </c:pt>
                <c:pt idx="371">
                  <c:v>0.52212009810201065</c:v>
                </c:pt>
                <c:pt idx="372">
                  <c:v>0.15223697228539909</c:v>
                </c:pt>
                <c:pt idx="373">
                  <c:v>0.20969358300321392</c:v>
                </c:pt>
                <c:pt idx="374">
                  <c:v>0.30877905168689512</c:v>
                </c:pt>
                <c:pt idx="375">
                  <c:v>0.35221681757986384</c:v>
                </c:pt>
                <c:pt idx="376">
                  <c:v>0.49743473261317905</c:v>
                </c:pt>
                <c:pt idx="377">
                  <c:v>0.23109935768575293</c:v>
                </c:pt>
                <c:pt idx="378">
                  <c:v>0.38183960301660108</c:v>
                </c:pt>
                <c:pt idx="379">
                  <c:v>0.75158517529260949</c:v>
                </c:pt>
                <c:pt idx="380">
                  <c:v>0.37419183047590437</c:v>
                </c:pt>
                <c:pt idx="381">
                  <c:v>0.71274960858631276</c:v>
                </c:pt>
                <c:pt idx="382">
                  <c:v>0.19958133782526979</c:v>
                </c:pt>
                <c:pt idx="383">
                  <c:v>0.37623573436190083</c:v>
                </c:pt>
                <c:pt idx="384">
                  <c:v>0.33092219185310706</c:v>
                </c:pt>
                <c:pt idx="385">
                  <c:v>0.30605886189926906</c:v>
                </c:pt>
                <c:pt idx="386">
                  <c:v>0.38322946835094118</c:v>
                </c:pt>
                <c:pt idx="387">
                  <c:v>0.37853138255602437</c:v>
                </c:pt>
                <c:pt idx="388">
                  <c:v>0.30516059382882921</c:v>
                </c:pt>
                <c:pt idx="389">
                  <c:v>0.638523513881052</c:v>
                </c:pt>
                <c:pt idx="390">
                  <c:v>0.40430019291382524</c:v>
                </c:pt>
                <c:pt idx="391">
                  <c:v>0.44953192075737747</c:v>
                </c:pt>
                <c:pt idx="392">
                  <c:v>0.54959920571246268</c:v>
                </c:pt>
                <c:pt idx="393">
                  <c:v>0.34518758461272347</c:v>
                </c:pt>
                <c:pt idx="394">
                  <c:v>0.13974541128793286</c:v>
                </c:pt>
                <c:pt idx="395">
                  <c:v>0.31346742531169758</c:v>
                </c:pt>
                <c:pt idx="396">
                  <c:v>0.37338698549284727</c:v>
                </c:pt>
                <c:pt idx="397">
                  <c:v>0.28192058827938393</c:v>
                </c:pt>
                <c:pt idx="398">
                  <c:v>0.15325049881354572</c:v>
                </c:pt>
                <c:pt idx="399">
                  <c:v>0.36316096049146912</c:v>
                </c:pt>
                <c:pt idx="400">
                  <c:v>0.37895568974077282</c:v>
                </c:pt>
                <c:pt idx="401">
                  <c:v>0.40914785362089628</c:v>
                </c:pt>
                <c:pt idx="402">
                  <c:v>0.3760266660608339</c:v>
                </c:pt>
                <c:pt idx="403">
                  <c:v>0.42084023287997641</c:v>
                </c:pt>
                <c:pt idx="404">
                  <c:v>0.46445400022247718</c:v>
                </c:pt>
                <c:pt idx="405">
                  <c:v>0.42783628432819415</c:v>
                </c:pt>
                <c:pt idx="406">
                  <c:v>0.77837714153583859</c:v>
                </c:pt>
                <c:pt idx="407">
                  <c:v>0.28726953807393518</c:v>
                </c:pt>
                <c:pt idx="408">
                  <c:v>0.28504966567815959</c:v>
                </c:pt>
                <c:pt idx="409">
                  <c:v>0.43743681212005009</c:v>
                </c:pt>
                <c:pt idx="410">
                  <c:v>0.12174857802934098</c:v>
                </c:pt>
                <c:pt idx="411">
                  <c:v>0.44247283860513104</c:v>
                </c:pt>
                <c:pt idx="412">
                  <c:v>0.43756158769291525</c:v>
                </c:pt>
                <c:pt idx="413">
                  <c:v>0.48037850704320861</c:v>
                </c:pt>
                <c:pt idx="414">
                  <c:v>0.31473769470857987</c:v>
                </c:pt>
                <c:pt idx="415">
                  <c:v>0.52911382712422717</c:v>
                </c:pt>
                <c:pt idx="416">
                  <c:v>0.60218892985076888</c:v>
                </c:pt>
                <c:pt idx="417">
                  <c:v>0.17232632846896839</c:v>
                </c:pt>
                <c:pt idx="418">
                  <c:v>0.21088756418933807</c:v>
                </c:pt>
                <c:pt idx="419">
                  <c:v>9.4761638149546357E-2</c:v>
                </c:pt>
                <c:pt idx="420">
                  <c:v>0.36369268900779611</c:v>
                </c:pt>
                <c:pt idx="421">
                  <c:v>0.39869707080725719</c:v>
                </c:pt>
                <c:pt idx="422">
                  <c:v>0.18787924994305932</c:v>
                </c:pt>
                <c:pt idx="423">
                  <c:v>0.39632410392764383</c:v>
                </c:pt>
                <c:pt idx="424">
                  <c:v>0.26447915362485264</c:v>
                </c:pt>
                <c:pt idx="425">
                  <c:v>0.70867382431770964</c:v>
                </c:pt>
                <c:pt idx="426">
                  <c:v>0.16699191921569972</c:v>
                </c:pt>
                <c:pt idx="427">
                  <c:v>0.46206692030355051</c:v>
                </c:pt>
                <c:pt idx="428">
                  <c:v>0.43405479163160904</c:v>
                </c:pt>
                <c:pt idx="429">
                  <c:v>9.2396139674873104E-2</c:v>
                </c:pt>
                <c:pt idx="430">
                  <c:v>0.40765602677183604</c:v>
                </c:pt>
                <c:pt idx="431">
                  <c:v>4.2822260074697319E-2</c:v>
                </c:pt>
                <c:pt idx="432">
                  <c:v>0.23523625255865471</c:v>
                </c:pt>
                <c:pt idx="433">
                  <c:v>0.39342966282683756</c:v>
                </c:pt>
                <c:pt idx="434">
                  <c:v>0.37518698601217937</c:v>
                </c:pt>
                <c:pt idx="435">
                  <c:v>0.20603670385294148</c:v>
                </c:pt>
                <c:pt idx="436">
                  <c:v>0.61433622649220132</c:v>
                </c:pt>
                <c:pt idx="437">
                  <c:v>0.17967199339020101</c:v>
                </c:pt>
                <c:pt idx="438">
                  <c:v>0.28073724020496216</c:v>
                </c:pt>
                <c:pt idx="439">
                  <c:v>9.4075509351856393E-2</c:v>
                </c:pt>
                <c:pt idx="440">
                  <c:v>0.45529556286272699</c:v>
                </c:pt>
                <c:pt idx="441">
                  <c:v>0.18836310979729814</c:v>
                </c:pt>
                <c:pt idx="442">
                  <c:v>0.41709962394613737</c:v>
                </c:pt>
                <c:pt idx="443">
                  <c:v>0.50353614159165916</c:v>
                </c:pt>
                <c:pt idx="444">
                  <c:v>0.26787493189836975</c:v>
                </c:pt>
                <c:pt idx="445">
                  <c:v>0.38581287242639445</c:v>
                </c:pt>
                <c:pt idx="446">
                  <c:v>0.37491894336907333</c:v>
                </c:pt>
                <c:pt idx="447">
                  <c:v>0.2316041750095035</c:v>
                </c:pt>
                <c:pt idx="448">
                  <c:v>0.42457247674434917</c:v>
                </c:pt>
                <c:pt idx="449">
                  <c:v>0.42532136550431598</c:v>
                </c:pt>
                <c:pt idx="450">
                  <c:v>0.36725501181087244</c:v>
                </c:pt>
                <c:pt idx="451">
                  <c:v>0.46576513996935576</c:v>
                </c:pt>
                <c:pt idx="452">
                  <c:v>0.50591600081086519</c:v>
                </c:pt>
                <c:pt idx="453">
                  <c:v>0.50739744430848899</c:v>
                </c:pt>
                <c:pt idx="454">
                  <c:v>0.45123932491088004</c:v>
                </c:pt>
                <c:pt idx="455">
                  <c:v>0.35213958966481568</c:v>
                </c:pt>
                <c:pt idx="456">
                  <c:v>0.47390982201029691</c:v>
                </c:pt>
                <c:pt idx="457">
                  <c:v>0.32837138330077614</c:v>
                </c:pt>
                <c:pt idx="458">
                  <c:v>0.35820293443092877</c:v>
                </c:pt>
                <c:pt idx="459">
                  <c:v>0.67359851777809387</c:v>
                </c:pt>
                <c:pt idx="460">
                  <c:v>0.56707380811169328</c:v>
                </c:pt>
                <c:pt idx="461">
                  <c:v>7.9445339751579802E-2</c:v>
                </c:pt>
                <c:pt idx="462">
                  <c:v>0.21060366549626028</c:v>
                </c:pt>
                <c:pt idx="463">
                  <c:v>0.51967664526405011</c:v>
                </c:pt>
                <c:pt idx="464">
                  <c:v>0.33564315321337646</c:v>
                </c:pt>
                <c:pt idx="465">
                  <c:v>0.41472852846717695</c:v>
                </c:pt>
                <c:pt idx="466">
                  <c:v>0.36761148667568644</c:v>
                </c:pt>
                <c:pt idx="467">
                  <c:v>0.45753167733188504</c:v>
                </c:pt>
                <c:pt idx="468">
                  <c:v>0.42705357881261519</c:v>
                </c:pt>
                <c:pt idx="469">
                  <c:v>0.43114857671050033</c:v>
                </c:pt>
                <c:pt idx="470">
                  <c:v>0.62559814490833843</c:v>
                </c:pt>
                <c:pt idx="471">
                  <c:v>0.54490387086870617</c:v>
                </c:pt>
                <c:pt idx="472">
                  <c:v>0.20658801067728333</c:v>
                </c:pt>
                <c:pt idx="473">
                  <c:v>0.44485800620568966</c:v>
                </c:pt>
                <c:pt idx="474">
                  <c:v>0.39422171135684353</c:v>
                </c:pt>
                <c:pt idx="475">
                  <c:v>0.15533966303460539</c:v>
                </c:pt>
                <c:pt idx="476">
                  <c:v>0.4065835955345089</c:v>
                </c:pt>
                <c:pt idx="477">
                  <c:v>0.37207226891398471</c:v>
                </c:pt>
                <c:pt idx="478">
                  <c:v>0.4002498491974722</c:v>
                </c:pt>
                <c:pt idx="479">
                  <c:v>0.41432107926711831</c:v>
                </c:pt>
                <c:pt idx="480">
                  <c:v>0.4113973740054479</c:v>
                </c:pt>
                <c:pt idx="481">
                  <c:v>0.65393625557486179</c:v>
                </c:pt>
                <c:pt idx="482">
                  <c:v>0.48766639985629862</c:v>
                </c:pt>
                <c:pt idx="483">
                  <c:v>0.25489051589192957</c:v>
                </c:pt>
                <c:pt idx="484">
                  <c:v>0.21489218923127373</c:v>
                </c:pt>
                <c:pt idx="485">
                  <c:v>0.515012730222144</c:v>
                </c:pt>
                <c:pt idx="486">
                  <c:v>0.19643198957124444</c:v>
                </c:pt>
                <c:pt idx="487">
                  <c:v>0.24692554967125421</c:v>
                </c:pt>
                <c:pt idx="488">
                  <c:v>0.30366093091938845</c:v>
                </c:pt>
                <c:pt idx="489">
                  <c:v>0.23833339594215411</c:v>
                </c:pt>
                <c:pt idx="490">
                  <c:v>0.54240725797863498</c:v>
                </c:pt>
                <c:pt idx="491">
                  <c:v>0.40299842641754158</c:v>
                </c:pt>
                <c:pt idx="492">
                  <c:v>0.68017000102515079</c:v>
                </c:pt>
                <c:pt idx="493">
                  <c:v>0.39273115552335025</c:v>
                </c:pt>
                <c:pt idx="494">
                  <c:v>0.23744101831326281</c:v>
                </c:pt>
                <c:pt idx="495">
                  <c:v>0.53399646077183693</c:v>
                </c:pt>
                <c:pt idx="496">
                  <c:v>0.50551234795464683</c:v>
                </c:pt>
                <c:pt idx="497">
                  <c:v>0.35219050024057313</c:v>
                </c:pt>
                <c:pt idx="498">
                  <c:v>0.34431811463748774</c:v>
                </c:pt>
                <c:pt idx="499">
                  <c:v>0.34617971277407511</c:v>
                </c:pt>
                <c:pt idx="500">
                  <c:v>0.40456036865992212</c:v>
                </c:pt>
                <c:pt idx="501">
                  <c:v>0.32717383621910795</c:v>
                </c:pt>
                <c:pt idx="502">
                  <c:v>0.3633297240764507</c:v>
                </c:pt>
                <c:pt idx="503">
                  <c:v>0.54965829804189048</c:v>
                </c:pt>
                <c:pt idx="504">
                  <c:v>0.33460421818120611</c:v>
                </c:pt>
                <c:pt idx="505">
                  <c:v>0.4964745274821169</c:v>
                </c:pt>
                <c:pt idx="506">
                  <c:v>0.11891600297728455</c:v>
                </c:pt>
                <c:pt idx="507">
                  <c:v>0.233957851144099</c:v>
                </c:pt>
                <c:pt idx="508">
                  <c:v>0.51047832025933237</c:v>
                </c:pt>
                <c:pt idx="509">
                  <c:v>0.24295769421345301</c:v>
                </c:pt>
                <c:pt idx="510">
                  <c:v>0.35671423684800546</c:v>
                </c:pt>
                <c:pt idx="511">
                  <c:v>0.37383083933737032</c:v>
                </c:pt>
                <c:pt idx="512">
                  <c:v>0.42218153118217217</c:v>
                </c:pt>
                <c:pt idx="513">
                  <c:v>0.2007390821092834</c:v>
                </c:pt>
                <c:pt idx="514">
                  <c:v>0.37385837769961655</c:v>
                </c:pt>
                <c:pt idx="515">
                  <c:v>0.38455416950354215</c:v>
                </c:pt>
                <c:pt idx="516">
                  <c:v>0.35483317266671704</c:v>
                </c:pt>
                <c:pt idx="517">
                  <c:v>0.38401725268096865</c:v>
                </c:pt>
                <c:pt idx="518">
                  <c:v>0.25996618308823966</c:v>
                </c:pt>
                <c:pt idx="519">
                  <c:v>0.41771677311460137</c:v>
                </c:pt>
                <c:pt idx="520">
                  <c:v>1.8642697370773093E-2</c:v>
                </c:pt>
                <c:pt idx="521">
                  <c:v>0.59519622557242924</c:v>
                </c:pt>
                <c:pt idx="522">
                  <c:v>-0.20640270042706313</c:v>
                </c:pt>
                <c:pt idx="523">
                  <c:v>0.47632669828371504</c:v>
                </c:pt>
                <c:pt idx="524">
                  <c:v>0.37551097526815069</c:v>
                </c:pt>
                <c:pt idx="525">
                  <c:v>0.3166723260297904</c:v>
                </c:pt>
                <c:pt idx="526">
                  <c:v>0.529903609844251</c:v>
                </c:pt>
                <c:pt idx="527">
                  <c:v>0.4052243104951912</c:v>
                </c:pt>
                <c:pt idx="528">
                  <c:v>0.32291090420211316</c:v>
                </c:pt>
                <c:pt idx="529">
                  <c:v>0.47008224317621633</c:v>
                </c:pt>
                <c:pt idx="530">
                  <c:v>0.50015726609813926</c:v>
                </c:pt>
                <c:pt idx="531">
                  <c:v>0.67524163221425471</c:v>
                </c:pt>
                <c:pt idx="532">
                  <c:v>0.55106830550781249</c:v>
                </c:pt>
                <c:pt idx="533">
                  <c:v>0.54494469774010823</c:v>
                </c:pt>
                <c:pt idx="534">
                  <c:v>0.57627422579489596</c:v>
                </c:pt>
                <c:pt idx="535">
                  <c:v>0.58228995449514631</c:v>
                </c:pt>
                <c:pt idx="536">
                  <c:v>0.3171505783223984</c:v>
                </c:pt>
                <c:pt idx="537">
                  <c:v>0.33232325083812314</c:v>
                </c:pt>
                <c:pt idx="538">
                  <c:v>0.2351367952624516</c:v>
                </c:pt>
                <c:pt idx="539">
                  <c:v>0.38226898818874078</c:v>
                </c:pt>
                <c:pt idx="540">
                  <c:v>0.35230452400178874</c:v>
                </c:pt>
                <c:pt idx="541">
                  <c:v>0.32948535958349828</c:v>
                </c:pt>
                <c:pt idx="542">
                  <c:v>0.39584654819941584</c:v>
                </c:pt>
                <c:pt idx="543">
                  <c:v>0.24478828080485335</c:v>
                </c:pt>
                <c:pt idx="544">
                  <c:v>0.27946471645177867</c:v>
                </c:pt>
                <c:pt idx="545">
                  <c:v>0.38142391118430963</c:v>
                </c:pt>
                <c:pt idx="546">
                  <c:v>0.28757902411426661</c:v>
                </c:pt>
                <c:pt idx="547">
                  <c:v>0.12008354389034404</c:v>
                </c:pt>
                <c:pt idx="548">
                  <c:v>0.25101527848139138</c:v>
                </c:pt>
                <c:pt idx="549">
                  <c:v>0.43534530483910516</c:v>
                </c:pt>
                <c:pt idx="550">
                  <c:v>0.53929550447298513</c:v>
                </c:pt>
                <c:pt idx="551">
                  <c:v>0.40464580175079129</c:v>
                </c:pt>
                <c:pt idx="552">
                  <c:v>0.59577279627253332</c:v>
                </c:pt>
                <c:pt idx="553">
                  <c:v>0.35295598914870818</c:v>
                </c:pt>
                <c:pt idx="554">
                  <c:v>0.22660299012506405</c:v>
                </c:pt>
                <c:pt idx="555">
                  <c:v>0.43142230268281245</c:v>
                </c:pt>
                <c:pt idx="556">
                  <c:v>6.9968505375029702E-2</c:v>
                </c:pt>
                <c:pt idx="557">
                  <c:v>0.27710053651714933</c:v>
                </c:pt>
                <c:pt idx="558">
                  <c:v>0.5067822753897363</c:v>
                </c:pt>
                <c:pt idx="559">
                  <c:v>0.6502999275994894</c:v>
                </c:pt>
                <c:pt idx="560">
                  <c:v>0.50822864107298382</c:v>
                </c:pt>
                <c:pt idx="561">
                  <c:v>0.17826020445025662</c:v>
                </c:pt>
                <c:pt idx="562">
                  <c:v>0.60721421574956924</c:v>
                </c:pt>
                <c:pt idx="563">
                  <c:v>0.40933789144597815</c:v>
                </c:pt>
                <c:pt idx="564">
                  <c:v>0.4093470560859635</c:v>
                </c:pt>
                <c:pt idx="565">
                  <c:v>0.32141543794646354</c:v>
                </c:pt>
                <c:pt idx="566">
                  <c:v>0.60944889401996283</c:v>
                </c:pt>
                <c:pt idx="567">
                  <c:v>0.31239358181645288</c:v>
                </c:pt>
                <c:pt idx="568">
                  <c:v>0.22526397854498506</c:v>
                </c:pt>
                <c:pt idx="569">
                  <c:v>0.28505271202641541</c:v>
                </c:pt>
                <c:pt idx="570">
                  <c:v>0.48262356903934084</c:v>
                </c:pt>
                <c:pt idx="571">
                  <c:v>0.45617623617903796</c:v>
                </c:pt>
                <c:pt idx="572">
                  <c:v>0.42031081957835165</c:v>
                </c:pt>
                <c:pt idx="573">
                  <c:v>0.42573103718176186</c:v>
                </c:pt>
                <c:pt idx="574">
                  <c:v>0.428073969221547</c:v>
                </c:pt>
                <c:pt idx="575">
                  <c:v>0.25013737288316928</c:v>
                </c:pt>
                <c:pt idx="576">
                  <c:v>0.534821286003477</c:v>
                </c:pt>
                <c:pt idx="577">
                  <c:v>0.45247795379629724</c:v>
                </c:pt>
                <c:pt idx="578">
                  <c:v>0.56639519919761538</c:v>
                </c:pt>
                <c:pt idx="579">
                  <c:v>0.46049455837734277</c:v>
                </c:pt>
                <c:pt idx="580">
                  <c:v>0.379894367462287</c:v>
                </c:pt>
                <c:pt idx="581">
                  <c:v>0.38911817197213205</c:v>
                </c:pt>
                <c:pt idx="582">
                  <c:v>0.60167775058011874</c:v>
                </c:pt>
                <c:pt idx="583">
                  <c:v>0.18142222961333046</c:v>
                </c:pt>
                <c:pt idx="584">
                  <c:v>0.45498396164927785</c:v>
                </c:pt>
                <c:pt idx="585">
                  <c:v>0.47945634968776485</c:v>
                </c:pt>
                <c:pt idx="586">
                  <c:v>0.37375967646777608</c:v>
                </c:pt>
                <c:pt idx="587">
                  <c:v>0.18913374722724965</c:v>
                </c:pt>
                <c:pt idx="588">
                  <c:v>0.43502200632844051</c:v>
                </c:pt>
                <c:pt idx="589">
                  <c:v>0.47159421376828681</c:v>
                </c:pt>
                <c:pt idx="590">
                  <c:v>0.41296737988543997</c:v>
                </c:pt>
                <c:pt idx="591">
                  <c:v>0.19256388631464075</c:v>
                </c:pt>
                <c:pt idx="592">
                  <c:v>0.56173617234578765</c:v>
                </c:pt>
                <c:pt idx="593">
                  <c:v>0.13802017490332408</c:v>
                </c:pt>
                <c:pt idx="594">
                  <c:v>0.42437242942209147</c:v>
                </c:pt>
                <c:pt idx="595">
                  <c:v>0.23478916102848757</c:v>
                </c:pt>
                <c:pt idx="596">
                  <c:v>0.36344112761049258</c:v>
                </c:pt>
                <c:pt idx="597">
                  <c:v>0.3891044568898343</c:v>
                </c:pt>
                <c:pt idx="598">
                  <c:v>0.2620997033957469</c:v>
                </c:pt>
                <c:pt idx="599">
                  <c:v>0.22663704754305528</c:v>
                </c:pt>
                <c:pt idx="600">
                  <c:v>0.56744990406351448</c:v>
                </c:pt>
                <c:pt idx="601">
                  <c:v>0.37337066187441986</c:v>
                </c:pt>
                <c:pt idx="602">
                  <c:v>0.25809429314083882</c:v>
                </c:pt>
                <c:pt idx="603">
                  <c:v>0.18941240804255371</c:v>
                </c:pt>
                <c:pt idx="604">
                  <c:v>0.3513718505037437</c:v>
                </c:pt>
                <c:pt idx="605">
                  <c:v>0.66937176636236173</c:v>
                </c:pt>
                <c:pt idx="606">
                  <c:v>0.50964776789229094</c:v>
                </c:pt>
                <c:pt idx="607">
                  <c:v>0.4321175214939319</c:v>
                </c:pt>
                <c:pt idx="608">
                  <c:v>0.2739758166874266</c:v>
                </c:pt>
                <c:pt idx="609">
                  <c:v>0.42137499513509136</c:v>
                </c:pt>
                <c:pt idx="610">
                  <c:v>0.2455732336434592</c:v>
                </c:pt>
                <c:pt idx="611">
                  <c:v>0.30240118228905294</c:v>
                </c:pt>
                <c:pt idx="612">
                  <c:v>0.23454166692233347</c:v>
                </c:pt>
                <c:pt idx="613">
                  <c:v>0.5190775877056667</c:v>
                </c:pt>
                <c:pt idx="614">
                  <c:v>0.1126711485589237</c:v>
                </c:pt>
                <c:pt idx="615">
                  <c:v>0.34981160060891547</c:v>
                </c:pt>
                <c:pt idx="616">
                  <c:v>0.51774944264689471</c:v>
                </c:pt>
                <c:pt idx="617">
                  <c:v>0.48182743309098813</c:v>
                </c:pt>
                <c:pt idx="618">
                  <c:v>0.46742530834269941</c:v>
                </c:pt>
                <c:pt idx="619">
                  <c:v>0.52011588379686591</c:v>
                </c:pt>
                <c:pt idx="620">
                  <c:v>0.23726735479728409</c:v>
                </c:pt>
                <c:pt idx="621">
                  <c:v>0.54826252577506973</c:v>
                </c:pt>
                <c:pt idx="622">
                  <c:v>0.23068060641174953</c:v>
                </c:pt>
                <c:pt idx="623">
                  <c:v>0.44074420508585027</c:v>
                </c:pt>
                <c:pt idx="624">
                  <c:v>0.16586891105278712</c:v>
                </c:pt>
                <c:pt idx="625">
                  <c:v>8.6255031416466843E-2</c:v>
                </c:pt>
                <c:pt idx="626">
                  <c:v>0.43660512311114608</c:v>
                </c:pt>
                <c:pt idx="627">
                  <c:v>0.4344966838346897</c:v>
                </c:pt>
                <c:pt idx="628">
                  <c:v>0.34906475345800325</c:v>
                </c:pt>
                <c:pt idx="629">
                  <c:v>0.42864604417406088</c:v>
                </c:pt>
                <c:pt idx="630">
                  <c:v>0.2713081198388137</c:v>
                </c:pt>
                <c:pt idx="631">
                  <c:v>0.43249445814474397</c:v>
                </c:pt>
                <c:pt idx="632">
                  <c:v>0.13077734867628826</c:v>
                </c:pt>
                <c:pt idx="633">
                  <c:v>-8.7958327106565967E-2</c:v>
                </c:pt>
                <c:pt idx="634">
                  <c:v>0.63838042914136561</c:v>
                </c:pt>
                <c:pt idx="635">
                  <c:v>0.30826052739588899</c:v>
                </c:pt>
                <c:pt idx="636">
                  <c:v>0.36668918942322182</c:v>
                </c:pt>
                <c:pt idx="637">
                  <c:v>0.55137427621208424</c:v>
                </c:pt>
                <c:pt idx="638">
                  <c:v>0.29411389638171548</c:v>
                </c:pt>
                <c:pt idx="639">
                  <c:v>0.29920939003193786</c:v>
                </c:pt>
                <c:pt idx="640">
                  <c:v>0.26997731112526646</c:v>
                </c:pt>
                <c:pt idx="641">
                  <c:v>0.3823929894367093</c:v>
                </c:pt>
                <c:pt idx="642">
                  <c:v>0.45967566638921026</c:v>
                </c:pt>
                <c:pt idx="643">
                  <c:v>0.22174111839922322</c:v>
                </c:pt>
                <c:pt idx="644">
                  <c:v>0.45896153102572146</c:v>
                </c:pt>
                <c:pt idx="645">
                  <c:v>0.60959408330644815</c:v>
                </c:pt>
                <c:pt idx="646">
                  <c:v>0.10727368636329877</c:v>
                </c:pt>
                <c:pt idx="647">
                  <c:v>0.31650756298358856</c:v>
                </c:pt>
                <c:pt idx="648">
                  <c:v>0.36798558428609829</c:v>
                </c:pt>
                <c:pt idx="649">
                  <c:v>0.26752647125048828</c:v>
                </c:pt>
                <c:pt idx="650">
                  <c:v>0.40507883923571042</c:v>
                </c:pt>
                <c:pt idx="651">
                  <c:v>0.43511186778660516</c:v>
                </c:pt>
                <c:pt idx="652">
                  <c:v>0.23935477510981576</c:v>
                </c:pt>
                <c:pt idx="653">
                  <c:v>0.28822889182977823</c:v>
                </c:pt>
                <c:pt idx="654">
                  <c:v>0.45524198091377094</c:v>
                </c:pt>
                <c:pt idx="655">
                  <c:v>0.27492362717193508</c:v>
                </c:pt>
                <c:pt idx="656">
                  <c:v>0.34771490803508637</c:v>
                </c:pt>
                <c:pt idx="657">
                  <c:v>0.3857817197577163</c:v>
                </c:pt>
                <c:pt idx="658">
                  <c:v>0.33519505806377525</c:v>
                </c:pt>
                <c:pt idx="659">
                  <c:v>2.9877418151341849E-3</c:v>
                </c:pt>
                <c:pt idx="660">
                  <c:v>0.27544195442529024</c:v>
                </c:pt>
                <c:pt idx="661">
                  <c:v>0.59474780354741719</c:v>
                </c:pt>
                <c:pt idx="662">
                  <c:v>0.34921517456930345</c:v>
                </c:pt>
                <c:pt idx="663">
                  <c:v>0.24721178226492257</c:v>
                </c:pt>
                <c:pt idx="664">
                  <c:v>0.36070936954077643</c:v>
                </c:pt>
                <c:pt idx="665">
                  <c:v>0.27256882927433546</c:v>
                </c:pt>
                <c:pt idx="666">
                  <c:v>0.35726135667975317</c:v>
                </c:pt>
                <c:pt idx="667">
                  <c:v>0.31420044055022073</c:v>
                </c:pt>
                <c:pt idx="668">
                  <c:v>0.15354768285879794</c:v>
                </c:pt>
                <c:pt idx="669">
                  <c:v>0.2430431210985855</c:v>
                </c:pt>
                <c:pt idx="670">
                  <c:v>0.19482778640096118</c:v>
                </c:pt>
                <c:pt idx="671">
                  <c:v>-7.1523751834438347E-3</c:v>
                </c:pt>
                <c:pt idx="672">
                  <c:v>0.22766324793373227</c:v>
                </c:pt>
                <c:pt idx="673">
                  <c:v>9.6414579475925202E-2</c:v>
                </c:pt>
                <c:pt idx="674">
                  <c:v>0.21469038518778191</c:v>
                </c:pt>
                <c:pt idx="675">
                  <c:v>0.43701497638584813</c:v>
                </c:pt>
                <c:pt idx="676">
                  <c:v>0.32640813410743691</c:v>
                </c:pt>
                <c:pt idx="677">
                  <c:v>0.5002101756103986</c:v>
                </c:pt>
                <c:pt idx="678">
                  <c:v>0.35963829625532129</c:v>
                </c:pt>
                <c:pt idx="679">
                  <c:v>0.28497768616834213</c:v>
                </c:pt>
                <c:pt idx="680">
                  <c:v>0.42046079325285901</c:v>
                </c:pt>
                <c:pt idx="681">
                  <c:v>0.24692838338225331</c:v>
                </c:pt>
                <c:pt idx="682">
                  <c:v>0.34048372434010288</c:v>
                </c:pt>
                <c:pt idx="683">
                  <c:v>0.43091951444447124</c:v>
                </c:pt>
                <c:pt idx="684">
                  <c:v>0.18835700320625057</c:v>
                </c:pt>
                <c:pt idx="685">
                  <c:v>0.3055519150991225</c:v>
                </c:pt>
                <c:pt idx="686">
                  <c:v>0.2306919110336674</c:v>
                </c:pt>
                <c:pt idx="687">
                  <c:v>0.28537336699550475</c:v>
                </c:pt>
                <c:pt idx="688">
                  <c:v>0.30161218154377384</c:v>
                </c:pt>
                <c:pt idx="689">
                  <c:v>0.31236743515260912</c:v>
                </c:pt>
                <c:pt idx="690">
                  <c:v>0.42773964621159338</c:v>
                </c:pt>
                <c:pt idx="691">
                  <c:v>0.43119036286071155</c:v>
                </c:pt>
                <c:pt idx="692">
                  <c:v>0.19290761971686446</c:v>
                </c:pt>
                <c:pt idx="693">
                  <c:v>0.28668008107304604</c:v>
                </c:pt>
                <c:pt idx="694">
                  <c:v>0.35799933551086138</c:v>
                </c:pt>
                <c:pt idx="695">
                  <c:v>0.50853575049995781</c:v>
                </c:pt>
                <c:pt idx="696">
                  <c:v>0.17814597868795851</c:v>
                </c:pt>
                <c:pt idx="697">
                  <c:v>0.16332894944204329</c:v>
                </c:pt>
                <c:pt idx="698">
                  <c:v>0.21675367901669224</c:v>
                </c:pt>
                <c:pt idx="699">
                  <c:v>0.27692750472867361</c:v>
                </c:pt>
                <c:pt idx="700">
                  <c:v>0.39638712916043656</c:v>
                </c:pt>
                <c:pt idx="701">
                  <c:v>0.33825641420588765</c:v>
                </c:pt>
                <c:pt idx="702">
                  <c:v>0.53647952244937369</c:v>
                </c:pt>
                <c:pt idx="703">
                  <c:v>0.15249806548665285</c:v>
                </c:pt>
                <c:pt idx="704">
                  <c:v>0.19709631690716992</c:v>
                </c:pt>
                <c:pt idx="705">
                  <c:v>-5.6391276235836792E-2</c:v>
                </c:pt>
                <c:pt idx="706">
                  <c:v>1.3062180176111682E-2</c:v>
                </c:pt>
                <c:pt idx="707">
                  <c:v>0.37685194447964365</c:v>
                </c:pt>
                <c:pt idx="708">
                  <c:v>0.25813872171638408</c:v>
                </c:pt>
                <c:pt idx="709">
                  <c:v>0.26324508428451993</c:v>
                </c:pt>
                <c:pt idx="710">
                  <c:v>0.3506417590224632</c:v>
                </c:pt>
                <c:pt idx="711">
                  <c:v>0.37920585068675505</c:v>
                </c:pt>
                <c:pt idx="712">
                  <c:v>0.17185975870143244</c:v>
                </c:pt>
                <c:pt idx="713">
                  <c:v>0.31076516557311146</c:v>
                </c:pt>
                <c:pt idx="714">
                  <c:v>0.29934945164619947</c:v>
                </c:pt>
                <c:pt idx="715">
                  <c:v>0.3320952511536851</c:v>
                </c:pt>
                <c:pt idx="716">
                  <c:v>0.4143892952693991</c:v>
                </c:pt>
                <c:pt idx="717">
                  <c:v>0.24659525248315695</c:v>
                </c:pt>
                <c:pt idx="718">
                  <c:v>0.23998526628750202</c:v>
                </c:pt>
                <c:pt idx="719">
                  <c:v>0.27019037282827391</c:v>
                </c:pt>
                <c:pt idx="720">
                  <c:v>0.29119732365285639</c:v>
                </c:pt>
                <c:pt idx="721">
                  <c:v>0.1404919155786738</c:v>
                </c:pt>
                <c:pt idx="722">
                  <c:v>8.3057137832419553E-2</c:v>
                </c:pt>
                <c:pt idx="723">
                  <c:v>0.33504258552543109</c:v>
                </c:pt>
                <c:pt idx="724">
                  <c:v>0.40847562174568197</c:v>
                </c:pt>
                <c:pt idx="725">
                  <c:v>0.28468559690440964</c:v>
                </c:pt>
                <c:pt idx="726">
                  <c:v>0.35544872739891803</c:v>
                </c:pt>
                <c:pt idx="727">
                  <c:v>0.34651963165671135</c:v>
                </c:pt>
                <c:pt idx="728">
                  <c:v>0.47125358897533176</c:v>
                </c:pt>
                <c:pt idx="729">
                  <c:v>0.35273804985650492</c:v>
                </c:pt>
                <c:pt idx="730">
                  <c:v>0.12862508056132499</c:v>
                </c:pt>
                <c:pt idx="731">
                  <c:v>0.26950988460071473</c:v>
                </c:pt>
                <c:pt idx="732">
                  <c:v>0.760979760563956</c:v>
                </c:pt>
                <c:pt idx="733">
                  <c:v>0.42360437835816844</c:v>
                </c:pt>
                <c:pt idx="734">
                  <c:v>0.30676965068081197</c:v>
                </c:pt>
                <c:pt idx="735">
                  <c:v>0.23691086540757619</c:v>
                </c:pt>
                <c:pt idx="736">
                  <c:v>0.4646792881166551</c:v>
                </c:pt>
                <c:pt idx="737">
                  <c:v>0.48504644623072046</c:v>
                </c:pt>
                <c:pt idx="738">
                  <c:v>0.248688708119399</c:v>
                </c:pt>
                <c:pt idx="739">
                  <c:v>0.30021861994375409</c:v>
                </c:pt>
                <c:pt idx="740">
                  <c:v>0.29042694753037368</c:v>
                </c:pt>
                <c:pt idx="741">
                  <c:v>0.27319993713796148</c:v>
                </c:pt>
                <c:pt idx="742">
                  <c:v>0.40425100673186043</c:v>
                </c:pt>
                <c:pt idx="743">
                  <c:v>0.46576662747505038</c:v>
                </c:pt>
                <c:pt idx="744">
                  <c:v>0.28638714811576022</c:v>
                </c:pt>
                <c:pt idx="745">
                  <c:v>9.1598554430164139E-2</c:v>
                </c:pt>
                <c:pt idx="746">
                  <c:v>0.33972974268874973</c:v>
                </c:pt>
                <c:pt idx="747">
                  <c:v>0.30655188697826202</c:v>
                </c:pt>
                <c:pt idx="748">
                  <c:v>0.28346389445175563</c:v>
                </c:pt>
                <c:pt idx="749">
                  <c:v>0.34440167039444658</c:v>
                </c:pt>
                <c:pt idx="750">
                  <c:v>0.58633513516343916</c:v>
                </c:pt>
                <c:pt idx="751">
                  <c:v>0.74184952954448624</c:v>
                </c:pt>
                <c:pt idx="752">
                  <c:v>0.39397768683350509</c:v>
                </c:pt>
                <c:pt idx="753">
                  <c:v>0.3554371497558928</c:v>
                </c:pt>
                <c:pt idx="754">
                  <c:v>0.42865946727817239</c:v>
                </c:pt>
                <c:pt idx="755">
                  <c:v>0.31917821470609681</c:v>
                </c:pt>
                <c:pt idx="756">
                  <c:v>0.28995953349172915</c:v>
                </c:pt>
                <c:pt idx="757">
                  <c:v>0.2819982360709124</c:v>
                </c:pt>
                <c:pt idx="758">
                  <c:v>0.36550981751847972</c:v>
                </c:pt>
                <c:pt idx="759">
                  <c:v>0.46994094696176369</c:v>
                </c:pt>
                <c:pt idx="760">
                  <c:v>0.28656916534854388</c:v>
                </c:pt>
                <c:pt idx="761">
                  <c:v>0.48388116288172595</c:v>
                </c:pt>
                <c:pt idx="762">
                  <c:v>0.15228275244241193</c:v>
                </c:pt>
                <c:pt idx="763">
                  <c:v>0.3700390732550643</c:v>
                </c:pt>
                <c:pt idx="764">
                  <c:v>0.52685425645768336</c:v>
                </c:pt>
                <c:pt idx="765">
                  <c:v>0.30474997305702028</c:v>
                </c:pt>
                <c:pt idx="766">
                  <c:v>9.3619150447703137E-2</c:v>
                </c:pt>
                <c:pt idx="767">
                  <c:v>0.30770161347742675</c:v>
                </c:pt>
                <c:pt idx="768">
                  <c:v>0.31926394340290587</c:v>
                </c:pt>
                <c:pt idx="769">
                  <c:v>0.3099938016373821</c:v>
                </c:pt>
                <c:pt idx="770">
                  <c:v>0.21678625549970862</c:v>
                </c:pt>
                <c:pt idx="771">
                  <c:v>0.3703534841248533</c:v>
                </c:pt>
                <c:pt idx="772">
                  <c:v>0.39914913851030748</c:v>
                </c:pt>
                <c:pt idx="773">
                  <c:v>0.58420368663345768</c:v>
                </c:pt>
                <c:pt idx="774">
                  <c:v>0.10543796771104329</c:v>
                </c:pt>
                <c:pt idx="775">
                  <c:v>0.49965670333217288</c:v>
                </c:pt>
                <c:pt idx="776">
                  <c:v>0.19849428721398071</c:v>
                </c:pt>
                <c:pt idx="777">
                  <c:v>0.57368884717641422</c:v>
                </c:pt>
                <c:pt idx="778">
                  <c:v>0.13886609932355104</c:v>
                </c:pt>
                <c:pt idx="779">
                  <c:v>0.3034984233162934</c:v>
                </c:pt>
                <c:pt idx="780">
                  <c:v>0.44747746604370464</c:v>
                </c:pt>
                <c:pt idx="781">
                  <c:v>-8.559199290675075E-2</c:v>
                </c:pt>
                <c:pt idx="782">
                  <c:v>0.19802207996657917</c:v>
                </c:pt>
                <c:pt idx="783">
                  <c:v>0.36180977305698064</c:v>
                </c:pt>
                <c:pt idx="784">
                  <c:v>0.51951279178360832</c:v>
                </c:pt>
                <c:pt idx="785">
                  <c:v>0.54987231508918277</c:v>
                </c:pt>
                <c:pt idx="786">
                  <c:v>0.49088271799758065</c:v>
                </c:pt>
                <c:pt idx="787">
                  <c:v>0.60015397860543063</c:v>
                </c:pt>
                <c:pt idx="788">
                  <c:v>0.55348102711463998</c:v>
                </c:pt>
                <c:pt idx="789">
                  <c:v>0.27541263603520599</c:v>
                </c:pt>
                <c:pt idx="790">
                  <c:v>0.4021852358687692</c:v>
                </c:pt>
                <c:pt idx="791">
                  <c:v>0.37488381427104356</c:v>
                </c:pt>
                <c:pt idx="792">
                  <c:v>0.39143838013280463</c:v>
                </c:pt>
                <c:pt idx="793">
                  <c:v>-8.6718528639450516E-3</c:v>
                </c:pt>
                <c:pt idx="794">
                  <c:v>0.34620209142859781</c:v>
                </c:pt>
                <c:pt idx="795">
                  <c:v>0.42842521737649919</c:v>
                </c:pt>
                <c:pt idx="796">
                  <c:v>0.16154900850912524</c:v>
                </c:pt>
                <c:pt idx="797">
                  <c:v>0.34544291409167199</c:v>
                </c:pt>
                <c:pt idx="798">
                  <c:v>0.48781418024038375</c:v>
                </c:pt>
                <c:pt idx="799">
                  <c:v>0.21441672752964686</c:v>
                </c:pt>
                <c:pt idx="800">
                  <c:v>0.41676354464465259</c:v>
                </c:pt>
                <c:pt idx="801">
                  <c:v>0.25965572899099854</c:v>
                </c:pt>
                <c:pt idx="802">
                  <c:v>0.34560020670003866</c:v>
                </c:pt>
                <c:pt idx="803">
                  <c:v>0.51269101461705213</c:v>
                </c:pt>
                <c:pt idx="804">
                  <c:v>0.57232193072611182</c:v>
                </c:pt>
                <c:pt idx="805">
                  <c:v>0.5398606606675026</c:v>
                </c:pt>
                <c:pt idx="806">
                  <c:v>0.21697690848678147</c:v>
                </c:pt>
                <c:pt idx="807">
                  <c:v>0.20970273201675574</c:v>
                </c:pt>
                <c:pt idx="808">
                  <c:v>0.37809486784749802</c:v>
                </c:pt>
                <c:pt idx="809">
                  <c:v>0.42710326963371525</c:v>
                </c:pt>
                <c:pt idx="810">
                  <c:v>0.27550177682053062</c:v>
                </c:pt>
                <c:pt idx="811">
                  <c:v>0.4606170417164086</c:v>
                </c:pt>
                <c:pt idx="812">
                  <c:v>0.34279700218520104</c:v>
                </c:pt>
                <c:pt idx="813">
                  <c:v>0.43129664713021143</c:v>
                </c:pt>
                <c:pt idx="814">
                  <c:v>0.31422075171519925</c:v>
                </c:pt>
                <c:pt idx="815">
                  <c:v>0.17573409626562517</c:v>
                </c:pt>
                <c:pt idx="816">
                  <c:v>0.38733697114935606</c:v>
                </c:pt>
                <c:pt idx="817">
                  <c:v>0.2216438638125672</c:v>
                </c:pt>
                <c:pt idx="818">
                  <c:v>0.40586278598548547</c:v>
                </c:pt>
                <c:pt idx="819">
                  <c:v>0.37825118519410894</c:v>
                </c:pt>
                <c:pt idx="820">
                  <c:v>0.15421903962398317</c:v>
                </c:pt>
                <c:pt idx="821">
                  <c:v>0.34535195656171036</c:v>
                </c:pt>
                <c:pt idx="822">
                  <c:v>0.37824316784734385</c:v>
                </c:pt>
                <c:pt idx="823">
                  <c:v>0.35419497057069543</c:v>
                </c:pt>
                <c:pt idx="824">
                  <c:v>0.21659673616103592</c:v>
                </c:pt>
                <c:pt idx="825">
                  <c:v>0.1001526038617627</c:v>
                </c:pt>
                <c:pt idx="826">
                  <c:v>0.16601775555724418</c:v>
                </c:pt>
                <c:pt idx="827">
                  <c:v>0.40779199006553929</c:v>
                </c:pt>
                <c:pt idx="828">
                  <c:v>0.48305162965221071</c:v>
                </c:pt>
                <c:pt idx="829">
                  <c:v>0.57719096430985262</c:v>
                </c:pt>
                <c:pt idx="830">
                  <c:v>0.57344777453864693</c:v>
                </c:pt>
                <c:pt idx="831">
                  <c:v>0.16880799154850909</c:v>
                </c:pt>
                <c:pt idx="832">
                  <c:v>8.7429019180006715E-2</c:v>
                </c:pt>
                <c:pt idx="833">
                  <c:v>0.37824316784734385</c:v>
                </c:pt>
                <c:pt idx="834">
                  <c:v>0.41266966607491046</c:v>
                </c:pt>
                <c:pt idx="835">
                  <c:v>0.4550561681950272</c:v>
                </c:pt>
                <c:pt idx="836">
                  <c:v>0.38012712972851376</c:v>
                </c:pt>
                <c:pt idx="837">
                  <c:v>0.34250880407996964</c:v>
                </c:pt>
                <c:pt idx="838">
                  <c:v>0.10727722974779696</c:v>
                </c:pt>
                <c:pt idx="839">
                  <c:v>0.20275164898246109</c:v>
                </c:pt>
                <c:pt idx="840">
                  <c:v>0.39003415788125845</c:v>
                </c:pt>
                <c:pt idx="841">
                  <c:v>-5.7693214802825139E-2</c:v>
                </c:pt>
                <c:pt idx="842">
                  <c:v>0.30727832625063334</c:v>
                </c:pt>
                <c:pt idx="843">
                  <c:v>0.42235188720110539</c:v>
                </c:pt>
                <c:pt idx="844">
                  <c:v>0.32350925683178061</c:v>
                </c:pt>
                <c:pt idx="845">
                  <c:v>0.18193475716216817</c:v>
                </c:pt>
                <c:pt idx="846">
                  <c:v>-8.2108553780137553E-2</c:v>
                </c:pt>
                <c:pt idx="847">
                  <c:v>0.26608230000149208</c:v>
                </c:pt>
                <c:pt idx="848">
                  <c:v>1.6401684920977651E-2</c:v>
                </c:pt>
                <c:pt idx="849">
                  <c:v>0.41273065230690126</c:v>
                </c:pt>
                <c:pt idx="850">
                  <c:v>0.32825958764040458</c:v>
                </c:pt>
                <c:pt idx="851">
                  <c:v>0.31597919546124209</c:v>
                </c:pt>
                <c:pt idx="852">
                  <c:v>0.2901584694819978</c:v>
                </c:pt>
                <c:pt idx="853">
                  <c:v>0.12388555733639284</c:v>
                </c:pt>
                <c:pt idx="854">
                  <c:v>0.58930323944427221</c:v>
                </c:pt>
                <c:pt idx="855">
                  <c:v>0.29278745281636093</c:v>
                </c:pt>
                <c:pt idx="856">
                  <c:v>0.47682853216053067</c:v>
                </c:pt>
                <c:pt idx="857">
                  <c:v>0.45856659739317684</c:v>
                </c:pt>
                <c:pt idx="858">
                  <c:v>0.13058875237349224</c:v>
                </c:pt>
                <c:pt idx="859">
                  <c:v>0.52777261542654164</c:v>
                </c:pt>
                <c:pt idx="860">
                  <c:v>0.32333918263202149</c:v>
                </c:pt>
                <c:pt idx="861">
                  <c:v>0.16149168489719198</c:v>
                </c:pt>
                <c:pt idx="862">
                  <c:v>0.4743819191000857</c:v>
                </c:pt>
                <c:pt idx="863">
                  <c:v>-0.15008316821725506</c:v>
                </c:pt>
                <c:pt idx="864">
                  <c:v>0.22672258390482719</c:v>
                </c:pt>
                <c:pt idx="865">
                  <c:v>-0.13116736574837684</c:v>
                </c:pt>
                <c:pt idx="866">
                  <c:v>0.19798824015487532</c:v>
                </c:pt>
                <c:pt idx="867">
                  <c:v>0.26147289151523329</c:v>
                </c:pt>
                <c:pt idx="868">
                  <c:v>0.21167424697312784</c:v>
                </c:pt>
                <c:pt idx="869">
                  <c:v>1.3712749277371527E-2</c:v>
                </c:pt>
                <c:pt idx="870">
                  <c:v>0.13687474381819278</c:v>
                </c:pt>
                <c:pt idx="871">
                  <c:v>0.19199444323609316</c:v>
                </c:pt>
                <c:pt idx="872">
                  <c:v>0.18055760024086889</c:v>
                </c:pt>
                <c:pt idx="873">
                  <c:v>0.31406084935175343</c:v>
                </c:pt>
                <c:pt idx="874">
                  <c:v>0.37375474410634352</c:v>
                </c:pt>
                <c:pt idx="875">
                  <c:v>0.3036757042465118</c:v>
                </c:pt>
                <c:pt idx="876">
                  <c:v>0.36417309710292667</c:v>
                </c:pt>
                <c:pt idx="877">
                  <c:v>0.22083469114640938</c:v>
                </c:pt>
                <c:pt idx="878">
                  <c:v>0.6346405771936382</c:v>
                </c:pt>
                <c:pt idx="879">
                  <c:v>0.19404634733236859</c:v>
                </c:pt>
                <c:pt idx="880">
                  <c:v>-8.1646739882443212E-2</c:v>
                </c:pt>
                <c:pt idx="881">
                  <c:v>0.35016585039865483</c:v>
                </c:pt>
              </c:numCache>
            </c:numRef>
          </c:val>
          <c:smooth val="0"/>
          <c:extLst>
            <c:ext xmlns:c16="http://schemas.microsoft.com/office/drawing/2014/chart" uri="{C3380CC4-5D6E-409C-BE32-E72D297353CC}">
              <c16:uniqueId val="{00000001-32A8-4E62-B874-13EEC7E04FFA}"/>
            </c:ext>
          </c:extLst>
        </c:ser>
        <c:dLbls>
          <c:showLegendKey val="0"/>
          <c:showVal val="0"/>
          <c:showCatName val="0"/>
          <c:showSerName val="0"/>
          <c:showPercent val="0"/>
          <c:showBubbleSize val="0"/>
        </c:dLbls>
        <c:smooth val="0"/>
        <c:axId val="1709508512"/>
        <c:axId val="1709503520"/>
      </c:lineChart>
      <c:catAx>
        <c:axId val="1709508512"/>
        <c:scaling>
          <c:orientation val="minMax"/>
        </c:scaling>
        <c:delete val="0"/>
        <c:axPos val="b"/>
        <c:numFmt formatCode="General" sourceLinked="1"/>
        <c:majorTickMark val="out"/>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zh-CN"/>
          </a:p>
        </c:txPr>
        <c:crossAx val="1709503520"/>
        <c:crossesAt val="-0.5"/>
        <c:auto val="1"/>
        <c:lblAlgn val="ctr"/>
        <c:lblOffset val="100"/>
        <c:noMultiLvlLbl val="0"/>
      </c:catAx>
      <c:valAx>
        <c:axId val="1709503520"/>
        <c:scaling>
          <c:orientation val="minMax"/>
          <c:max val="1.5"/>
          <c:min val="-0.5"/>
        </c:scaling>
        <c:delete val="0"/>
        <c:axPos val="l"/>
        <c:numFmt formatCode="General" sourceLinked="1"/>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zh-CN"/>
          </a:p>
        </c:txPr>
        <c:crossAx val="1709508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23740178015284E-2"/>
          <c:y val="5.244507814016313E-2"/>
          <c:w val="0.88519554634696551"/>
          <c:h val="0.89391678388911222"/>
        </c:manualLayout>
      </c:layout>
      <c:barChart>
        <c:barDir val="col"/>
        <c:grouping val="clustered"/>
        <c:varyColors val="0"/>
        <c:ser>
          <c:idx val="0"/>
          <c:order val="0"/>
          <c:tx>
            <c:strRef>
              <c:f>Sheet3!$Y$45</c:f>
              <c:strCache>
                <c:ptCount val="1"/>
                <c:pt idx="0">
                  <c:v>Decreased Tree Covered Area</c:v>
                </c:pt>
              </c:strCache>
            </c:strRef>
          </c:tx>
          <c:spPr>
            <a:solidFill>
              <a:schemeClr val="accent5"/>
            </a:solidFill>
            <a:ln w="22225">
              <a:solidFill>
                <a:schemeClr val="tx1"/>
              </a:solidFill>
            </a:ln>
            <a:effectLst/>
          </c:spPr>
          <c:invertIfNegative val="0"/>
          <c:dLbls>
            <c:dLbl>
              <c:idx val="0"/>
              <c:layout>
                <c:manualLayout>
                  <c:x val="3.4716959199610056E-2"/>
                  <c:y val="-7.6281398214773755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531505340517324"/>
                      <c:h val="0.10582249115445722"/>
                    </c:manualLayout>
                  </c15:layout>
                </c:ext>
                <c:ext xmlns:c16="http://schemas.microsoft.com/office/drawing/2014/chart" uri="{C3380CC4-5D6E-409C-BE32-E72D297353CC}">
                  <c16:uniqueId val="{00000005-F0EA-4C83-9FBE-E8B478B27501}"/>
                </c:ext>
              </c:extLst>
            </c:dLbl>
            <c:dLbl>
              <c:idx val="1"/>
              <c:layout>
                <c:manualLayout>
                  <c:x val="-4.11450879382734E-4"/>
                  <c:y val="-0.2182555718660516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435262088455612"/>
                      <c:h val="0.10582249115445722"/>
                    </c:manualLayout>
                  </c15:layout>
                </c:ext>
                <c:ext xmlns:c16="http://schemas.microsoft.com/office/drawing/2014/chart" uri="{C3380CC4-5D6E-409C-BE32-E72D297353CC}">
                  <c16:uniqueId val="{00000007-F0EA-4C83-9FBE-E8B478B27501}"/>
                </c:ext>
              </c:extLst>
            </c:dLbl>
            <c:dLbl>
              <c:idx val="2"/>
              <c:delete val="1"/>
              <c:extLst>
                <c:ext xmlns:c15="http://schemas.microsoft.com/office/drawing/2012/chart" uri="{CE6537A1-D6FC-4f65-9D91-7224C49458BB}"/>
                <c:ext xmlns:c16="http://schemas.microsoft.com/office/drawing/2014/chart" uri="{C3380CC4-5D6E-409C-BE32-E72D297353CC}">
                  <c16:uniqueId val="{0000000A-F0EA-4C83-9FBE-E8B478B27501}"/>
                </c:ext>
              </c:extLst>
            </c:dLbl>
            <c:dLbl>
              <c:idx val="3"/>
              <c:delete val="1"/>
              <c:extLst>
                <c:ext xmlns:c15="http://schemas.microsoft.com/office/drawing/2012/chart" uri="{CE6537A1-D6FC-4f65-9D91-7224C49458BB}"/>
                <c:ext xmlns:c16="http://schemas.microsoft.com/office/drawing/2014/chart" uri="{C3380CC4-5D6E-409C-BE32-E72D297353CC}">
                  <c16:uniqueId val="{0000000D-F0EA-4C83-9FBE-E8B478B27501}"/>
                </c:ext>
              </c:extLst>
            </c:dLbl>
            <c:dLbl>
              <c:idx val="4"/>
              <c:delete val="1"/>
              <c:extLst>
                <c:ext xmlns:c15="http://schemas.microsoft.com/office/drawing/2012/chart" uri="{CE6537A1-D6FC-4f65-9D91-7224C49458BB}"/>
                <c:ext xmlns:c16="http://schemas.microsoft.com/office/drawing/2014/chart" uri="{C3380CC4-5D6E-409C-BE32-E72D297353CC}">
                  <c16:uniqueId val="{00000011-F0EA-4C83-9FBE-E8B478B275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Sheet3!$X$46:$X$50</c:f>
              <c:strCache>
                <c:ptCount val="5"/>
                <c:pt idx="0">
                  <c:v>Arid </c:v>
                </c:pt>
                <c:pt idx="1">
                  <c:v>Hyper-Arid</c:v>
                </c:pt>
                <c:pt idx="2">
                  <c:v>Sub-Humid</c:v>
                </c:pt>
                <c:pt idx="3">
                  <c:v>Humid</c:v>
                </c:pt>
                <c:pt idx="4">
                  <c:v>Semi-Arid </c:v>
                </c:pt>
              </c:strCache>
            </c:strRef>
          </c:cat>
          <c:val>
            <c:numRef>
              <c:f>Sheet3!$Y$46:$Y$50</c:f>
              <c:numCache>
                <c:formatCode>0.00</c:formatCode>
                <c:ptCount val="5"/>
                <c:pt idx="0">
                  <c:v>-137.2880995045299</c:v>
                </c:pt>
                <c:pt idx="1">
                  <c:v>-149.25489948395381</c:v>
                </c:pt>
                <c:pt idx="2">
                  <c:v>-1723.2945852651617</c:v>
                </c:pt>
                <c:pt idx="3">
                  <c:v>-12296.387042258511</c:v>
                </c:pt>
                <c:pt idx="4">
                  <c:v>-749.93889448447999</c:v>
                </c:pt>
              </c:numCache>
            </c:numRef>
          </c:val>
          <c:extLst>
            <c:ext xmlns:c16="http://schemas.microsoft.com/office/drawing/2014/chart" uri="{C3380CC4-5D6E-409C-BE32-E72D297353CC}">
              <c16:uniqueId val="{00000000-F0EA-4C83-9FBE-E8B478B27501}"/>
            </c:ext>
          </c:extLst>
        </c:ser>
        <c:ser>
          <c:idx val="1"/>
          <c:order val="1"/>
          <c:tx>
            <c:strRef>
              <c:f>Sheet3!$Z$45</c:f>
              <c:strCache>
                <c:ptCount val="1"/>
                <c:pt idx="0">
                  <c:v>Increased Tree Covered Area</c:v>
                </c:pt>
              </c:strCache>
            </c:strRef>
          </c:tx>
          <c:spPr>
            <a:solidFill>
              <a:srgbClr val="C00000"/>
            </a:solidFill>
            <a:ln w="22225">
              <a:solidFill>
                <a:schemeClr val="tx1"/>
              </a:solidFill>
            </a:ln>
            <a:effectLst/>
          </c:spPr>
          <c:invertIfNegative val="0"/>
          <c:dLbls>
            <c:dLbl>
              <c:idx val="0"/>
              <c:layout>
                <c:manualLayout>
                  <c:x val="1.6037377003521182E-2"/>
                  <c:y val="-0.13773451992470401"/>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F0EA-4C83-9FBE-E8B478B27501}"/>
                </c:ext>
              </c:extLst>
            </c:dLbl>
            <c:dLbl>
              <c:idx val="1"/>
              <c:layout>
                <c:manualLayout>
                  <c:x val="0.15489974697209558"/>
                  <c:y val="-7.840272672636998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F0EA-4C83-9FBE-E8B478B27501}"/>
                </c:ext>
              </c:extLst>
            </c:dLbl>
            <c:dLbl>
              <c:idx val="2"/>
              <c:delete val="1"/>
              <c:extLst>
                <c:ext xmlns:c15="http://schemas.microsoft.com/office/drawing/2012/chart" uri="{CE6537A1-D6FC-4f65-9D91-7224C49458BB}"/>
                <c:ext xmlns:c16="http://schemas.microsoft.com/office/drawing/2014/chart" uri="{C3380CC4-5D6E-409C-BE32-E72D297353CC}">
                  <c16:uniqueId val="{00000009-F0EA-4C83-9FBE-E8B478B27501}"/>
                </c:ext>
              </c:extLst>
            </c:dLbl>
            <c:dLbl>
              <c:idx val="3"/>
              <c:delete val="1"/>
              <c:extLst>
                <c:ext xmlns:c15="http://schemas.microsoft.com/office/drawing/2012/chart" uri="{CE6537A1-D6FC-4f65-9D91-7224C49458BB}"/>
                <c:ext xmlns:c16="http://schemas.microsoft.com/office/drawing/2014/chart" uri="{C3380CC4-5D6E-409C-BE32-E72D297353CC}">
                  <c16:uniqueId val="{0000000C-F0EA-4C83-9FBE-E8B478B27501}"/>
                </c:ext>
              </c:extLst>
            </c:dLbl>
            <c:dLbl>
              <c:idx val="4"/>
              <c:delete val="1"/>
              <c:extLst>
                <c:ext xmlns:c15="http://schemas.microsoft.com/office/drawing/2012/chart" uri="{CE6537A1-D6FC-4f65-9D91-7224C49458BB}"/>
                <c:ext xmlns:c16="http://schemas.microsoft.com/office/drawing/2014/chart" uri="{C3380CC4-5D6E-409C-BE32-E72D297353CC}">
                  <c16:uniqueId val="{0000000F-F0EA-4C83-9FBE-E8B478B275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Sheet3!$X$46:$X$50</c:f>
              <c:strCache>
                <c:ptCount val="5"/>
                <c:pt idx="0">
                  <c:v>Arid </c:v>
                </c:pt>
                <c:pt idx="1">
                  <c:v>Hyper-Arid</c:v>
                </c:pt>
                <c:pt idx="2">
                  <c:v>Sub-Humid</c:v>
                </c:pt>
                <c:pt idx="3">
                  <c:v>Humid</c:v>
                </c:pt>
                <c:pt idx="4">
                  <c:v>Semi-Arid </c:v>
                </c:pt>
              </c:strCache>
            </c:strRef>
          </c:cat>
          <c:val>
            <c:numRef>
              <c:f>Sheet3!$Z$46:$Z$50</c:f>
              <c:numCache>
                <c:formatCode>0.00</c:formatCode>
                <c:ptCount val="5"/>
                <c:pt idx="0">
                  <c:v>206.87500145717743</c:v>
                </c:pt>
                <c:pt idx="1">
                  <c:v>151.75321970845698</c:v>
                </c:pt>
                <c:pt idx="2">
                  <c:v>924.4389960234015</c:v>
                </c:pt>
                <c:pt idx="3">
                  <c:v>5659.7342710958701</c:v>
                </c:pt>
                <c:pt idx="4">
                  <c:v>308.29473461488544</c:v>
                </c:pt>
              </c:numCache>
            </c:numRef>
          </c:val>
          <c:extLst>
            <c:ext xmlns:c16="http://schemas.microsoft.com/office/drawing/2014/chart" uri="{C3380CC4-5D6E-409C-BE32-E72D297353CC}">
              <c16:uniqueId val="{00000001-F0EA-4C83-9FBE-E8B478B27501}"/>
            </c:ext>
          </c:extLst>
        </c:ser>
        <c:ser>
          <c:idx val="2"/>
          <c:order val="2"/>
          <c:tx>
            <c:strRef>
              <c:f>Sheet3!$AA$45</c:f>
              <c:strCache>
                <c:ptCount val="1"/>
                <c:pt idx="0">
                  <c:v>Difference （Increase -Decrease）</c:v>
                </c:pt>
              </c:strCache>
            </c:strRef>
          </c:tx>
          <c:spPr>
            <a:solidFill>
              <a:schemeClr val="accent6">
                <a:lumMod val="75000"/>
              </a:schemeClr>
            </a:solidFill>
            <a:ln w="22225">
              <a:solidFill>
                <a:schemeClr val="tx1"/>
              </a:solidFill>
            </a:ln>
            <a:effectLst/>
          </c:spPr>
          <c:invertIfNegative val="0"/>
          <c:dLbls>
            <c:dLbl>
              <c:idx val="0"/>
              <c:layout>
                <c:manualLayout>
                  <c:x val="5.1163197531524873E-2"/>
                  <c:y val="-3.7612285752327473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0EA-4C83-9FBE-E8B478B27501}"/>
                </c:ext>
              </c:extLst>
            </c:dLbl>
            <c:dLbl>
              <c:idx val="1"/>
              <c:layout>
                <c:manualLayout>
                  <c:x val="8.7295634074577924E-2"/>
                  <c:y val="-0.1806436198133485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772399184464075"/>
                      <c:h val="0.10582249115445722"/>
                    </c:manualLayout>
                  </c15:layout>
                </c:ext>
                <c:ext xmlns:c16="http://schemas.microsoft.com/office/drawing/2014/chart" uri="{C3380CC4-5D6E-409C-BE32-E72D297353CC}">
                  <c16:uniqueId val="{00000008-F0EA-4C83-9FBE-E8B478B27501}"/>
                </c:ext>
              </c:extLst>
            </c:dLbl>
            <c:dLbl>
              <c:idx val="2"/>
              <c:delete val="1"/>
              <c:extLst>
                <c:ext xmlns:c15="http://schemas.microsoft.com/office/drawing/2012/chart" uri="{CE6537A1-D6FC-4f65-9D91-7224C49458BB}"/>
                <c:ext xmlns:c16="http://schemas.microsoft.com/office/drawing/2014/chart" uri="{C3380CC4-5D6E-409C-BE32-E72D297353CC}">
                  <c16:uniqueId val="{0000000B-F0EA-4C83-9FBE-E8B478B27501}"/>
                </c:ext>
              </c:extLst>
            </c:dLbl>
            <c:dLbl>
              <c:idx val="3"/>
              <c:delete val="1"/>
              <c:extLst>
                <c:ext xmlns:c15="http://schemas.microsoft.com/office/drawing/2012/chart" uri="{CE6537A1-D6FC-4f65-9D91-7224C49458BB}"/>
                <c:ext xmlns:c16="http://schemas.microsoft.com/office/drawing/2014/chart" uri="{C3380CC4-5D6E-409C-BE32-E72D297353CC}">
                  <c16:uniqueId val="{0000000E-F0EA-4C83-9FBE-E8B478B27501}"/>
                </c:ext>
              </c:extLst>
            </c:dLbl>
            <c:dLbl>
              <c:idx val="4"/>
              <c:delete val="1"/>
              <c:extLst>
                <c:ext xmlns:c15="http://schemas.microsoft.com/office/drawing/2012/chart" uri="{CE6537A1-D6FC-4f65-9D91-7224C49458BB}"/>
                <c:ext xmlns:c16="http://schemas.microsoft.com/office/drawing/2014/chart" uri="{C3380CC4-5D6E-409C-BE32-E72D297353CC}">
                  <c16:uniqueId val="{00000010-F0EA-4C83-9FBE-E8B478B275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Sheet3!$X$46:$X$50</c:f>
              <c:strCache>
                <c:ptCount val="5"/>
                <c:pt idx="0">
                  <c:v>Arid </c:v>
                </c:pt>
                <c:pt idx="1">
                  <c:v>Hyper-Arid</c:v>
                </c:pt>
                <c:pt idx="2">
                  <c:v>Sub-Humid</c:v>
                </c:pt>
                <c:pt idx="3">
                  <c:v>Humid</c:v>
                </c:pt>
                <c:pt idx="4">
                  <c:v>Semi-Arid </c:v>
                </c:pt>
              </c:strCache>
            </c:strRef>
          </c:cat>
          <c:val>
            <c:numRef>
              <c:f>Sheet3!$AA$46:$AA$50</c:f>
              <c:numCache>
                <c:formatCode>0.00</c:formatCode>
                <c:ptCount val="5"/>
                <c:pt idx="0">
                  <c:v>69.586901952647551</c:v>
                </c:pt>
                <c:pt idx="1">
                  <c:v>2.4983202245031944</c:v>
                </c:pt>
                <c:pt idx="2">
                  <c:v>-798.85558924176098</c:v>
                </c:pt>
                <c:pt idx="3">
                  <c:v>-6636.652771162645</c:v>
                </c:pt>
                <c:pt idx="4">
                  <c:v>-441.64415986959483</c:v>
                </c:pt>
              </c:numCache>
            </c:numRef>
          </c:val>
          <c:extLst>
            <c:ext xmlns:c16="http://schemas.microsoft.com/office/drawing/2014/chart" uri="{C3380CC4-5D6E-409C-BE32-E72D297353CC}">
              <c16:uniqueId val="{00000002-F0EA-4C83-9FBE-E8B478B27501}"/>
            </c:ext>
          </c:extLst>
        </c:ser>
        <c:dLbls>
          <c:dLblPos val="outEnd"/>
          <c:showLegendKey val="0"/>
          <c:showVal val="1"/>
          <c:showCatName val="0"/>
          <c:showSerName val="0"/>
          <c:showPercent val="0"/>
          <c:showBubbleSize val="0"/>
        </c:dLbls>
        <c:gapWidth val="219"/>
        <c:overlap val="-27"/>
        <c:axId val="1468240896"/>
        <c:axId val="1468245888"/>
      </c:barChart>
      <c:catAx>
        <c:axId val="1468240896"/>
        <c:scaling>
          <c:orientation val="minMax"/>
        </c:scaling>
        <c:delete val="0"/>
        <c:axPos val="b"/>
        <c:numFmt formatCode="General" sourceLinked="1"/>
        <c:majorTickMark val="out"/>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zh-CN"/>
          </a:p>
        </c:txPr>
        <c:crossAx val="1468245888"/>
        <c:crosses val="autoZero"/>
        <c:auto val="1"/>
        <c:lblAlgn val="ctr"/>
        <c:lblOffset val="100"/>
        <c:noMultiLvlLbl val="0"/>
      </c:catAx>
      <c:valAx>
        <c:axId val="1468245888"/>
        <c:scaling>
          <c:orientation val="minMax"/>
          <c:min val="-14000"/>
        </c:scaling>
        <c:delete val="0"/>
        <c:axPos val="l"/>
        <c:numFmt formatCode="0.00" sourceLinked="1"/>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zh-CN"/>
          </a:p>
        </c:txPr>
        <c:crossAx val="1468240896"/>
        <c:crosses val="autoZero"/>
        <c:crossBetween val="between"/>
        <c:majorUnit val="3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Sheet3!$Y$76</c:f>
              <c:strCache>
                <c:ptCount val="1"/>
                <c:pt idx="0">
                  <c:v>Decreased Tree Covered Area</c:v>
                </c:pt>
              </c:strCache>
            </c:strRef>
          </c:tx>
          <c:spPr>
            <a:solidFill>
              <a:schemeClr val="accent5"/>
            </a:solidFill>
            <a:ln w="22225">
              <a:solidFill>
                <a:schemeClr val="tx1"/>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7-7654-40B4-B935-47725D8FCB3D}"/>
                </c:ext>
              </c:extLst>
            </c:dLbl>
            <c:dLbl>
              <c:idx val="1"/>
              <c:delete val="1"/>
              <c:extLst>
                <c:ext xmlns:c15="http://schemas.microsoft.com/office/drawing/2012/chart" uri="{CE6537A1-D6FC-4f65-9D91-7224C49458BB}"/>
                <c:ext xmlns:c16="http://schemas.microsoft.com/office/drawing/2014/chart" uri="{C3380CC4-5D6E-409C-BE32-E72D297353CC}">
                  <c16:uniqueId val="{00000008-7654-40B4-B935-47725D8FCB3D}"/>
                </c:ext>
              </c:extLst>
            </c:dLbl>
            <c:dLbl>
              <c:idx val="2"/>
              <c:delete val="1"/>
              <c:extLst>
                <c:ext xmlns:c15="http://schemas.microsoft.com/office/drawing/2012/chart" uri="{CE6537A1-D6FC-4f65-9D91-7224C49458BB}"/>
                <c:ext xmlns:c16="http://schemas.microsoft.com/office/drawing/2014/chart" uri="{C3380CC4-5D6E-409C-BE32-E72D297353CC}">
                  <c16:uniqueId val="{0000000B-7654-40B4-B935-47725D8FCB3D}"/>
                </c:ext>
              </c:extLst>
            </c:dLbl>
            <c:dLbl>
              <c:idx val="3"/>
              <c:layout>
                <c:manualLayout>
                  <c:x val="-3.4290013973986913E-2"/>
                  <c:y val="-0.228802389447322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50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0.27181592003043387"/>
                      <c:h val="7.2262474404406848E-2"/>
                    </c:manualLayout>
                  </c15:layout>
                </c:ext>
                <c:ext xmlns:c16="http://schemas.microsoft.com/office/drawing/2014/chart" uri="{C3380CC4-5D6E-409C-BE32-E72D297353CC}">
                  <c16:uniqueId val="{00000011-7654-40B4-B935-47725D8FCB3D}"/>
                </c:ext>
              </c:extLst>
            </c:dLbl>
            <c:dLbl>
              <c:idx val="4"/>
              <c:delete val="1"/>
              <c:extLst>
                <c:ext xmlns:c15="http://schemas.microsoft.com/office/drawing/2012/chart" uri="{CE6537A1-D6FC-4f65-9D91-7224C49458BB}"/>
                <c:ext xmlns:c16="http://schemas.microsoft.com/office/drawing/2014/chart" uri="{C3380CC4-5D6E-409C-BE32-E72D297353CC}">
                  <c16:uniqueId val="{0000000D-7654-40B4-B935-47725D8FCB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Sheet3!$X$77:$X$81</c:f>
              <c:strCache>
                <c:ptCount val="5"/>
                <c:pt idx="0">
                  <c:v>BarrenLand</c:v>
                </c:pt>
                <c:pt idx="1">
                  <c:v>Cropland</c:v>
                </c:pt>
                <c:pt idx="2">
                  <c:v>Shrubland</c:v>
                </c:pt>
                <c:pt idx="3">
                  <c:v>Forest</c:v>
                </c:pt>
                <c:pt idx="4">
                  <c:v>Grassland</c:v>
                </c:pt>
              </c:strCache>
            </c:strRef>
          </c:cat>
          <c:val>
            <c:numRef>
              <c:f>Sheet3!$Y$77:$Y$81</c:f>
              <c:numCache>
                <c:formatCode>0.00</c:formatCode>
                <c:ptCount val="5"/>
                <c:pt idx="0">
                  <c:v>-126.10387645976296</c:v>
                </c:pt>
                <c:pt idx="1">
                  <c:v>-3359.2412587627177</c:v>
                </c:pt>
                <c:pt idx="2">
                  <c:v>-8387.8332929749431</c:v>
                </c:pt>
                <c:pt idx="3">
                  <c:v>-2957.2943751526414</c:v>
                </c:pt>
                <c:pt idx="4">
                  <c:v>-236.6907176465819</c:v>
                </c:pt>
              </c:numCache>
            </c:numRef>
          </c:val>
          <c:extLst>
            <c:ext xmlns:c16="http://schemas.microsoft.com/office/drawing/2014/chart" uri="{C3380CC4-5D6E-409C-BE32-E72D297353CC}">
              <c16:uniqueId val="{00000000-7654-40B4-B935-47725D8FCB3D}"/>
            </c:ext>
          </c:extLst>
        </c:ser>
        <c:ser>
          <c:idx val="1"/>
          <c:order val="1"/>
          <c:tx>
            <c:strRef>
              <c:f>Sheet3!$Z$76</c:f>
              <c:strCache>
                <c:ptCount val="1"/>
                <c:pt idx="0">
                  <c:v>Increased Tree Covered Area</c:v>
                </c:pt>
              </c:strCache>
            </c:strRef>
          </c:tx>
          <c:spPr>
            <a:solidFill>
              <a:srgbClr val="C00000"/>
            </a:solidFill>
            <a:ln w="22225">
              <a:solidFill>
                <a:schemeClr val="tx1"/>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5-7654-40B4-B935-47725D8FCB3D}"/>
                </c:ext>
              </c:extLst>
            </c:dLbl>
            <c:dLbl>
              <c:idx val="1"/>
              <c:delete val="1"/>
              <c:extLst>
                <c:ext xmlns:c15="http://schemas.microsoft.com/office/drawing/2012/chart" uri="{CE6537A1-D6FC-4f65-9D91-7224C49458BB}"/>
                <c:ext xmlns:c16="http://schemas.microsoft.com/office/drawing/2014/chart" uri="{C3380CC4-5D6E-409C-BE32-E72D297353CC}">
                  <c16:uniqueId val="{00000004-7654-40B4-B935-47725D8FCB3D}"/>
                </c:ext>
              </c:extLst>
            </c:dLbl>
            <c:dLbl>
              <c:idx val="2"/>
              <c:delete val="1"/>
              <c:extLst>
                <c:ext xmlns:c15="http://schemas.microsoft.com/office/drawing/2012/chart" uri="{CE6537A1-D6FC-4f65-9D91-7224C49458BB}"/>
                <c:ext xmlns:c16="http://schemas.microsoft.com/office/drawing/2014/chart" uri="{C3380CC4-5D6E-409C-BE32-E72D297353CC}">
                  <c16:uniqueId val="{00000003-7654-40B4-B935-47725D8FCB3D}"/>
                </c:ext>
              </c:extLst>
            </c:dLbl>
            <c:dLbl>
              <c:idx val="3"/>
              <c:layout>
                <c:manualLayout>
                  <c:x val="3.3663363887180199E-2"/>
                  <c:y val="-0.14778931129183484"/>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7654-40B4-B935-47725D8FCB3D}"/>
                </c:ext>
              </c:extLst>
            </c:dLbl>
            <c:dLbl>
              <c:idx val="4"/>
              <c:delete val="1"/>
              <c:extLst>
                <c:ext xmlns:c15="http://schemas.microsoft.com/office/drawing/2012/chart" uri="{CE6537A1-D6FC-4f65-9D91-7224C49458BB}"/>
                <c:ext xmlns:c16="http://schemas.microsoft.com/office/drawing/2014/chart" uri="{C3380CC4-5D6E-409C-BE32-E72D297353CC}">
                  <c16:uniqueId val="{0000000C-7654-40B4-B935-47725D8FCB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Sheet3!$X$77:$X$81</c:f>
              <c:strCache>
                <c:ptCount val="5"/>
                <c:pt idx="0">
                  <c:v>BarrenLand</c:v>
                </c:pt>
                <c:pt idx="1">
                  <c:v>Cropland</c:v>
                </c:pt>
                <c:pt idx="2">
                  <c:v>Shrubland</c:v>
                </c:pt>
                <c:pt idx="3">
                  <c:v>Forest</c:v>
                </c:pt>
                <c:pt idx="4">
                  <c:v>Grassland</c:v>
                </c:pt>
              </c:strCache>
            </c:strRef>
          </c:cat>
          <c:val>
            <c:numRef>
              <c:f>Sheet3!$Z$77:$Z$81</c:f>
              <c:numCache>
                <c:formatCode>0.00</c:formatCode>
                <c:ptCount val="5"/>
                <c:pt idx="0">
                  <c:v>114.72551678299604</c:v>
                </c:pt>
                <c:pt idx="1">
                  <c:v>1802.862030927271</c:v>
                </c:pt>
                <c:pt idx="2">
                  <c:v>3994.9569461999013</c:v>
                </c:pt>
                <c:pt idx="3">
                  <c:v>1267.6014566761883</c:v>
                </c:pt>
                <c:pt idx="4">
                  <c:v>70.950272313433132</c:v>
                </c:pt>
              </c:numCache>
            </c:numRef>
          </c:val>
          <c:extLst>
            <c:ext xmlns:c16="http://schemas.microsoft.com/office/drawing/2014/chart" uri="{C3380CC4-5D6E-409C-BE32-E72D297353CC}">
              <c16:uniqueId val="{00000001-7654-40B4-B935-47725D8FCB3D}"/>
            </c:ext>
          </c:extLst>
        </c:ser>
        <c:ser>
          <c:idx val="2"/>
          <c:order val="2"/>
          <c:tx>
            <c:strRef>
              <c:f>Sheet3!$AA$76</c:f>
              <c:strCache>
                <c:ptCount val="1"/>
                <c:pt idx="0">
                  <c:v>Difference （Increase -Decrease）</c:v>
                </c:pt>
              </c:strCache>
            </c:strRef>
          </c:tx>
          <c:spPr>
            <a:solidFill>
              <a:schemeClr val="accent6">
                <a:lumMod val="75000"/>
              </a:schemeClr>
            </a:solidFill>
            <a:ln w="22225">
              <a:solidFill>
                <a:schemeClr val="tx1"/>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6-7654-40B4-B935-47725D8FCB3D}"/>
                </c:ext>
              </c:extLst>
            </c:dLbl>
            <c:dLbl>
              <c:idx val="1"/>
              <c:delete val="1"/>
              <c:extLst>
                <c:ext xmlns:c15="http://schemas.microsoft.com/office/drawing/2012/chart" uri="{CE6537A1-D6FC-4f65-9D91-7224C49458BB}"/>
                <c:ext xmlns:c16="http://schemas.microsoft.com/office/drawing/2014/chart" uri="{C3380CC4-5D6E-409C-BE32-E72D297353CC}">
                  <c16:uniqueId val="{00000009-7654-40B4-B935-47725D8FCB3D}"/>
                </c:ext>
              </c:extLst>
            </c:dLbl>
            <c:dLbl>
              <c:idx val="2"/>
              <c:delete val="1"/>
              <c:extLst>
                <c:ext xmlns:c15="http://schemas.microsoft.com/office/drawing/2012/chart" uri="{CE6537A1-D6FC-4f65-9D91-7224C49458BB}"/>
                <c:ext xmlns:c16="http://schemas.microsoft.com/office/drawing/2014/chart" uri="{C3380CC4-5D6E-409C-BE32-E72D297353CC}">
                  <c16:uniqueId val="{0000000A-7654-40B4-B935-47725D8FCB3D}"/>
                </c:ext>
              </c:extLst>
            </c:dLbl>
            <c:dLbl>
              <c:idx val="3"/>
              <c:layout>
                <c:manualLayout>
                  <c:x val="0.10026154505415608"/>
                  <c:y val="-0.19022869475970569"/>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7654-40B4-B935-47725D8FCB3D}"/>
                </c:ext>
              </c:extLst>
            </c:dLbl>
            <c:dLbl>
              <c:idx val="4"/>
              <c:delete val="1"/>
              <c:extLst>
                <c:ext xmlns:c15="http://schemas.microsoft.com/office/drawing/2012/chart" uri="{CE6537A1-D6FC-4f65-9D91-7224C49458BB}"/>
                <c:ext xmlns:c16="http://schemas.microsoft.com/office/drawing/2014/chart" uri="{C3380CC4-5D6E-409C-BE32-E72D297353CC}">
                  <c16:uniqueId val="{0000000E-7654-40B4-B935-47725D8FCB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Sheet3!$X$77:$X$81</c:f>
              <c:strCache>
                <c:ptCount val="5"/>
                <c:pt idx="0">
                  <c:v>BarrenLand</c:v>
                </c:pt>
                <c:pt idx="1">
                  <c:v>Cropland</c:v>
                </c:pt>
                <c:pt idx="2">
                  <c:v>Shrubland</c:v>
                </c:pt>
                <c:pt idx="3">
                  <c:v>Forest</c:v>
                </c:pt>
                <c:pt idx="4">
                  <c:v>Grassland</c:v>
                </c:pt>
              </c:strCache>
            </c:strRef>
          </c:cat>
          <c:val>
            <c:numRef>
              <c:f>Sheet3!$AA$77:$AA$81</c:f>
              <c:numCache>
                <c:formatCode>0.00</c:formatCode>
                <c:ptCount val="5"/>
                <c:pt idx="0">
                  <c:v>-11.378359676766941</c:v>
                </c:pt>
                <c:pt idx="1">
                  <c:v>-1556.3792278354463</c:v>
                </c:pt>
                <c:pt idx="2">
                  <c:v>-4392.8763467750341</c:v>
                </c:pt>
                <c:pt idx="3">
                  <c:v>-1689.6929184764529</c:v>
                </c:pt>
                <c:pt idx="4">
                  <c:v>-165.74044533314884</c:v>
                </c:pt>
              </c:numCache>
            </c:numRef>
          </c:val>
          <c:extLst>
            <c:ext xmlns:c16="http://schemas.microsoft.com/office/drawing/2014/chart" uri="{C3380CC4-5D6E-409C-BE32-E72D297353CC}">
              <c16:uniqueId val="{00000002-7654-40B4-B935-47725D8FCB3D}"/>
            </c:ext>
          </c:extLst>
        </c:ser>
        <c:dLbls>
          <c:dLblPos val="outEnd"/>
          <c:showLegendKey val="0"/>
          <c:showVal val="1"/>
          <c:showCatName val="0"/>
          <c:showSerName val="0"/>
          <c:showPercent val="0"/>
          <c:showBubbleSize val="0"/>
        </c:dLbls>
        <c:gapWidth val="219"/>
        <c:overlap val="-27"/>
        <c:axId val="1468309120"/>
        <c:axId val="1468306208"/>
      </c:barChart>
      <c:catAx>
        <c:axId val="1468309120"/>
        <c:scaling>
          <c:orientation val="minMax"/>
        </c:scaling>
        <c:delete val="0"/>
        <c:axPos val="b"/>
        <c:numFmt formatCode="General" sourceLinked="1"/>
        <c:majorTickMark val="out"/>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zh-CN"/>
          </a:p>
        </c:txPr>
        <c:crossAx val="1468306208"/>
        <c:crosses val="autoZero"/>
        <c:auto val="1"/>
        <c:lblAlgn val="ctr"/>
        <c:lblOffset val="100"/>
        <c:noMultiLvlLbl val="0"/>
      </c:catAx>
      <c:valAx>
        <c:axId val="1468306208"/>
        <c:scaling>
          <c:orientation val="minMax"/>
        </c:scaling>
        <c:delete val="0"/>
        <c:axPos val="l"/>
        <c:numFmt formatCode="0.00" sourceLinked="1"/>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zh-CN"/>
          </a:p>
        </c:txPr>
        <c:crossAx val="14683091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7333045747961861E-2"/>
          <c:y val="6.9969808956612145E-2"/>
          <c:w val="0.94880418226410224"/>
          <c:h val="0.91200204476576474"/>
        </c:manualLayout>
      </c:layout>
      <c:barChart>
        <c:barDir val="col"/>
        <c:grouping val="clustered"/>
        <c:varyColors val="0"/>
        <c:ser>
          <c:idx val="0"/>
          <c:order val="0"/>
          <c:tx>
            <c:strRef>
              <c:f>Sheet3!$Y$3</c:f>
              <c:strCache>
                <c:ptCount val="1"/>
                <c:pt idx="0">
                  <c:v>Decreased Tree Covered Area</c:v>
                </c:pt>
              </c:strCache>
            </c:strRef>
          </c:tx>
          <c:spPr>
            <a:solidFill>
              <a:schemeClr val="accent5"/>
            </a:solidFill>
            <a:ln w="22225">
              <a:solidFill>
                <a:schemeClr val="tx1"/>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A18A-4D08-BE6E-8C576471C160}"/>
                </c:ext>
              </c:extLst>
            </c:dLbl>
            <c:dLbl>
              <c:idx val="1"/>
              <c:delete val="1"/>
              <c:extLst>
                <c:ext xmlns:c15="http://schemas.microsoft.com/office/drawing/2012/chart" uri="{CE6537A1-D6FC-4f65-9D91-7224C49458BB}"/>
                <c:ext xmlns:c16="http://schemas.microsoft.com/office/drawing/2014/chart" uri="{C3380CC4-5D6E-409C-BE32-E72D297353CC}">
                  <c16:uniqueId val="{00000001-A18A-4D08-BE6E-8C576471C160}"/>
                </c:ext>
              </c:extLst>
            </c:dLbl>
            <c:dLbl>
              <c:idx val="2"/>
              <c:layout>
                <c:manualLayout>
                  <c:x val="-8.5519600117421921E-2"/>
                  <c:y val="-7.0088202569582272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18A-4D08-BE6E-8C576471C160}"/>
                </c:ext>
              </c:extLst>
            </c:dLbl>
            <c:dLbl>
              <c:idx val="3"/>
              <c:delete val="1"/>
              <c:extLst>
                <c:ext xmlns:c15="http://schemas.microsoft.com/office/drawing/2012/chart" uri="{CE6537A1-D6FC-4f65-9D91-7224C49458BB}"/>
                <c:ext xmlns:c16="http://schemas.microsoft.com/office/drawing/2014/chart" uri="{C3380CC4-5D6E-409C-BE32-E72D297353CC}">
                  <c16:uniqueId val="{00000003-A18A-4D08-BE6E-8C576471C160}"/>
                </c:ext>
              </c:extLst>
            </c:dLbl>
            <c:dLbl>
              <c:idx val="4"/>
              <c:layout>
                <c:manualLayout>
                  <c:x val="-1.3806706972104364E-2"/>
                  <c:y val="-0.15193783169384215"/>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A18A-4D08-BE6E-8C576471C160}"/>
                </c:ext>
              </c:extLst>
            </c:dLbl>
            <c:dLbl>
              <c:idx val="5"/>
              <c:delete val="1"/>
              <c:extLst>
                <c:ext xmlns:c15="http://schemas.microsoft.com/office/drawing/2012/chart" uri="{CE6537A1-D6FC-4f65-9D91-7224C49458BB}"/>
                <c:ext xmlns:c16="http://schemas.microsoft.com/office/drawing/2014/chart" uri="{C3380CC4-5D6E-409C-BE32-E72D297353CC}">
                  <c16:uniqueId val="{00000005-A18A-4D08-BE6E-8C576471C160}"/>
                </c:ext>
              </c:extLst>
            </c:dLbl>
            <c:dLbl>
              <c:idx val="6"/>
              <c:delete val="1"/>
              <c:extLst>
                <c:ext xmlns:c15="http://schemas.microsoft.com/office/drawing/2012/chart" uri="{CE6537A1-D6FC-4f65-9D91-7224C49458BB}"/>
                <c:ext xmlns:c16="http://schemas.microsoft.com/office/drawing/2014/chart" uri="{C3380CC4-5D6E-409C-BE32-E72D297353CC}">
                  <c16:uniqueId val="{00000006-A18A-4D08-BE6E-8C576471C160}"/>
                </c:ext>
              </c:extLst>
            </c:dLbl>
            <c:dLbl>
              <c:idx val="7"/>
              <c:delete val="1"/>
              <c:extLst>
                <c:ext xmlns:c15="http://schemas.microsoft.com/office/drawing/2012/chart" uri="{CE6537A1-D6FC-4f65-9D91-7224C49458BB}"/>
                <c:ext xmlns:c16="http://schemas.microsoft.com/office/drawing/2014/chart" uri="{C3380CC4-5D6E-409C-BE32-E72D297353CC}">
                  <c16:uniqueId val="{00000007-A18A-4D08-BE6E-8C576471C160}"/>
                </c:ext>
              </c:extLst>
            </c:dLbl>
            <c:dLbl>
              <c:idx val="8"/>
              <c:delete val="1"/>
              <c:extLst>
                <c:ext xmlns:c15="http://schemas.microsoft.com/office/drawing/2012/chart" uri="{CE6537A1-D6FC-4f65-9D91-7224C49458BB}"/>
                <c:ext xmlns:c16="http://schemas.microsoft.com/office/drawing/2014/chart" uri="{C3380CC4-5D6E-409C-BE32-E72D297353CC}">
                  <c16:uniqueId val="{00000008-A18A-4D08-BE6E-8C576471C160}"/>
                </c:ext>
              </c:extLst>
            </c:dLbl>
            <c:dLbl>
              <c:idx val="9"/>
              <c:delete val="1"/>
              <c:extLst>
                <c:ext xmlns:c15="http://schemas.microsoft.com/office/drawing/2012/chart" uri="{CE6537A1-D6FC-4f65-9D91-7224C49458BB}"/>
                <c:ext xmlns:c16="http://schemas.microsoft.com/office/drawing/2014/chart" uri="{C3380CC4-5D6E-409C-BE32-E72D297353CC}">
                  <c16:uniqueId val="{00000009-A18A-4D08-BE6E-8C576471C160}"/>
                </c:ext>
              </c:extLst>
            </c:dLbl>
            <c:dLbl>
              <c:idx val="10"/>
              <c:layout>
                <c:manualLayout>
                  <c:x val="-0.12044027961209121"/>
                  <c:y val="-0.1114839702959033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A18A-4D08-BE6E-8C576471C160}"/>
                </c:ext>
              </c:extLst>
            </c:dLbl>
            <c:dLbl>
              <c:idx val="11"/>
              <c:delete val="1"/>
              <c:extLst>
                <c:ext xmlns:c15="http://schemas.microsoft.com/office/drawing/2012/chart" uri="{CE6537A1-D6FC-4f65-9D91-7224C49458BB}"/>
                <c:ext xmlns:c16="http://schemas.microsoft.com/office/drawing/2014/chart" uri="{C3380CC4-5D6E-409C-BE32-E72D297353CC}">
                  <c16:uniqueId val="{0000000B-A18A-4D08-BE6E-8C576471C160}"/>
                </c:ext>
              </c:extLst>
            </c:dLbl>
            <c:dLbl>
              <c:idx val="12"/>
              <c:delete val="1"/>
              <c:extLst>
                <c:ext xmlns:c15="http://schemas.microsoft.com/office/drawing/2012/chart" uri="{CE6537A1-D6FC-4f65-9D91-7224C49458BB}"/>
                <c:ext xmlns:c16="http://schemas.microsoft.com/office/drawing/2014/chart" uri="{C3380CC4-5D6E-409C-BE32-E72D297353CC}">
                  <c16:uniqueId val="{0000000C-A18A-4D08-BE6E-8C576471C1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Sheet3!$X$4:$X$16</c:f>
              <c:strCache>
                <c:ptCount val="13"/>
                <c:pt idx="0">
                  <c:v>Argentina</c:v>
                </c:pt>
                <c:pt idx="1">
                  <c:v>Uruguay</c:v>
                </c:pt>
                <c:pt idx="2">
                  <c:v>Suriname</c:v>
                </c:pt>
                <c:pt idx="3">
                  <c:v>Peru</c:v>
                </c:pt>
                <c:pt idx="4">
                  <c:v>Guyana</c:v>
                </c:pt>
                <c:pt idx="5">
                  <c:v>Chile</c:v>
                </c:pt>
                <c:pt idx="6">
                  <c:v>Brazil</c:v>
                </c:pt>
                <c:pt idx="7">
                  <c:v>Paraguay</c:v>
                </c:pt>
                <c:pt idx="8">
                  <c:v>Venezuela</c:v>
                </c:pt>
                <c:pt idx="9">
                  <c:v>Colombia</c:v>
                </c:pt>
                <c:pt idx="10">
                  <c:v>French Guiana</c:v>
                </c:pt>
                <c:pt idx="11">
                  <c:v>Bolivia</c:v>
                </c:pt>
                <c:pt idx="12">
                  <c:v>Ecuador</c:v>
                </c:pt>
              </c:strCache>
            </c:strRef>
          </c:cat>
          <c:val>
            <c:numRef>
              <c:f>Sheet3!$Y$4:$Y$16</c:f>
              <c:numCache>
                <c:formatCode>0.00</c:formatCode>
                <c:ptCount val="13"/>
                <c:pt idx="0">
                  <c:v>-1458.5859135396488</c:v>
                </c:pt>
                <c:pt idx="1">
                  <c:v>-259.13837637683486</c:v>
                </c:pt>
                <c:pt idx="2">
                  <c:v>-50.905280299474654</c:v>
                </c:pt>
                <c:pt idx="3">
                  <c:v>-310.36448607281602</c:v>
                </c:pt>
                <c:pt idx="4">
                  <c:v>-53.266140274592239</c:v>
                </c:pt>
                <c:pt idx="5">
                  <c:v>-798.9286898622853</c:v>
                </c:pt>
                <c:pt idx="6">
                  <c:v>-8036.5730438380297</c:v>
                </c:pt>
                <c:pt idx="7">
                  <c:v>-353.69755534762032</c:v>
                </c:pt>
                <c:pt idx="8">
                  <c:v>-1459.0612883246536</c:v>
                </c:pt>
                <c:pt idx="9">
                  <c:v>-1175.0881683367199</c:v>
                </c:pt>
                <c:pt idx="10">
                  <c:v>-37.088220294346755</c:v>
                </c:pt>
                <c:pt idx="11">
                  <c:v>-601.64659882429783</c:v>
                </c:pt>
                <c:pt idx="12">
                  <c:v>-461.8197596053248</c:v>
                </c:pt>
              </c:numCache>
            </c:numRef>
          </c:val>
          <c:extLst>
            <c:ext xmlns:c16="http://schemas.microsoft.com/office/drawing/2014/chart" uri="{C3380CC4-5D6E-409C-BE32-E72D297353CC}">
              <c16:uniqueId val="{0000000D-A18A-4D08-BE6E-8C576471C160}"/>
            </c:ext>
          </c:extLst>
        </c:ser>
        <c:ser>
          <c:idx val="1"/>
          <c:order val="1"/>
          <c:tx>
            <c:strRef>
              <c:f>Sheet3!$Z$3</c:f>
              <c:strCache>
                <c:ptCount val="1"/>
                <c:pt idx="0">
                  <c:v>Increased Tree Covered Area</c:v>
                </c:pt>
              </c:strCache>
            </c:strRef>
          </c:tx>
          <c:spPr>
            <a:solidFill>
              <a:srgbClr val="C00000"/>
            </a:solidFill>
            <a:ln w="22225">
              <a:solidFill>
                <a:schemeClr val="tx1"/>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E-A18A-4D08-BE6E-8C576471C160}"/>
                </c:ext>
              </c:extLst>
            </c:dLbl>
            <c:dLbl>
              <c:idx val="1"/>
              <c:delete val="1"/>
              <c:extLst>
                <c:ext xmlns:c15="http://schemas.microsoft.com/office/drawing/2012/chart" uri="{CE6537A1-D6FC-4f65-9D91-7224C49458BB}"/>
                <c:ext xmlns:c16="http://schemas.microsoft.com/office/drawing/2014/chart" uri="{C3380CC4-5D6E-409C-BE32-E72D297353CC}">
                  <c16:uniqueId val="{0000000F-A18A-4D08-BE6E-8C576471C160}"/>
                </c:ext>
              </c:extLst>
            </c:dLbl>
            <c:dLbl>
              <c:idx val="2"/>
              <c:layout>
                <c:manualLayout>
                  <c:x val="5.5226827888417455E-3"/>
                  <c:y val="-8.682172662436100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A18A-4D08-BE6E-8C576471C160}"/>
                </c:ext>
              </c:extLst>
            </c:dLbl>
            <c:dLbl>
              <c:idx val="3"/>
              <c:delete val="1"/>
              <c:extLst>
                <c:ext xmlns:c15="http://schemas.microsoft.com/office/drawing/2012/chart" uri="{CE6537A1-D6FC-4f65-9D91-7224C49458BB}"/>
                <c:ext xmlns:c16="http://schemas.microsoft.com/office/drawing/2014/chart" uri="{C3380CC4-5D6E-409C-BE32-E72D297353CC}">
                  <c16:uniqueId val="{00000011-A18A-4D08-BE6E-8C576471C160}"/>
                </c:ext>
              </c:extLst>
            </c:dLbl>
            <c:dLbl>
              <c:idx val="4"/>
              <c:layout>
                <c:manualLayout>
                  <c:x val="3.4018158689646839E-2"/>
                  <c:y val="-4.256751243791701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A18A-4D08-BE6E-8C576471C160}"/>
                </c:ext>
              </c:extLst>
            </c:dLbl>
            <c:dLbl>
              <c:idx val="5"/>
              <c:delete val="1"/>
              <c:extLst>
                <c:ext xmlns:c15="http://schemas.microsoft.com/office/drawing/2012/chart" uri="{CE6537A1-D6FC-4f65-9D91-7224C49458BB}"/>
                <c:ext xmlns:c16="http://schemas.microsoft.com/office/drawing/2014/chart" uri="{C3380CC4-5D6E-409C-BE32-E72D297353CC}">
                  <c16:uniqueId val="{00000013-A18A-4D08-BE6E-8C576471C160}"/>
                </c:ext>
              </c:extLst>
            </c:dLbl>
            <c:dLbl>
              <c:idx val="6"/>
              <c:delete val="1"/>
              <c:extLst>
                <c:ext xmlns:c15="http://schemas.microsoft.com/office/drawing/2012/chart" uri="{CE6537A1-D6FC-4f65-9D91-7224C49458BB}"/>
                <c:ext xmlns:c16="http://schemas.microsoft.com/office/drawing/2014/chart" uri="{C3380CC4-5D6E-409C-BE32-E72D297353CC}">
                  <c16:uniqueId val="{00000014-A18A-4D08-BE6E-8C576471C160}"/>
                </c:ext>
              </c:extLst>
            </c:dLbl>
            <c:dLbl>
              <c:idx val="7"/>
              <c:delete val="1"/>
              <c:extLst>
                <c:ext xmlns:c15="http://schemas.microsoft.com/office/drawing/2012/chart" uri="{CE6537A1-D6FC-4f65-9D91-7224C49458BB}"/>
                <c:ext xmlns:c16="http://schemas.microsoft.com/office/drawing/2014/chart" uri="{C3380CC4-5D6E-409C-BE32-E72D297353CC}">
                  <c16:uniqueId val="{00000015-A18A-4D08-BE6E-8C576471C160}"/>
                </c:ext>
              </c:extLst>
            </c:dLbl>
            <c:dLbl>
              <c:idx val="8"/>
              <c:delete val="1"/>
              <c:extLst>
                <c:ext xmlns:c15="http://schemas.microsoft.com/office/drawing/2012/chart" uri="{CE6537A1-D6FC-4f65-9D91-7224C49458BB}"/>
                <c:ext xmlns:c16="http://schemas.microsoft.com/office/drawing/2014/chart" uri="{C3380CC4-5D6E-409C-BE32-E72D297353CC}">
                  <c16:uniqueId val="{00000016-A18A-4D08-BE6E-8C576471C160}"/>
                </c:ext>
              </c:extLst>
            </c:dLbl>
            <c:dLbl>
              <c:idx val="9"/>
              <c:delete val="1"/>
              <c:extLst>
                <c:ext xmlns:c15="http://schemas.microsoft.com/office/drawing/2012/chart" uri="{CE6537A1-D6FC-4f65-9D91-7224C49458BB}"/>
                <c:ext xmlns:c16="http://schemas.microsoft.com/office/drawing/2014/chart" uri="{C3380CC4-5D6E-409C-BE32-E72D297353CC}">
                  <c16:uniqueId val="{00000017-A18A-4D08-BE6E-8C576471C160}"/>
                </c:ext>
              </c:extLst>
            </c:dLbl>
            <c:dLbl>
              <c:idx val="10"/>
              <c:layout>
                <c:manualLayout>
                  <c:x val="-8.2840241832626178E-3"/>
                  <c:y val="-8.4410011995906586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8-A18A-4D08-BE6E-8C576471C160}"/>
                </c:ext>
              </c:extLst>
            </c:dLbl>
            <c:dLbl>
              <c:idx val="11"/>
              <c:delete val="1"/>
              <c:extLst>
                <c:ext xmlns:c15="http://schemas.microsoft.com/office/drawing/2012/chart" uri="{CE6537A1-D6FC-4f65-9D91-7224C49458BB}"/>
                <c:ext xmlns:c16="http://schemas.microsoft.com/office/drawing/2014/chart" uri="{C3380CC4-5D6E-409C-BE32-E72D297353CC}">
                  <c16:uniqueId val="{00000019-A18A-4D08-BE6E-8C576471C160}"/>
                </c:ext>
              </c:extLst>
            </c:dLbl>
            <c:dLbl>
              <c:idx val="12"/>
              <c:layout>
                <c:manualLayout>
                  <c:x val="-1.6568023868816464E-2"/>
                  <c:y val="-3.7942551174680858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A-A18A-4D08-BE6E-8C576471C1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Sheet3!$X$4:$X$16</c:f>
              <c:strCache>
                <c:ptCount val="13"/>
                <c:pt idx="0">
                  <c:v>Argentina</c:v>
                </c:pt>
                <c:pt idx="1">
                  <c:v>Uruguay</c:v>
                </c:pt>
                <c:pt idx="2">
                  <c:v>Suriname</c:v>
                </c:pt>
                <c:pt idx="3">
                  <c:v>Peru</c:v>
                </c:pt>
                <c:pt idx="4">
                  <c:v>Guyana</c:v>
                </c:pt>
                <c:pt idx="5">
                  <c:v>Chile</c:v>
                </c:pt>
                <c:pt idx="6">
                  <c:v>Brazil</c:v>
                </c:pt>
                <c:pt idx="7">
                  <c:v>Paraguay</c:v>
                </c:pt>
                <c:pt idx="8">
                  <c:v>Venezuela</c:v>
                </c:pt>
                <c:pt idx="9">
                  <c:v>Colombia</c:v>
                </c:pt>
                <c:pt idx="10">
                  <c:v>French Guiana</c:v>
                </c:pt>
                <c:pt idx="11">
                  <c:v>Bolivia</c:v>
                </c:pt>
                <c:pt idx="12">
                  <c:v>Ecuador</c:v>
                </c:pt>
              </c:strCache>
            </c:strRef>
          </c:cat>
          <c:val>
            <c:numRef>
              <c:f>Sheet3!$Z$4:$Z$16</c:f>
              <c:numCache>
                <c:formatCode>0.00</c:formatCode>
                <c:ptCount val="13"/>
                <c:pt idx="0">
                  <c:v>1661.280383033524</c:v>
                </c:pt>
                <c:pt idx="1">
                  <c:v>188.04741927987533</c:v>
                </c:pt>
                <c:pt idx="2">
                  <c:v>32.40846652989395</c:v>
                </c:pt>
                <c:pt idx="3">
                  <c:v>174.88059613702637</c:v>
                </c:pt>
                <c:pt idx="4">
                  <c:v>24.836251353227148</c:v>
                </c:pt>
                <c:pt idx="5">
                  <c:v>345.5115203230975</c:v>
                </c:pt>
                <c:pt idx="6">
                  <c:v>3447.8150640392041</c:v>
                </c:pt>
                <c:pt idx="7">
                  <c:v>142.51600840110092</c:v>
                </c:pt>
                <c:pt idx="8">
                  <c:v>570.78425170530522</c:v>
                </c:pt>
                <c:pt idx="9">
                  <c:v>418.20683683624071</c:v>
                </c:pt>
                <c:pt idx="10">
                  <c:v>11.613706713155132</c:v>
                </c:pt>
                <c:pt idx="11">
                  <c:v>175.48080724547438</c:v>
                </c:pt>
                <c:pt idx="12">
                  <c:v>57.714911302666856</c:v>
                </c:pt>
              </c:numCache>
            </c:numRef>
          </c:val>
          <c:extLst>
            <c:ext xmlns:c16="http://schemas.microsoft.com/office/drawing/2014/chart" uri="{C3380CC4-5D6E-409C-BE32-E72D297353CC}">
              <c16:uniqueId val="{0000001B-A18A-4D08-BE6E-8C576471C160}"/>
            </c:ext>
          </c:extLst>
        </c:ser>
        <c:ser>
          <c:idx val="2"/>
          <c:order val="2"/>
          <c:tx>
            <c:strRef>
              <c:f>Sheet3!$AA$3</c:f>
              <c:strCache>
                <c:ptCount val="1"/>
                <c:pt idx="0">
                  <c:v>Difference （Increase -Decrease）</c:v>
                </c:pt>
              </c:strCache>
            </c:strRef>
          </c:tx>
          <c:spPr>
            <a:solidFill>
              <a:schemeClr val="accent6">
                <a:lumMod val="75000"/>
              </a:schemeClr>
            </a:solidFill>
            <a:ln w="22225">
              <a:solidFill>
                <a:schemeClr val="tx1"/>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C-A18A-4D08-BE6E-8C576471C160}"/>
                </c:ext>
              </c:extLst>
            </c:dLbl>
            <c:dLbl>
              <c:idx val="1"/>
              <c:delete val="1"/>
              <c:extLst>
                <c:ext xmlns:c15="http://schemas.microsoft.com/office/drawing/2012/chart" uri="{CE6537A1-D6FC-4f65-9D91-7224C49458BB}"/>
                <c:ext xmlns:c16="http://schemas.microsoft.com/office/drawing/2014/chart" uri="{C3380CC4-5D6E-409C-BE32-E72D297353CC}">
                  <c16:uniqueId val="{0000001D-A18A-4D08-BE6E-8C576471C160}"/>
                </c:ext>
              </c:extLst>
            </c:dLbl>
            <c:dLbl>
              <c:idx val="2"/>
              <c:layout>
                <c:manualLayout>
                  <c:x val="9.5115705048963385E-4"/>
                  <c:y val="-0.1117818484999594"/>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E-A18A-4D08-BE6E-8C576471C160}"/>
                </c:ext>
              </c:extLst>
            </c:dLbl>
            <c:dLbl>
              <c:idx val="3"/>
              <c:delete val="1"/>
              <c:extLst>
                <c:ext xmlns:c15="http://schemas.microsoft.com/office/drawing/2012/chart" uri="{CE6537A1-D6FC-4f65-9D91-7224C49458BB}"/>
                <c:ext xmlns:c16="http://schemas.microsoft.com/office/drawing/2014/chart" uri="{C3380CC4-5D6E-409C-BE32-E72D297353CC}">
                  <c16:uniqueId val="{0000001F-A18A-4D08-BE6E-8C576471C160}"/>
                </c:ext>
              </c:extLst>
            </c:dLbl>
            <c:dLbl>
              <c:idx val="4"/>
              <c:layout>
                <c:manualLayout>
                  <c:x val="2.1170284023893291E-2"/>
                  <c:y val="-0.13023240003775188"/>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0-A18A-4D08-BE6E-8C576471C160}"/>
                </c:ext>
              </c:extLst>
            </c:dLbl>
            <c:dLbl>
              <c:idx val="5"/>
              <c:delete val="1"/>
              <c:extLst>
                <c:ext xmlns:c15="http://schemas.microsoft.com/office/drawing/2012/chart" uri="{CE6537A1-D6FC-4f65-9D91-7224C49458BB}"/>
                <c:ext xmlns:c16="http://schemas.microsoft.com/office/drawing/2014/chart" uri="{C3380CC4-5D6E-409C-BE32-E72D297353CC}">
                  <c16:uniqueId val="{00000021-A18A-4D08-BE6E-8C576471C160}"/>
                </c:ext>
              </c:extLst>
            </c:dLbl>
            <c:dLbl>
              <c:idx val="6"/>
              <c:delete val="1"/>
              <c:extLst>
                <c:ext xmlns:c15="http://schemas.microsoft.com/office/drawing/2012/chart" uri="{CE6537A1-D6FC-4f65-9D91-7224C49458BB}"/>
                <c:ext xmlns:c16="http://schemas.microsoft.com/office/drawing/2014/chart" uri="{C3380CC4-5D6E-409C-BE32-E72D297353CC}">
                  <c16:uniqueId val="{00000022-A18A-4D08-BE6E-8C576471C160}"/>
                </c:ext>
              </c:extLst>
            </c:dLbl>
            <c:dLbl>
              <c:idx val="7"/>
              <c:delete val="1"/>
              <c:extLst>
                <c:ext xmlns:c15="http://schemas.microsoft.com/office/drawing/2012/chart" uri="{CE6537A1-D6FC-4f65-9D91-7224C49458BB}"/>
                <c:ext xmlns:c16="http://schemas.microsoft.com/office/drawing/2014/chart" uri="{C3380CC4-5D6E-409C-BE32-E72D297353CC}">
                  <c16:uniqueId val="{00000023-A18A-4D08-BE6E-8C576471C160}"/>
                </c:ext>
              </c:extLst>
            </c:dLbl>
            <c:dLbl>
              <c:idx val="8"/>
              <c:delete val="1"/>
              <c:extLst>
                <c:ext xmlns:c15="http://schemas.microsoft.com/office/drawing/2012/chart" uri="{CE6537A1-D6FC-4f65-9D91-7224C49458BB}"/>
                <c:ext xmlns:c16="http://schemas.microsoft.com/office/drawing/2014/chart" uri="{C3380CC4-5D6E-409C-BE32-E72D297353CC}">
                  <c16:uniqueId val="{00000024-A18A-4D08-BE6E-8C576471C160}"/>
                </c:ext>
              </c:extLst>
            </c:dLbl>
            <c:dLbl>
              <c:idx val="9"/>
              <c:delete val="1"/>
              <c:extLst>
                <c:ext xmlns:c15="http://schemas.microsoft.com/office/drawing/2012/chart" uri="{CE6537A1-D6FC-4f65-9D91-7224C49458BB}"/>
                <c:ext xmlns:c16="http://schemas.microsoft.com/office/drawing/2014/chart" uri="{C3380CC4-5D6E-409C-BE32-E72D297353CC}">
                  <c16:uniqueId val="{00000025-A18A-4D08-BE6E-8C576471C160}"/>
                </c:ext>
              </c:extLst>
            </c:dLbl>
            <c:dLbl>
              <c:idx val="10"/>
              <c:layout>
                <c:manualLayout>
                  <c:x val="-3.1238944662953714E-2"/>
                  <c:y val="-0.10203578530830588"/>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6-A18A-4D08-BE6E-8C576471C160}"/>
                </c:ext>
              </c:extLst>
            </c:dLbl>
            <c:dLbl>
              <c:idx val="11"/>
              <c:delete val="1"/>
              <c:extLst>
                <c:ext xmlns:c15="http://schemas.microsoft.com/office/drawing/2012/chart" uri="{CE6537A1-D6FC-4f65-9D91-7224C49458BB}"/>
                <c:ext xmlns:c16="http://schemas.microsoft.com/office/drawing/2014/chart" uri="{C3380CC4-5D6E-409C-BE32-E72D297353CC}">
                  <c16:uniqueId val="{00000027-A18A-4D08-BE6E-8C576471C160}"/>
                </c:ext>
              </c:extLst>
            </c:dLbl>
            <c:dLbl>
              <c:idx val="12"/>
              <c:delete val="1"/>
              <c:extLst>
                <c:ext xmlns:c15="http://schemas.microsoft.com/office/drawing/2012/chart" uri="{CE6537A1-D6FC-4f65-9D91-7224C49458BB}"/>
                <c:ext xmlns:c16="http://schemas.microsoft.com/office/drawing/2014/chart" uri="{C3380CC4-5D6E-409C-BE32-E72D297353CC}">
                  <c16:uniqueId val="{00000028-A18A-4D08-BE6E-8C576471C1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Sheet3!$X$4:$X$16</c:f>
              <c:strCache>
                <c:ptCount val="13"/>
                <c:pt idx="0">
                  <c:v>Argentina</c:v>
                </c:pt>
                <c:pt idx="1">
                  <c:v>Uruguay</c:v>
                </c:pt>
                <c:pt idx="2">
                  <c:v>Suriname</c:v>
                </c:pt>
                <c:pt idx="3">
                  <c:v>Peru</c:v>
                </c:pt>
                <c:pt idx="4">
                  <c:v>Guyana</c:v>
                </c:pt>
                <c:pt idx="5">
                  <c:v>Chile</c:v>
                </c:pt>
                <c:pt idx="6">
                  <c:v>Brazil</c:v>
                </c:pt>
                <c:pt idx="7">
                  <c:v>Paraguay</c:v>
                </c:pt>
                <c:pt idx="8">
                  <c:v>Venezuela</c:v>
                </c:pt>
                <c:pt idx="9">
                  <c:v>Colombia</c:v>
                </c:pt>
                <c:pt idx="10">
                  <c:v>French Guiana</c:v>
                </c:pt>
                <c:pt idx="11">
                  <c:v>Bolivia</c:v>
                </c:pt>
                <c:pt idx="12">
                  <c:v>Ecuador</c:v>
                </c:pt>
              </c:strCache>
            </c:strRef>
          </c:cat>
          <c:val>
            <c:numRef>
              <c:f>Sheet3!$AA$4:$AA$16</c:f>
              <c:numCache>
                <c:formatCode>0.00</c:formatCode>
                <c:ptCount val="13"/>
                <c:pt idx="0">
                  <c:v>202.69446949387483</c:v>
                </c:pt>
                <c:pt idx="1">
                  <c:v>-71.090957096959585</c:v>
                </c:pt>
                <c:pt idx="2">
                  <c:v>-18.496813769580708</c:v>
                </c:pt>
                <c:pt idx="3">
                  <c:v>-135.48388993578959</c:v>
                </c:pt>
                <c:pt idx="4">
                  <c:v>-28.429888921365091</c:v>
                </c:pt>
                <c:pt idx="5">
                  <c:v>-453.41716953918802</c:v>
                </c:pt>
                <c:pt idx="6">
                  <c:v>-4588.7579797988274</c:v>
                </c:pt>
                <c:pt idx="7">
                  <c:v>-211.18154694651935</c:v>
                </c:pt>
                <c:pt idx="8">
                  <c:v>-888.27703661934879</c:v>
                </c:pt>
                <c:pt idx="9">
                  <c:v>-756.88133150047474</c:v>
                </c:pt>
                <c:pt idx="10">
                  <c:v>-25.474513581191619</c:v>
                </c:pt>
                <c:pt idx="11">
                  <c:v>-426.16579157882336</c:v>
                </c:pt>
                <c:pt idx="12">
                  <c:v>-404.10484830265796</c:v>
                </c:pt>
              </c:numCache>
            </c:numRef>
          </c:val>
          <c:extLst>
            <c:ext xmlns:c16="http://schemas.microsoft.com/office/drawing/2014/chart" uri="{C3380CC4-5D6E-409C-BE32-E72D297353CC}">
              <c16:uniqueId val="{00000029-A18A-4D08-BE6E-8C576471C160}"/>
            </c:ext>
          </c:extLst>
        </c:ser>
        <c:dLbls>
          <c:dLblPos val="outEnd"/>
          <c:showLegendKey val="0"/>
          <c:showVal val="1"/>
          <c:showCatName val="0"/>
          <c:showSerName val="0"/>
          <c:showPercent val="0"/>
          <c:showBubbleSize val="0"/>
        </c:dLbls>
        <c:gapWidth val="150"/>
        <c:overlap val="-27"/>
        <c:axId val="1714982912"/>
        <c:axId val="1714980000"/>
      </c:barChart>
      <c:catAx>
        <c:axId val="1714982912"/>
        <c:scaling>
          <c:orientation val="minMax"/>
        </c:scaling>
        <c:delete val="0"/>
        <c:axPos val="b"/>
        <c:numFmt formatCode="General" sourceLinked="1"/>
        <c:majorTickMark val="out"/>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zh-CN"/>
          </a:p>
        </c:txPr>
        <c:crossAx val="1714980000"/>
        <c:crosses val="autoZero"/>
        <c:auto val="1"/>
        <c:lblAlgn val="ctr"/>
        <c:lblOffset val="100"/>
        <c:noMultiLvlLbl val="0"/>
      </c:catAx>
      <c:valAx>
        <c:axId val="1714980000"/>
        <c:scaling>
          <c:orientation val="minMax"/>
          <c:min val="-9000"/>
        </c:scaling>
        <c:delete val="0"/>
        <c:axPos val="l"/>
        <c:numFmt formatCode="0.00" sourceLinked="1"/>
        <c:majorTickMark val="out"/>
        <c:minorTickMark val="none"/>
        <c:tickLblPos val="nextTo"/>
        <c:spPr>
          <a:noFill/>
          <a:ln w="22225">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zh-CN"/>
          </a:p>
        </c:txPr>
        <c:crossAx val="1714982912"/>
        <c:crosses val="autoZero"/>
        <c:crossBetween val="between"/>
      </c:valAx>
      <c:spPr>
        <a:noFill/>
        <a:ln>
          <a:noFill/>
        </a:ln>
        <a:effectLst/>
      </c:spPr>
    </c:plotArea>
    <c:legend>
      <c:legendPos val="b"/>
      <c:layout>
        <c:manualLayout>
          <c:xMode val="edge"/>
          <c:yMode val="edge"/>
          <c:x val="0.38354427374794969"/>
          <c:y val="2.1357668613598058E-3"/>
          <c:w val="0.61489068135326874"/>
          <c:h val="0.1703828396899657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zh-CN"/>
        </a:p>
      </c:txPr>
    </c:legend>
    <c:plotVisOnly val="1"/>
    <c:dispBlanksAs val="gap"/>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6" Type="http://schemas.openxmlformats.org/officeDocument/2006/relationships/chart" Target="../charts/chart22.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5" Type="http://schemas.openxmlformats.org/officeDocument/2006/relationships/chart" Target="../charts/chart2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5</xdr:col>
      <xdr:colOff>27212</xdr:colOff>
      <xdr:row>889</xdr:row>
      <xdr:rowOff>122465</xdr:rowOff>
    </xdr:from>
    <xdr:to>
      <xdr:col>7</xdr:col>
      <xdr:colOff>1673678</xdr:colOff>
      <xdr:row>904</xdr:row>
      <xdr:rowOff>108857</xdr:rowOff>
    </xdr:to>
    <mc:AlternateContent xmlns:mc="http://schemas.openxmlformats.org/markup-compatibility/2006">
      <mc:Choice xmlns:cx="http://schemas.microsoft.com/office/drawing/2014/chartex" Requires="cx">
        <xdr:graphicFrame macro="">
          <xdr:nvGraphicFramePr>
            <xdr:cNvPr id="5" name="图表 4"/>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8</xdr:col>
      <xdr:colOff>340178</xdr:colOff>
      <xdr:row>889</xdr:row>
      <xdr:rowOff>40821</xdr:rowOff>
    </xdr:from>
    <xdr:to>
      <xdr:col>11</xdr:col>
      <xdr:colOff>489857</xdr:colOff>
      <xdr:row>904</xdr:row>
      <xdr:rowOff>122464</xdr:rowOff>
    </xdr:to>
    <mc:AlternateContent xmlns:mc="http://schemas.openxmlformats.org/markup-compatibility/2006">
      <mc:Choice xmlns:cx="http://schemas.microsoft.com/office/drawing/2014/chartex" Requires="cx">
        <xdr:graphicFrame macro="">
          <xdr:nvGraphicFramePr>
            <xdr:cNvPr id="6" name="图表 5"/>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11</xdr:col>
      <xdr:colOff>734786</xdr:colOff>
      <xdr:row>919</xdr:row>
      <xdr:rowOff>27214</xdr:rowOff>
    </xdr:from>
    <xdr:to>
      <xdr:col>17</xdr:col>
      <xdr:colOff>2109107</xdr:colOff>
      <xdr:row>936</xdr:row>
      <xdr:rowOff>122464</xdr:rowOff>
    </xdr:to>
    <mc:AlternateContent xmlns:mc="http://schemas.openxmlformats.org/markup-compatibility/2006">
      <mc:Choice xmlns:cx="http://schemas.microsoft.com/office/drawing/2014/chartex" Requires="cx">
        <xdr:graphicFrame macro="">
          <xdr:nvGraphicFramePr>
            <xdr:cNvPr id="8" name="图表 7"/>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4</xdr:col>
      <xdr:colOff>1181100</xdr:colOff>
      <xdr:row>919</xdr:row>
      <xdr:rowOff>8411</xdr:rowOff>
    </xdr:from>
    <xdr:to>
      <xdr:col>11</xdr:col>
      <xdr:colOff>489857</xdr:colOff>
      <xdr:row>936</xdr:row>
      <xdr:rowOff>108857</xdr:rowOff>
    </xdr:to>
    <mc:AlternateContent xmlns:mc="http://schemas.openxmlformats.org/markup-compatibility/2006">
      <mc:Choice xmlns:cx="http://schemas.microsoft.com/office/drawing/2014/chartex" Requires="cx">
        <xdr:graphicFrame macro="">
          <xdr:nvGraphicFramePr>
            <xdr:cNvPr id="2" name="图表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748391</xdr:colOff>
      <xdr:row>889</xdr:row>
      <xdr:rowOff>16329</xdr:rowOff>
    </xdr:from>
    <xdr:to>
      <xdr:col>12</xdr:col>
      <xdr:colOff>1728106</xdr:colOff>
      <xdr:row>913</xdr:row>
      <xdr:rowOff>95249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762000</xdr:colOff>
      <xdr:row>913</xdr:row>
      <xdr:rowOff>123825</xdr:rowOff>
    </xdr:from>
    <xdr:to>
      <xdr:col>12</xdr:col>
      <xdr:colOff>1736912</xdr:colOff>
      <xdr:row>938</xdr:row>
      <xdr:rowOff>19050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1568720</xdr:colOff>
      <xdr:row>51</xdr:row>
      <xdr:rowOff>144607</xdr:rowOff>
    </xdr:from>
    <xdr:to>
      <xdr:col>27</xdr:col>
      <xdr:colOff>1010822</xdr:colOff>
      <xdr:row>69</xdr:row>
      <xdr:rowOff>1732</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873546</xdr:colOff>
      <xdr:row>86</xdr:row>
      <xdr:rowOff>39728</xdr:rowOff>
    </xdr:from>
    <xdr:to>
      <xdr:col>24</xdr:col>
      <xdr:colOff>548730</xdr:colOff>
      <xdr:row>103</xdr:row>
      <xdr:rowOff>93518</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756650</xdr:colOff>
      <xdr:row>19</xdr:row>
      <xdr:rowOff>178990</xdr:rowOff>
    </xdr:from>
    <xdr:to>
      <xdr:col>31</xdr:col>
      <xdr:colOff>103450</xdr:colOff>
      <xdr:row>39</xdr:row>
      <xdr:rowOff>201401</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1523999</xdr:colOff>
      <xdr:row>21</xdr:row>
      <xdr:rowOff>81644</xdr:rowOff>
    </xdr:from>
    <xdr:to>
      <xdr:col>26</xdr:col>
      <xdr:colOff>3013363</xdr:colOff>
      <xdr:row>40</xdr:row>
      <xdr:rowOff>13608</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408213</xdr:colOff>
      <xdr:row>51</xdr:row>
      <xdr:rowOff>162048</xdr:rowOff>
    </xdr:from>
    <xdr:to>
      <xdr:col>26</xdr:col>
      <xdr:colOff>247403</xdr:colOff>
      <xdr:row>70</xdr:row>
      <xdr:rowOff>142627</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1045276</xdr:colOff>
      <xdr:row>83</xdr:row>
      <xdr:rowOff>190500</xdr:rowOff>
    </xdr:from>
    <xdr:to>
      <xdr:col>26</xdr:col>
      <xdr:colOff>2840182</xdr:colOff>
      <xdr:row>102</xdr:row>
      <xdr:rowOff>69272</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572737</xdr:colOff>
      <xdr:row>16</xdr:row>
      <xdr:rowOff>149677</xdr:rowOff>
    </xdr:from>
    <xdr:to>
      <xdr:col>22</xdr:col>
      <xdr:colOff>1092282</xdr:colOff>
      <xdr:row>34</xdr:row>
      <xdr:rowOff>122463</xdr:rowOff>
    </xdr:to>
    <xdr:graphicFrame macro="">
      <xdr:nvGraphicFramePr>
        <xdr:cNvPr id="12" name="图表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984663</xdr:colOff>
      <xdr:row>104</xdr:row>
      <xdr:rowOff>89065</xdr:rowOff>
    </xdr:from>
    <xdr:to>
      <xdr:col>26</xdr:col>
      <xdr:colOff>2763488</xdr:colOff>
      <xdr:row>122</xdr:row>
      <xdr:rowOff>171945</xdr:rowOff>
    </xdr:to>
    <xdr:graphicFrame macro="">
      <xdr:nvGraphicFramePr>
        <xdr:cNvPr id="13" name="图表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1156607</xdr:colOff>
      <xdr:row>145</xdr:row>
      <xdr:rowOff>54428</xdr:rowOff>
    </xdr:from>
    <xdr:to>
      <xdr:col>25</xdr:col>
      <xdr:colOff>2639786</xdr:colOff>
      <xdr:row>162</xdr:row>
      <xdr:rowOff>92528</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384712</xdr:colOff>
      <xdr:row>42</xdr:row>
      <xdr:rowOff>61850</xdr:rowOff>
    </xdr:from>
    <xdr:to>
      <xdr:col>32</xdr:col>
      <xdr:colOff>1199029</xdr:colOff>
      <xdr:row>58</xdr:row>
      <xdr:rowOff>44824</xdr:rowOff>
    </xdr:to>
    <xdr:graphicFrame macro="">
      <xdr:nvGraphicFramePr>
        <xdr:cNvPr id="15" name="图表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29</xdr:col>
      <xdr:colOff>377434</xdr:colOff>
      <xdr:row>59</xdr:row>
      <xdr:rowOff>83434</xdr:rowOff>
    </xdr:from>
    <xdr:to>
      <xdr:col>31</xdr:col>
      <xdr:colOff>896471</xdr:colOff>
      <xdr:row>78</xdr:row>
      <xdr:rowOff>68094</xdr:rowOff>
    </xdr:to>
    <xdr:graphicFrame macro="">
      <xdr:nvGraphicFramePr>
        <xdr:cNvPr id="17" name="图表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31</xdr:col>
      <xdr:colOff>1658470</xdr:colOff>
      <xdr:row>59</xdr:row>
      <xdr:rowOff>156882</xdr:rowOff>
    </xdr:from>
    <xdr:to>
      <xdr:col>34</xdr:col>
      <xdr:colOff>369795</xdr:colOff>
      <xdr:row>78</xdr:row>
      <xdr:rowOff>38056</xdr:rowOff>
    </xdr:to>
    <xdr:graphicFrame macro="">
      <xdr:nvGraphicFramePr>
        <xdr:cNvPr id="19" name="图表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32</xdr:col>
      <xdr:colOff>1684805</xdr:colOff>
      <xdr:row>42</xdr:row>
      <xdr:rowOff>11207</xdr:rowOff>
    </xdr:from>
    <xdr:to>
      <xdr:col>34</xdr:col>
      <xdr:colOff>268942</xdr:colOff>
      <xdr:row>58</xdr:row>
      <xdr:rowOff>89647</xdr:rowOff>
    </xdr:to>
    <xdr:graphicFrame macro="">
      <xdr:nvGraphicFramePr>
        <xdr:cNvPr id="21" name="图表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30</xdr:col>
      <xdr:colOff>0</xdr:colOff>
      <xdr:row>84</xdr:row>
      <xdr:rowOff>1</xdr:rowOff>
    </xdr:from>
    <xdr:to>
      <xdr:col>33</xdr:col>
      <xdr:colOff>489857</xdr:colOff>
      <xdr:row>102</xdr:row>
      <xdr:rowOff>138545</xdr:rowOff>
    </xdr:to>
    <xdr:graphicFrame macro="">
      <xdr:nvGraphicFramePr>
        <xdr:cNvPr id="16" name="图表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29</xdr:col>
      <xdr:colOff>2116528</xdr:colOff>
      <xdr:row>105</xdr:row>
      <xdr:rowOff>17318</xdr:rowOff>
    </xdr:from>
    <xdr:to>
      <xdr:col>34</xdr:col>
      <xdr:colOff>1506682</xdr:colOff>
      <xdr:row>120</xdr:row>
      <xdr:rowOff>204398</xdr:rowOff>
    </xdr:to>
    <xdr:graphicFrame macro="">
      <xdr:nvGraphicFramePr>
        <xdr:cNvPr id="18" name="图表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33</xdr:col>
      <xdr:colOff>813954</xdr:colOff>
      <xdr:row>84</xdr:row>
      <xdr:rowOff>103909</xdr:rowOff>
    </xdr:from>
    <xdr:to>
      <xdr:col>34</xdr:col>
      <xdr:colOff>1562863</xdr:colOff>
      <xdr:row>102</xdr:row>
      <xdr:rowOff>86590</xdr:rowOff>
    </xdr:to>
    <xdr:graphicFrame macro="">
      <xdr:nvGraphicFramePr>
        <xdr:cNvPr id="20" name="图表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9"/>
  <sheetViews>
    <sheetView topLeftCell="A21" zoomScaleNormal="100" workbookViewId="0">
      <selection activeCell="F10" sqref="F10"/>
    </sheetView>
  </sheetViews>
  <sheetFormatPr defaultColWidth="9" defaultRowHeight="14.25"/>
  <cols>
    <col min="1" max="2" width="9" style="8"/>
    <col min="3" max="3" width="24.375" style="11" customWidth="1"/>
    <col min="4" max="16384" width="9" style="8"/>
  </cols>
  <sheetData>
    <row r="1" spans="1:3" ht="15.75">
      <c r="A1" s="1" t="s">
        <v>1</v>
      </c>
      <c r="B1" s="1" t="s">
        <v>0</v>
      </c>
      <c r="C1" s="9" t="s">
        <v>2</v>
      </c>
    </row>
    <row r="2" spans="1:3" ht="15.75">
      <c r="A2" s="2">
        <v>-35.449965499999998</v>
      </c>
      <c r="B2" s="2">
        <v>-60.882907199999998</v>
      </c>
      <c r="C2" s="2">
        <v>0.14209662644861901</v>
      </c>
    </row>
    <row r="3" spans="1:3" ht="15.75">
      <c r="A3" s="2">
        <v>-34.989893299999999</v>
      </c>
      <c r="B3" s="2">
        <v>-58.376342000000001</v>
      </c>
      <c r="C3" s="2">
        <v>0.27713579838739799</v>
      </c>
    </row>
    <row r="4" spans="1:3" ht="15.75">
      <c r="A4" s="2">
        <v>-38.976980400000002</v>
      </c>
      <c r="B4" s="2">
        <v>-67.826680999999994</v>
      </c>
      <c r="C4" s="2">
        <v>0.197748129464838</v>
      </c>
    </row>
    <row r="5" spans="1:3" ht="15.75">
      <c r="A5" s="2">
        <v>-31.658448499999999</v>
      </c>
      <c r="B5" s="2">
        <v>-64.429285100000001</v>
      </c>
      <c r="C5" s="2">
        <v>0.26920067176388901</v>
      </c>
    </row>
    <row r="6" spans="1:3" ht="15.75">
      <c r="A6" s="2">
        <v>-34.0650519</v>
      </c>
      <c r="B6" s="2">
        <v>-60.1005994</v>
      </c>
      <c r="C6" s="2">
        <v>0.26403926357281199</v>
      </c>
    </row>
    <row r="7" spans="1:3" ht="15.75">
      <c r="A7" s="2">
        <v>-37.152805200000003</v>
      </c>
      <c r="B7" s="2">
        <v>-58.489584200000003</v>
      </c>
      <c r="C7" s="2">
        <v>0.13958546110113901</v>
      </c>
    </row>
    <row r="8" spans="1:3" ht="15.75">
      <c r="A8" s="2">
        <v>-36.779531499999997</v>
      </c>
      <c r="B8" s="2">
        <v>-59.862550599999999</v>
      </c>
      <c r="C8" s="2">
        <v>0.224877373722117</v>
      </c>
    </row>
    <row r="9" spans="1:3" ht="15.75">
      <c r="A9" s="2">
        <v>-38.725446599999998</v>
      </c>
      <c r="B9" s="2">
        <v>-62.2615318</v>
      </c>
      <c r="C9" s="2">
        <v>0.25432911061353802</v>
      </c>
    </row>
    <row r="10" spans="1:3" ht="15.75">
      <c r="A10" s="2">
        <v>-37.8500801</v>
      </c>
      <c r="B10" s="2">
        <v>-58.256516300000001</v>
      </c>
      <c r="C10" s="2">
        <v>0.189980613995095</v>
      </c>
    </row>
    <row r="11" spans="1:3" ht="15.75">
      <c r="A11" s="2">
        <v>-34.346657100000002</v>
      </c>
      <c r="B11" s="2">
        <v>-58.7887792</v>
      </c>
      <c r="C11" s="2">
        <v>0.34041005610617397</v>
      </c>
    </row>
    <row r="12" spans="1:3" ht="15.75">
      <c r="A12" s="2">
        <v>-32.622268900000002</v>
      </c>
      <c r="B12" s="2">
        <v>-62.691170700000001</v>
      </c>
      <c r="C12" s="2">
        <v>0.316161755941264</v>
      </c>
    </row>
    <row r="13" spans="1:3" ht="15.75">
      <c r="A13" s="2">
        <v>-37.673477400000003</v>
      </c>
      <c r="B13" s="2">
        <v>-59.806594400000002</v>
      </c>
      <c r="C13" s="2">
        <v>7.3227314401535598E-2</v>
      </c>
    </row>
    <row r="14" spans="1:3" ht="15.75">
      <c r="A14" s="2">
        <v>-35.1195503</v>
      </c>
      <c r="B14" s="2">
        <v>-60.483516899999998</v>
      </c>
      <c r="C14" s="2">
        <v>0.33119687575768803</v>
      </c>
    </row>
    <row r="15" spans="1:3" ht="15.75">
      <c r="A15" s="2">
        <v>-34.667463499999997</v>
      </c>
      <c r="B15" s="2">
        <v>-58.547350000000002</v>
      </c>
      <c r="C15" s="2">
        <v>0.232320883774739</v>
      </c>
    </row>
    <row r="16" spans="1:3" ht="15.75">
      <c r="A16" s="2">
        <v>-46.451951000000001</v>
      </c>
      <c r="B16" s="2">
        <v>-67.535680099999993</v>
      </c>
      <c r="C16" s="2">
        <v>7.7322352173051598E-2</v>
      </c>
    </row>
    <row r="17" spans="1:3" ht="15.75">
      <c r="A17" s="2">
        <v>-34.184475499999998</v>
      </c>
      <c r="B17" s="2">
        <v>-58.950183799999998</v>
      </c>
      <c r="C17" s="2">
        <v>0.20003691528211401</v>
      </c>
    </row>
    <row r="18" spans="1:3" ht="15.75">
      <c r="A18" s="2">
        <v>-32.815327000000003</v>
      </c>
      <c r="B18" s="2">
        <v>-61.393898900000003</v>
      </c>
      <c r="C18" s="2">
        <v>0.18437485837092199</v>
      </c>
    </row>
    <row r="19" spans="1:3" ht="15.75">
      <c r="A19" s="2">
        <v>-35.626804999999997</v>
      </c>
      <c r="B19" s="2">
        <v>-61.361841099999999</v>
      </c>
      <c r="C19" s="2">
        <v>0.12542402812991299</v>
      </c>
    </row>
    <row r="20" spans="1:3" ht="15.75">
      <c r="A20" s="2">
        <v>-34.9025739</v>
      </c>
      <c r="B20" s="2">
        <v>-58.577638399999998</v>
      </c>
      <c r="C20" s="2">
        <v>0.25410550422203598</v>
      </c>
    </row>
    <row r="21" spans="1:3" ht="15.75">
      <c r="A21" s="2">
        <v>-38.826925000000003</v>
      </c>
      <c r="B21" s="2">
        <v>-68.140086400000001</v>
      </c>
      <c r="C21" s="2">
        <v>0.23005590532862699</v>
      </c>
    </row>
    <row r="22" spans="1:3" ht="15.75">
      <c r="A22" s="2">
        <v>-34.644548399999998</v>
      </c>
      <c r="B22" s="2">
        <v>-60.466535200000003</v>
      </c>
      <c r="C22" s="2">
        <v>0.35745575332940599</v>
      </c>
    </row>
    <row r="23" spans="1:3" ht="15.75">
      <c r="A23" s="2">
        <v>-35.565276099999998</v>
      </c>
      <c r="B23" s="2">
        <v>-58.0063976</v>
      </c>
      <c r="C23" s="2">
        <v>0.28710244273091701</v>
      </c>
    </row>
    <row r="24" spans="1:3" ht="15.75">
      <c r="A24" s="2">
        <v>-34.8995751</v>
      </c>
      <c r="B24" s="2">
        <v>-60.015661899999998</v>
      </c>
      <c r="C24" s="2">
        <v>0.24729481029637401</v>
      </c>
    </row>
    <row r="25" spans="1:3" ht="15.75">
      <c r="A25" s="2">
        <v>-37.3704605</v>
      </c>
      <c r="B25" s="2">
        <v>-70.270047300000002</v>
      </c>
      <c r="C25" s="2">
        <v>0.23918292063798099</v>
      </c>
    </row>
    <row r="26" spans="1:3" ht="15.75">
      <c r="A26" s="2">
        <v>-38.831136100000002</v>
      </c>
      <c r="B26" s="2">
        <v>-68.058665199999993</v>
      </c>
      <c r="C26" s="2">
        <v>0.27826325675887897</v>
      </c>
    </row>
    <row r="27" spans="1:3" ht="15.75">
      <c r="A27" s="2">
        <v>-38.931320900000003</v>
      </c>
      <c r="B27" s="2">
        <v>-67.987052899999995</v>
      </c>
      <c r="C27" s="2">
        <v>0.25687543537956398</v>
      </c>
    </row>
    <row r="28" spans="1:3" ht="15.75">
      <c r="A28" s="2">
        <v>-34.8819558</v>
      </c>
      <c r="B28" s="2">
        <v>-58.032946099999997</v>
      </c>
      <c r="C28" s="2">
        <v>0.26252163579335802</v>
      </c>
    </row>
    <row r="29" spans="1:3" ht="15.75">
      <c r="A29" s="2">
        <v>-31.402282700000001</v>
      </c>
      <c r="B29" s="2">
        <v>-64.192868000000004</v>
      </c>
      <c r="C29" s="2">
        <v>0.30619574848676001</v>
      </c>
    </row>
    <row r="30" spans="1:3" ht="15.75">
      <c r="A30" s="2">
        <v>-27.486752800000001</v>
      </c>
      <c r="B30" s="2">
        <v>-58.802860799999998</v>
      </c>
      <c r="C30" s="2">
        <v>0.25447317941338399</v>
      </c>
    </row>
    <row r="31" spans="1:3" ht="15.75">
      <c r="A31" s="2">
        <v>-39.020655599999998</v>
      </c>
      <c r="B31" s="2">
        <v>-67.570559500000002</v>
      </c>
      <c r="C31" s="2">
        <v>0.16003838564499301</v>
      </c>
    </row>
    <row r="32" spans="1:3" ht="15.75">
      <c r="A32" s="2">
        <v>-33.299552300000002</v>
      </c>
      <c r="B32" s="2">
        <v>-66.330163900000002</v>
      </c>
      <c r="C32" s="2">
        <v>0.23431083487528101</v>
      </c>
    </row>
    <row r="33" spans="1:3" ht="15.75">
      <c r="A33" s="2">
        <v>-31.6119482</v>
      </c>
      <c r="B33" s="2">
        <v>-60.7061335</v>
      </c>
      <c r="C33" s="2">
        <v>0.28907294632354502</v>
      </c>
    </row>
    <row r="34" spans="1:3" ht="15.75">
      <c r="A34" s="2">
        <v>-36.620352199999999</v>
      </c>
      <c r="B34" s="2">
        <v>-64.283450700000003</v>
      </c>
      <c r="C34" s="2">
        <v>0.23475948395941601</v>
      </c>
    </row>
    <row r="35" spans="1:3" ht="15.75">
      <c r="A35" s="2">
        <v>-27.769962400000001</v>
      </c>
      <c r="B35" s="2">
        <v>-64.260342100000003</v>
      </c>
      <c r="C35" s="2">
        <v>0.289050203408169</v>
      </c>
    </row>
    <row r="36" spans="1:3" ht="15.75">
      <c r="A36" s="2">
        <v>-33.898398499999999</v>
      </c>
      <c r="B36" s="2">
        <v>-61.103737500000001</v>
      </c>
      <c r="C36" s="2">
        <v>0.22355684802263501</v>
      </c>
    </row>
    <row r="37" spans="1:3" ht="15.75">
      <c r="A37" s="2">
        <v>-45.824272299999997</v>
      </c>
      <c r="B37" s="2">
        <v>-67.476388499999999</v>
      </c>
      <c r="C37" s="2">
        <v>0.14734082742978499</v>
      </c>
    </row>
    <row r="38" spans="1:3" ht="15.75">
      <c r="A38" s="2">
        <v>-32.024141100000001</v>
      </c>
      <c r="B38" s="2">
        <v>-60.312086200000003</v>
      </c>
      <c r="C38" s="2">
        <v>0.14828231367542499</v>
      </c>
    </row>
    <row r="39" spans="1:3" ht="15.75">
      <c r="A39" s="2">
        <v>-38.936940200000002</v>
      </c>
      <c r="B39" s="2">
        <v>-69.217910599999996</v>
      </c>
      <c r="C39" s="2">
        <v>0.17372561009160101</v>
      </c>
    </row>
    <row r="40" spans="1:3" ht="15.75">
      <c r="A40" s="2">
        <v>-41.9646197</v>
      </c>
      <c r="B40" s="2">
        <v>-71.533831800000002</v>
      </c>
      <c r="C40" s="2">
        <v>0.30294004453804102</v>
      </c>
    </row>
    <row r="41" spans="1:3" ht="15.75">
      <c r="A41" s="2">
        <v>-34.8708715</v>
      </c>
      <c r="B41" s="2">
        <v>-57.885499699999997</v>
      </c>
      <c r="C41" s="2">
        <v>0.27477121901186502</v>
      </c>
    </row>
    <row r="42" spans="1:3" ht="15.75">
      <c r="A42" s="2">
        <v>-31.449102100000001</v>
      </c>
      <c r="B42" s="2">
        <v>-60.9239812</v>
      </c>
      <c r="C42" s="2">
        <v>0.211680001585352</v>
      </c>
    </row>
    <row r="43" spans="1:3" ht="15.75">
      <c r="A43" s="2">
        <v>-42.910907799999997</v>
      </c>
      <c r="B43" s="2">
        <v>-71.313555399999998</v>
      </c>
      <c r="C43" s="2">
        <v>0.23306896092766499</v>
      </c>
    </row>
    <row r="44" spans="1:3" ht="15.75">
      <c r="A44" s="2">
        <v>-33.460251499999998</v>
      </c>
      <c r="B44" s="2">
        <v>-61.486594699999998</v>
      </c>
      <c r="C44" s="2">
        <v>0.293646126885791</v>
      </c>
    </row>
    <row r="45" spans="1:3" ht="15.75">
      <c r="A45" s="2">
        <v>-26.164750999999999</v>
      </c>
      <c r="B45" s="2">
        <v>-58.1873395</v>
      </c>
      <c r="C45" s="2">
        <v>0.31946386555997502</v>
      </c>
    </row>
    <row r="46" spans="1:3" ht="15.75">
      <c r="A46" s="2">
        <v>-32.029172699999997</v>
      </c>
      <c r="B46" s="2">
        <v>-61.216797999999997</v>
      </c>
      <c r="C46" s="2">
        <v>0.222002730697619</v>
      </c>
    </row>
    <row r="47" spans="1:3" ht="15.75">
      <c r="A47" s="2">
        <v>-35.659343499999999</v>
      </c>
      <c r="B47" s="2">
        <v>-63.7575553</v>
      </c>
      <c r="C47" s="2">
        <v>0.241998604554677</v>
      </c>
    </row>
    <row r="48" spans="1:3" ht="15.75">
      <c r="A48" s="2">
        <v>-34.9799097</v>
      </c>
      <c r="B48" s="2">
        <v>-67.685427799999999</v>
      </c>
      <c r="C48" s="2">
        <v>0.297012107960196</v>
      </c>
    </row>
    <row r="49" spans="1:3" ht="15.75">
      <c r="A49" s="2">
        <v>-26.540832699999999</v>
      </c>
      <c r="B49" s="2">
        <v>-59.339994599999997</v>
      </c>
      <c r="C49" s="2">
        <v>0.262397471966132</v>
      </c>
    </row>
    <row r="50" spans="1:3" ht="15.75">
      <c r="A50" s="2">
        <v>-34.606825499999999</v>
      </c>
      <c r="B50" s="2">
        <v>-58.948711299999999</v>
      </c>
      <c r="C50" s="2">
        <v>0.29462079828397603</v>
      </c>
    </row>
    <row r="51" spans="1:3" ht="15.75">
      <c r="A51" s="2">
        <v>-33.142395700000002</v>
      </c>
      <c r="B51" s="2">
        <v>-59.316804300000001</v>
      </c>
      <c r="C51" s="2">
        <v>0.32423947626432797</v>
      </c>
    </row>
    <row r="52" spans="1:3" ht="15.75">
      <c r="A52" s="2">
        <v>-33.012400900000003</v>
      </c>
      <c r="B52" s="2">
        <v>-58.5294606</v>
      </c>
      <c r="C52" s="2">
        <v>0.25092816122483902</v>
      </c>
    </row>
    <row r="53" spans="1:3" ht="15.75">
      <c r="A53" s="2">
        <v>-23.205358700000001</v>
      </c>
      <c r="B53" s="2">
        <v>-65.351090600000006</v>
      </c>
      <c r="C53" s="2">
        <v>0.11931101703679001</v>
      </c>
    </row>
    <row r="54" spans="1:3" ht="15.75">
      <c r="A54" s="2">
        <v>-23.892699799999999</v>
      </c>
      <c r="B54" s="2">
        <v>-61.854262499999997</v>
      </c>
      <c r="C54" s="2">
        <v>0.445045410608777</v>
      </c>
    </row>
    <row r="55" spans="1:3" ht="15.75">
      <c r="A55" s="2">
        <v>-25.948145199999999</v>
      </c>
      <c r="B55" s="2">
        <v>-60.622734299999998</v>
      </c>
      <c r="C55" s="2">
        <v>0.21606067414903099</v>
      </c>
    </row>
    <row r="56" spans="1:3" ht="15.75">
      <c r="A56" s="2">
        <v>-35.449543200000001</v>
      </c>
      <c r="B56" s="2">
        <v>-60.886467799999998</v>
      </c>
      <c r="C56" s="2">
        <v>0.29077318481763698</v>
      </c>
    </row>
    <row r="57" spans="1:3" ht="15.75">
      <c r="A57" s="2">
        <v>-34.579356199999999</v>
      </c>
      <c r="B57" s="2">
        <v>-60.947801900000002</v>
      </c>
      <c r="C57" s="2">
        <v>0.26306401430990201</v>
      </c>
    </row>
    <row r="58" spans="1:3" ht="15.75">
      <c r="A58" s="2">
        <v>-34.929995599999998</v>
      </c>
      <c r="B58" s="2">
        <v>-57.959491800000002</v>
      </c>
      <c r="C58" s="2">
        <v>0.21954556584399301</v>
      </c>
    </row>
    <row r="59" spans="1:3" ht="15.75">
      <c r="A59" s="2">
        <v>-29.427742299999998</v>
      </c>
      <c r="B59" s="2">
        <v>-66.854409700000005</v>
      </c>
      <c r="C59" s="2">
        <v>0.28306852134232602</v>
      </c>
    </row>
    <row r="60" spans="1:3" ht="15.75">
      <c r="A60" s="2">
        <v>-36.016037900000001</v>
      </c>
      <c r="B60" s="2">
        <v>-59.098357100000001</v>
      </c>
      <c r="C60" s="2">
        <v>0.27163559303172802</v>
      </c>
    </row>
    <row r="61" spans="1:3" ht="15.75">
      <c r="A61" s="2">
        <v>-40.805166499999999</v>
      </c>
      <c r="B61" s="2">
        <v>-65.080139200000005</v>
      </c>
      <c r="C61" s="2">
        <v>0.12609343960320399</v>
      </c>
    </row>
    <row r="62" spans="1:3" ht="15.75">
      <c r="A62" s="2">
        <v>-24.704710599999999</v>
      </c>
      <c r="B62" s="2">
        <v>-60.595169200000001</v>
      </c>
      <c r="C62" s="2">
        <v>0.440294056683669</v>
      </c>
    </row>
    <row r="63" spans="1:3" ht="15.75">
      <c r="A63" s="2">
        <v>-31.871390999999999</v>
      </c>
      <c r="B63" s="2">
        <v>-62.719076399999999</v>
      </c>
      <c r="C63" s="2">
        <v>0.1944740782089</v>
      </c>
    </row>
    <row r="64" spans="1:3" ht="15.75">
      <c r="A64" s="2">
        <v>-38.163511100000001</v>
      </c>
      <c r="B64" s="2">
        <v>-58.781733099999997</v>
      </c>
      <c r="C64" s="2">
        <v>0.29036938178497501</v>
      </c>
    </row>
    <row r="65" spans="1:3" ht="15.75">
      <c r="A65" s="2">
        <v>-35.480615399999998</v>
      </c>
      <c r="B65" s="2">
        <v>-69.582809100000006</v>
      </c>
      <c r="C65" s="2">
        <v>0.12651000575404001</v>
      </c>
    </row>
    <row r="66" spans="1:3" ht="15.75">
      <c r="A66" s="2">
        <v>-38.029641499999997</v>
      </c>
      <c r="B66" s="2">
        <v>-57.577596900000003</v>
      </c>
      <c r="C66" s="2">
        <v>0.260307013288197</v>
      </c>
    </row>
    <row r="67" spans="1:3" ht="15.75">
      <c r="A67" s="2">
        <v>-32.691854599999999</v>
      </c>
      <c r="B67" s="2">
        <v>-62.102887199999998</v>
      </c>
      <c r="C67" s="2">
        <v>0.21071627647956301</v>
      </c>
    </row>
    <row r="68" spans="1:3" ht="15.75">
      <c r="A68" s="2">
        <v>-34.766263100000003</v>
      </c>
      <c r="B68" s="2">
        <v>-58.822604599999998</v>
      </c>
      <c r="C68" s="2">
        <v>0.29916313545041701</v>
      </c>
    </row>
    <row r="69" spans="1:3" ht="15.75">
      <c r="A69" s="2">
        <v>-34.383369799999997</v>
      </c>
      <c r="B69" s="2">
        <v>-58.824541099999998</v>
      </c>
      <c r="C69" s="2">
        <v>0.33366112028706102</v>
      </c>
    </row>
    <row r="70" spans="1:3" ht="15.75">
      <c r="A70" s="2">
        <v>-32.931061100000001</v>
      </c>
      <c r="B70" s="2">
        <v>-68.8296153</v>
      </c>
      <c r="C70" s="2">
        <v>0.23244071693270099</v>
      </c>
    </row>
    <row r="71" spans="1:3" ht="15.75">
      <c r="A71" s="2">
        <v>-34.651136000000001</v>
      </c>
      <c r="B71" s="2">
        <v>-59.433488400000002</v>
      </c>
      <c r="C71" s="2">
        <v>0.38354422145594502</v>
      </c>
    </row>
    <row r="72" spans="1:3" ht="15.75">
      <c r="A72" s="2">
        <v>-38.264340500000003</v>
      </c>
      <c r="B72" s="2">
        <v>-57.841125300000002</v>
      </c>
      <c r="C72" s="2">
        <v>0.24044234755431201</v>
      </c>
    </row>
    <row r="73" spans="1:3" ht="15.75">
      <c r="A73" s="2">
        <v>-25.803238700000001</v>
      </c>
      <c r="B73" s="2">
        <v>-62.827585200000001</v>
      </c>
      <c r="C73" s="2">
        <v>0.45103493767409802</v>
      </c>
    </row>
    <row r="74" spans="1:3" ht="15.75">
      <c r="A74" s="2">
        <v>-38.554995300000002</v>
      </c>
      <c r="B74" s="2">
        <v>-58.729049099999997</v>
      </c>
      <c r="C74" s="2">
        <v>0.19498410842123401</v>
      </c>
    </row>
    <row r="75" spans="1:3" ht="15.75">
      <c r="A75" s="2">
        <v>-38.953101799999999</v>
      </c>
      <c r="B75" s="2">
        <v>-68.079835000000003</v>
      </c>
      <c r="C75" s="2">
        <v>0.24056543103219499</v>
      </c>
    </row>
    <row r="76" spans="1:3" ht="15.75">
      <c r="A76" s="2">
        <v>-32.3939521</v>
      </c>
      <c r="B76" s="2">
        <v>-59.794221399999998</v>
      </c>
      <c r="C76" s="2">
        <v>0.17196786320679799</v>
      </c>
    </row>
    <row r="77" spans="1:3" ht="15.75">
      <c r="A77" s="2">
        <v>-36.897806299999999</v>
      </c>
      <c r="B77" s="2">
        <v>-60.315235100000002</v>
      </c>
      <c r="C77" s="2">
        <v>0.120221287472563</v>
      </c>
    </row>
    <row r="78" spans="1:3" ht="15.75">
      <c r="A78" s="2">
        <v>-31.9133873</v>
      </c>
      <c r="B78" s="2">
        <v>-63.682740500000001</v>
      </c>
      <c r="C78" s="2">
        <v>0.13522189763963799</v>
      </c>
    </row>
    <row r="79" spans="1:3" ht="15.75">
      <c r="A79" s="2">
        <v>-31.7495908</v>
      </c>
      <c r="B79" s="2">
        <v>-60.5162452</v>
      </c>
      <c r="C79" s="2">
        <v>0.29998781595233598</v>
      </c>
    </row>
    <row r="80" spans="1:3" ht="15.75">
      <c r="A80" s="2">
        <v>-35.811810600000001</v>
      </c>
      <c r="B80" s="2">
        <v>-61.899031299999997</v>
      </c>
      <c r="C80" s="2">
        <v>0.31493425970338401</v>
      </c>
    </row>
    <row r="81" spans="1:3" ht="15.75">
      <c r="A81" s="2">
        <v>-33.893260699999999</v>
      </c>
      <c r="B81" s="2">
        <v>-60.569095500000003</v>
      </c>
      <c r="C81" s="2">
        <v>0.25861885153730302</v>
      </c>
    </row>
    <row r="82" spans="1:3" ht="15.75">
      <c r="A82" s="2">
        <v>-46.798032599999999</v>
      </c>
      <c r="B82" s="2">
        <v>-67.955786399999994</v>
      </c>
      <c r="C82" s="2">
        <v>3.00179288570082E-2</v>
      </c>
    </row>
    <row r="83" spans="1:3" ht="15.75">
      <c r="A83" s="2">
        <v>-34.455725899999997</v>
      </c>
      <c r="B83" s="2">
        <v>-58.920886099999997</v>
      </c>
      <c r="C83" s="2">
        <v>0.231754213678112</v>
      </c>
    </row>
    <row r="84" spans="1:3" ht="15.75">
      <c r="A84" s="2">
        <v>-37.120530299999999</v>
      </c>
      <c r="B84" s="2">
        <v>-56.878533400000002</v>
      </c>
      <c r="C84" s="2">
        <v>0.35521328891906001</v>
      </c>
    </row>
    <row r="85" spans="1:3" ht="15.75">
      <c r="A85" s="2">
        <v>-38.949685100000004</v>
      </c>
      <c r="B85" s="2">
        <v>-68.237740200000005</v>
      </c>
      <c r="C85" s="2">
        <v>0.25579274137958402</v>
      </c>
    </row>
    <row r="86" spans="1:3" ht="15.75">
      <c r="A86" s="2">
        <v>-27.396582800000001</v>
      </c>
      <c r="B86" s="2">
        <v>-55.9243302</v>
      </c>
      <c r="C86" s="2">
        <v>0.31736759495408501</v>
      </c>
    </row>
    <row r="87" spans="1:3" ht="15.75">
      <c r="A87" s="2">
        <v>-47.746759699999998</v>
      </c>
      <c r="B87" s="2">
        <v>-65.896034999999998</v>
      </c>
      <c r="C87" s="2">
        <v>0.112142705779967</v>
      </c>
    </row>
    <row r="88" spans="1:3" ht="15.75">
      <c r="A88" s="2">
        <v>-42.769410000000001</v>
      </c>
      <c r="B88" s="2">
        <v>-65.0479366</v>
      </c>
      <c r="C88" s="2">
        <v>0.132918467022477</v>
      </c>
    </row>
    <row r="89" spans="1:3" ht="15.75">
      <c r="A89" s="2">
        <v>-38.871991100000002</v>
      </c>
      <c r="B89" s="2">
        <v>-62.069592900000004</v>
      </c>
      <c r="C89" s="2">
        <v>0.212152349176916</v>
      </c>
    </row>
    <row r="90" spans="1:3" ht="15.75">
      <c r="A90" s="2">
        <v>-31.253693699999999</v>
      </c>
      <c r="B90" s="2">
        <v>-61.491241600000002</v>
      </c>
      <c r="C90" s="2">
        <v>0.219704584864689</v>
      </c>
    </row>
    <row r="91" spans="1:3" ht="15.75">
      <c r="A91" s="2">
        <v>-43.298676800000003</v>
      </c>
      <c r="B91" s="2">
        <v>-65.101063100000005</v>
      </c>
      <c r="C91" s="2">
        <v>0.149217052447564</v>
      </c>
    </row>
    <row r="92" spans="1:3" ht="15.75">
      <c r="A92" s="2">
        <v>-27.4678273</v>
      </c>
      <c r="B92" s="2">
        <v>-58.976301399999997</v>
      </c>
      <c r="C92" s="2">
        <v>0.338442969430855</v>
      </c>
    </row>
    <row r="93" spans="1:3" ht="15.75">
      <c r="A93" s="2">
        <v>-37.398031099999997</v>
      </c>
      <c r="B93" s="2">
        <v>-68.929315700000004</v>
      </c>
      <c r="C93" s="2">
        <v>0.17813500963178799</v>
      </c>
    </row>
    <row r="94" spans="1:3" ht="15.75">
      <c r="A94" s="2">
        <v>-33.123226699999996</v>
      </c>
      <c r="B94" s="2">
        <v>-64.336201700000004</v>
      </c>
      <c r="C94" s="2">
        <v>0.275859481473476</v>
      </c>
    </row>
    <row r="95" spans="1:3" ht="15.75">
      <c r="A95" s="2">
        <v>-51.624221200000001</v>
      </c>
      <c r="B95" s="2">
        <v>-69.2258365</v>
      </c>
      <c r="C95" s="2">
        <v>6.4681765560005197E-2</v>
      </c>
    </row>
    <row r="96" spans="1:3" ht="15.75">
      <c r="A96" s="2">
        <v>-53.7880544</v>
      </c>
      <c r="B96" s="2">
        <v>-67.705135100000007</v>
      </c>
      <c r="C96" s="2">
        <v>0.14634727238932799</v>
      </c>
    </row>
    <row r="97" spans="1:3" ht="15.75">
      <c r="A97" s="2">
        <v>-31.665457799999999</v>
      </c>
      <c r="B97" s="2">
        <v>-63.893658700000003</v>
      </c>
      <c r="C97" s="2">
        <v>0.18340953753848599</v>
      </c>
    </row>
    <row r="98" spans="1:3" ht="15.75">
      <c r="A98" s="2">
        <v>-34.196814600000003</v>
      </c>
      <c r="B98" s="2">
        <v>-60.7256292</v>
      </c>
      <c r="C98" s="2">
        <v>0.116700884765151</v>
      </c>
    </row>
    <row r="99" spans="1:3" ht="15.75">
      <c r="A99" s="2">
        <v>-32.887844100000002</v>
      </c>
      <c r="B99" s="2">
        <v>-60.744344099999999</v>
      </c>
      <c r="C99" s="2">
        <v>0.22116121059072799</v>
      </c>
    </row>
    <row r="100" spans="1:3" ht="15.75">
      <c r="A100" s="2">
        <v>-26.790686900000001</v>
      </c>
      <c r="B100" s="2">
        <v>-60.439509899999997</v>
      </c>
      <c r="C100" s="2">
        <v>0.28279146081663598</v>
      </c>
    </row>
    <row r="101" spans="1:3" ht="15.75">
      <c r="A101" s="2">
        <v>-24.7807666</v>
      </c>
      <c r="B101" s="2">
        <v>-65.412250299999997</v>
      </c>
      <c r="C101" s="2">
        <v>0.229245068645554</v>
      </c>
    </row>
    <row r="102" spans="1:3" ht="15.75">
      <c r="A102" s="2">
        <v>-34.298353300000002</v>
      </c>
      <c r="B102" s="2">
        <v>-60.244489199999997</v>
      </c>
      <c r="C102" s="2">
        <v>0.23496085784233001</v>
      </c>
    </row>
    <row r="103" spans="1:3" ht="15.75">
      <c r="A103" s="2">
        <v>-34.447156</v>
      </c>
      <c r="B103" s="2">
        <v>-59.443892699999999</v>
      </c>
      <c r="C103" s="2">
        <v>0.21706043916565801</v>
      </c>
    </row>
    <row r="104" spans="1:3" ht="15.75">
      <c r="A104" s="2">
        <v>-40.733586699999996</v>
      </c>
      <c r="B104" s="2">
        <v>-64.952999800000001</v>
      </c>
      <c r="C104" s="2">
        <v>0.111888901347089</v>
      </c>
    </row>
    <row r="105" spans="1:3" ht="15.75">
      <c r="A105" s="2">
        <v>-31.741525200000002</v>
      </c>
      <c r="B105" s="2">
        <v>-61.096235399999998</v>
      </c>
      <c r="C105" s="2">
        <v>0.19378969848282099</v>
      </c>
    </row>
    <row r="106" spans="1:3" ht="15.75">
      <c r="A106" s="2">
        <v>-41.1535552</v>
      </c>
      <c r="B106" s="2">
        <v>-71.304411700000003</v>
      </c>
      <c r="C106" s="2">
        <v>0.28724013525598202</v>
      </c>
    </row>
    <row r="107" spans="1:3" ht="15.75">
      <c r="A107" s="2">
        <v>-36.231168199999999</v>
      </c>
      <c r="B107" s="2">
        <v>-61.113398799999999</v>
      </c>
      <c r="C107" s="2">
        <v>0.29404705189576802</v>
      </c>
    </row>
    <row r="108" spans="1:3" ht="15.75">
      <c r="A108" s="2">
        <v>-28.4660744</v>
      </c>
      <c r="B108" s="2">
        <v>-65.782359400000004</v>
      </c>
      <c r="C108" s="2">
        <v>0.21128972079571301</v>
      </c>
    </row>
    <row r="109" spans="1:3" ht="15.75">
      <c r="A109" s="2">
        <v>-31.430443799999999</v>
      </c>
      <c r="B109" s="2">
        <v>-62.090334400000003</v>
      </c>
      <c r="C109" s="2">
        <v>0.19079308088890501</v>
      </c>
    </row>
    <row r="110" spans="1:3" ht="15.75">
      <c r="A110" s="2">
        <v>-31.892593099999999</v>
      </c>
      <c r="B110" s="2">
        <v>-61.8541338</v>
      </c>
      <c r="C110" s="2">
        <v>0.242968061312756</v>
      </c>
    </row>
    <row r="111" spans="1:3" ht="15.75">
      <c r="A111" s="2">
        <v>-31.5500848</v>
      </c>
      <c r="B111" s="2">
        <v>-68.552371399999998</v>
      </c>
      <c r="C111" s="2">
        <v>0.23121224952780101</v>
      </c>
    </row>
    <row r="112" spans="1:3" ht="15.75">
      <c r="A112" s="2">
        <v>-33.082532299999997</v>
      </c>
      <c r="B112" s="2">
        <v>-68.474603400000007</v>
      </c>
      <c r="C112" s="2">
        <v>0.22404856311038299</v>
      </c>
    </row>
    <row r="113" spans="1:3" ht="15.75">
      <c r="A113" s="2">
        <v>-26.8103543</v>
      </c>
      <c r="B113" s="2">
        <v>-65.226601700000003</v>
      </c>
      <c r="C113" s="2">
        <v>0.30764962348160102</v>
      </c>
    </row>
    <row r="114" spans="1:3" ht="15.75">
      <c r="A114" s="2">
        <v>-35.435793199999999</v>
      </c>
      <c r="B114" s="2">
        <v>-58.814085900000002</v>
      </c>
      <c r="C114" s="2">
        <v>0.26850964452345299</v>
      </c>
    </row>
    <row r="115" spans="1:3" ht="15.75">
      <c r="A115" s="2">
        <v>-33.338917299999999</v>
      </c>
      <c r="B115" s="2">
        <v>-60.226816100000001</v>
      </c>
      <c r="C115" s="2">
        <v>0.201536135817208</v>
      </c>
    </row>
    <row r="116" spans="1:3" ht="15.75">
      <c r="A116" s="2">
        <v>-33.681703800000001</v>
      </c>
      <c r="B116" s="2">
        <v>-59.664729700000002</v>
      </c>
      <c r="C116" s="2">
        <v>0.267277955237405</v>
      </c>
    </row>
    <row r="117" spans="1:3" ht="15.75">
      <c r="A117" s="2">
        <v>-24.232233600000001</v>
      </c>
      <c r="B117" s="2">
        <v>-64.870057900000006</v>
      </c>
      <c r="C117" s="2">
        <v>0.24266103773133699</v>
      </c>
    </row>
    <row r="118" spans="1:3" ht="15.75">
      <c r="A118" s="2">
        <v>-34.614300299999996</v>
      </c>
      <c r="B118" s="2">
        <v>-68.336654800000005</v>
      </c>
      <c r="C118" s="2">
        <v>0.13733063546974</v>
      </c>
    </row>
    <row r="119" spans="1:3" ht="15.75">
      <c r="A119" s="2">
        <v>-23.135705000000002</v>
      </c>
      <c r="B119" s="2">
        <v>-64.317847299999997</v>
      </c>
      <c r="C119" s="2">
        <v>0.30297307137289597</v>
      </c>
    </row>
    <row r="120" spans="1:3" ht="15.75">
      <c r="A120" s="2">
        <v>-24.218906799999999</v>
      </c>
      <c r="B120" s="2">
        <v>-65.267199099999999</v>
      </c>
      <c r="C120" s="2">
        <v>0.29090108431870698</v>
      </c>
    </row>
    <row r="121" spans="1:3" ht="15.75">
      <c r="A121" s="2">
        <v>-31.677139700000001</v>
      </c>
      <c r="B121" s="2">
        <v>-60.772948700000001</v>
      </c>
      <c r="C121" s="2">
        <v>0.348104828520233</v>
      </c>
    </row>
    <row r="122" spans="1:3" ht="15.75">
      <c r="A122" s="2">
        <v>-37.318036300000003</v>
      </c>
      <c r="B122" s="2">
        <v>-59.143758900000002</v>
      </c>
      <c r="C122" s="2">
        <v>0.20955012817882801</v>
      </c>
    </row>
    <row r="123" spans="1:3" ht="15.75">
      <c r="A123" s="2">
        <v>-22.522015700000001</v>
      </c>
      <c r="B123" s="2">
        <v>-63.800524299999999</v>
      </c>
      <c r="C123" s="2">
        <v>0.46400934785169301</v>
      </c>
    </row>
    <row r="124" spans="1:3" ht="15.75">
      <c r="A124" s="2">
        <v>-43.256467700000002</v>
      </c>
      <c r="B124" s="2">
        <v>-65.317949200000001</v>
      </c>
      <c r="C124" s="2">
        <v>0.17024362315922001</v>
      </c>
    </row>
    <row r="125" spans="1:3" ht="15.75">
      <c r="A125" s="2">
        <v>-35.971968599999997</v>
      </c>
      <c r="B125" s="2">
        <v>-62.731993899999999</v>
      </c>
      <c r="C125" s="2">
        <v>0.25266572533367099</v>
      </c>
    </row>
    <row r="126" spans="1:3" ht="15.75">
      <c r="A126" s="2">
        <v>-38.376151800000002</v>
      </c>
      <c r="B126" s="2">
        <v>-60.274709600000001</v>
      </c>
      <c r="C126" s="2">
        <v>0.16177011807821601</v>
      </c>
    </row>
    <row r="127" spans="1:3" ht="15.75">
      <c r="A127" s="2">
        <v>-33.751524400000001</v>
      </c>
      <c r="B127" s="2">
        <v>-61.971571599999997</v>
      </c>
      <c r="C127" s="2">
        <v>0.24259194427390099</v>
      </c>
    </row>
    <row r="128" spans="1:3" ht="15.75">
      <c r="A128" s="2">
        <v>-32.621377600000002</v>
      </c>
      <c r="B128" s="2">
        <v>-60.152307</v>
      </c>
      <c r="C128" s="2">
        <v>0.223467099156274</v>
      </c>
    </row>
    <row r="129" spans="1:3" ht="15.75">
      <c r="A129" s="2">
        <v>-40.808653999999997</v>
      </c>
      <c r="B129" s="2">
        <v>-62.998718199999999</v>
      </c>
      <c r="C129" s="2">
        <v>0.183444168815171</v>
      </c>
    </row>
    <row r="130" spans="1:3" ht="15.75">
      <c r="A130" s="2">
        <v>-27.5743595</v>
      </c>
      <c r="B130" s="2">
        <v>-60.721021100000002</v>
      </c>
      <c r="C130" s="2">
        <v>0.292624467530332</v>
      </c>
    </row>
    <row r="131" spans="1:3" ht="15.75">
      <c r="A131" s="2">
        <v>-31.4223252</v>
      </c>
      <c r="B131" s="2">
        <v>-64.4970967</v>
      </c>
      <c r="C131" s="2">
        <v>0.47169683281133101</v>
      </c>
    </row>
    <row r="132" spans="1:3" ht="15.75">
      <c r="A132" s="2">
        <v>-37.269381699999997</v>
      </c>
      <c r="B132" s="2">
        <v>-56.979854600000003</v>
      </c>
      <c r="C132" s="2">
        <v>0.379876090995794</v>
      </c>
    </row>
    <row r="133" spans="1:3" ht="15.75">
      <c r="A133" s="2">
        <v>-32.414273399999999</v>
      </c>
      <c r="B133" s="2">
        <v>-63.2416324</v>
      </c>
      <c r="C133" s="2">
        <v>0.12875727355475999</v>
      </c>
    </row>
    <row r="134" spans="1:3" ht="15.75">
      <c r="A134" s="2">
        <v>-33.676659299999997</v>
      </c>
      <c r="B134" s="2">
        <v>-65.467238300000005</v>
      </c>
      <c r="C134" s="2">
        <v>0.26552608648061599</v>
      </c>
    </row>
    <row r="135" spans="1:3" ht="15.75">
      <c r="A135" s="2">
        <v>-39.101455199999997</v>
      </c>
      <c r="B135" s="2">
        <v>-67.086450299999996</v>
      </c>
      <c r="C135" s="2">
        <v>0.20033323568829001</v>
      </c>
    </row>
    <row r="136" spans="1:3" ht="15.75">
      <c r="A136" s="2">
        <v>-34.416463800000002</v>
      </c>
      <c r="B136" s="2">
        <v>-58.869881200000002</v>
      </c>
      <c r="C136" s="2">
        <v>0.29138745467166799</v>
      </c>
    </row>
    <row r="137" spans="1:3" ht="15.75">
      <c r="A137" s="2">
        <v>-31.554647299999999</v>
      </c>
      <c r="B137" s="2">
        <v>-63.5313351</v>
      </c>
      <c r="C137" s="2">
        <v>0.17849649879249899</v>
      </c>
    </row>
    <row r="138" spans="1:3" ht="15.75">
      <c r="A138" s="2">
        <v>-34.829258899999999</v>
      </c>
      <c r="B138" s="2">
        <v>-58.639508900000003</v>
      </c>
      <c r="C138" s="2">
        <v>0.21011455313682001</v>
      </c>
    </row>
    <row r="139" spans="1:3" ht="15.75">
      <c r="A139" s="2">
        <v>-38.896866699999997</v>
      </c>
      <c r="B139" s="2">
        <v>-70.063458199999999</v>
      </c>
      <c r="C139" s="2">
        <v>0.218511542651669</v>
      </c>
    </row>
    <row r="140" spans="1:3" ht="15.75">
      <c r="A140" s="2">
        <v>-34.100509500000001</v>
      </c>
      <c r="B140" s="2">
        <v>-59.037527300000001</v>
      </c>
      <c r="C140" s="2">
        <v>0.25601641610940601</v>
      </c>
    </row>
    <row r="141" spans="1:3" ht="15.75">
      <c r="A141" s="5">
        <v>-17.4214418</v>
      </c>
      <c r="B141" s="5">
        <v>-66.152810000000002</v>
      </c>
      <c r="C141" s="5">
        <v>0.18440101068274001</v>
      </c>
    </row>
    <row r="142" spans="1:3" ht="15.75">
      <c r="A142" s="5">
        <v>-10.8273685</v>
      </c>
      <c r="B142" s="5">
        <v>-65.356892200000004</v>
      </c>
      <c r="C142" s="5">
        <v>0.29747061280620102</v>
      </c>
    </row>
    <row r="143" spans="1:3" ht="15.75">
      <c r="A143" s="5">
        <v>-16.5424316</v>
      </c>
      <c r="B143" s="5">
        <v>-68.173186400000006</v>
      </c>
      <c r="C143" s="5">
        <v>0.168089056926988</v>
      </c>
    </row>
    <row r="144" spans="1:3" ht="15.75">
      <c r="A144" s="5">
        <v>-17.3295882</v>
      </c>
      <c r="B144" s="5">
        <v>-63.253050600000002</v>
      </c>
      <c r="C144" s="5">
        <v>0.37243291214930302</v>
      </c>
    </row>
    <row r="145" spans="1:3" ht="15.75">
      <c r="A145" s="5">
        <v>-17.953222700000001</v>
      </c>
      <c r="B145" s="5">
        <v>-67.1013272</v>
      </c>
      <c r="C145" s="5">
        <v>7.2720917578508404E-2</v>
      </c>
    </row>
    <row r="146" spans="1:3" ht="15.75">
      <c r="A146" s="5">
        <v>-11.022616599999999</v>
      </c>
      <c r="B146" s="5">
        <v>-66.054920999999993</v>
      </c>
      <c r="C146" s="5">
        <v>0.440571107026901</v>
      </c>
    </row>
    <row r="147" spans="1:3" ht="15.75">
      <c r="A147" s="5">
        <v>-17.800842400000001</v>
      </c>
      <c r="B147" s="5">
        <v>-63.168044199999997</v>
      </c>
      <c r="C147" s="5">
        <v>0.34372217378950698</v>
      </c>
    </row>
    <row r="148" spans="1:3" ht="15.75">
      <c r="A148" s="5">
        <v>-17.809996300000002</v>
      </c>
      <c r="B148" s="5">
        <v>-63.160881199999999</v>
      </c>
      <c r="C148" s="5">
        <v>0.33400351760372399</v>
      </c>
    </row>
    <row r="149" spans="1:3" ht="15.75">
      <c r="A149" s="5">
        <v>-19.029482999999999</v>
      </c>
      <c r="B149" s="5">
        <v>-65.262105599999998</v>
      </c>
      <c r="C149" s="5">
        <v>0.29993056483242803</v>
      </c>
    </row>
    <row r="150" spans="1:3" ht="15.75">
      <c r="A150" s="5">
        <v>-21.529584799999999</v>
      </c>
      <c r="B150" s="5">
        <v>-64.729788999999997</v>
      </c>
      <c r="C150" s="5">
        <v>0.22718853850847301</v>
      </c>
    </row>
    <row r="151" spans="1:3" ht="15.75">
      <c r="A151" s="5">
        <v>-14.8264248</v>
      </c>
      <c r="B151" s="5">
        <v>-64.899586299999996</v>
      </c>
      <c r="C151" s="5">
        <v>0.40406233480699499</v>
      </c>
    </row>
    <row r="152" spans="1:3" ht="15.75">
      <c r="A152" s="5">
        <v>-20.461517600000001</v>
      </c>
      <c r="B152" s="5">
        <v>-66.824411900000001</v>
      </c>
      <c r="C152" s="5">
        <v>1.5339806872288701E-2</v>
      </c>
    </row>
    <row r="153" spans="1:3" ht="15.75">
      <c r="A153" s="5">
        <v>-19.577530899999999</v>
      </c>
      <c r="B153" s="5">
        <v>-65.756570800000006</v>
      </c>
      <c r="C153" s="5">
        <v>0.14413953608862301</v>
      </c>
    </row>
    <row r="154" spans="1:3" ht="15.75">
      <c r="A154" s="5">
        <v>-21.2704524</v>
      </c>
      <c r="B154" s="5">
        <v>-63.466632199999999</v>
      </c>
      <c r="C154" s="5">
        <v>0.49706467554976902</v>
      </c>
    </row>
    <row r="155" spans="1:3" ht="15" customHeight="1">
      <c r="A155" s="3">
        <v>-9.9681703000000006</v>
      </c>
      <c r="B155" s="3">
        <v>-67.837486299999995</v>
      </c>
      <c r="C155" s="3">
        <v>0.37698333543137702</v>
      </c>
    </row>
    <row r="156" spans="1:3" ht="15.75">
      <c r="A156" s="3">
        <v>-9.7489711000000003</v>
      </c>
      <c r="B156" s="3">
        <v>-36.657352299999999</v>
      </c>
      <c r="C156" s="3">
        <v>0.120148108604187</v>
      </c>
    </row>
    <row r="157" spans="1:3" ht="15.75">
      <c r="A157" s="3">
        <v>-9.6014739000000002</v>
      </c>
      <c r="B157" s="3">
        <v>-35.747447800000003</v>
      </c>
      <c r="C157" s="3">
        <v>0.23467259578050501</v>
      </c>
    </row>
    <row r="158" spans="1:3" ht="15.75">
      <c r="A158" s="3">
        <v>-9.4151354999999999</v>
      </c>
      <c r="B158" s="3">
        <v>-36.6391408</v>
      </c>
      <c r="C158" s="3">
        <v>0.18087782127020399</v>
      </c>
    </row>
    <row r="159" spans="1:3" ht="15.75">
      <c r="A159" s="3">
        <v>-3.0461334</v>
      </c>
      <c r="B159" s="3">
        <v>-60.007116799999999</v>
      </c>
      <c r="C159" s="3">
        <v>0.39055989475477698</v>
      </c>
    </row>
    <row r="160" spans="1:3" ht="15.75">
      <c r="A160" s="3">
        <v>4.82811E-2</v>
      </c>
      <c r="B160" s="3">
        <v>-51.076165699999997</v>
      </c>
      <c r="C160" s="3">
        <v>0.28956284699842999</v>
      </c>
    </row>
    <row r="161" spans="1:3" ht="15.75">
      <c r="A161" s="3">
        <v>0.70329719999999996</v>
      </c>
      <c r="B161" s="3">
        <v>-51.404867000000003</v>
      </c>
      <c r="C161" s="3">
        <v>0.30745305269263101</v>
      </c>
    </row>
    <row r="162" spans="1:3" ht="15.75">
      <c r="A162" s="3">
        <v>-3.57653E-2</v>
      </c>
      <c r="B162" s="3">
        <v>-51.171174200000003</v>
      </c>
      <c r="C162" s="3">
        <v>0.28949335066116799</v>
      </c>
    </row>
    <row r="163" spans="1:3" ht="15.75">
      <c r="A163" s="3">
        <v>-12.8279728</v>
      </c>
      <c r="B163" s="3">
        <v>-38.2555841</v>
      </c>
      <c r="C163" s="3">
        <v>0.32836542873017699</v>
      </c>
    </row>
    <row r="164" spans="1:3" ht="15.75">
      <c r="A164" s="3">
        <v>-12.135210600000001</v>
      </c>
      <c r="B164" s="3">
        <v>-38.422235100000002</v>
      </c>
      <c r="C164" s="3">
        <v>0.18246220559830101</v>
      </c>
    </row>
    <row r="165" spans="1:3" ht="15.75">
      <c r="A165" s="3">
        <v>-12.141613700000001</v>
      </c>
      <c r="B165" s="3">
        <v>-44.990876499999999</v>
      </c>
      <c r="C165" s="3">
        <v>0.29426685237745098</v>
      </c>
    </row>
    <row r="166" spans="1:3" ht="15.75">
      <c r="A166" s="3">
        <v>-13.261249599999999</v>
      </c>
      <c r="B166" s="3">
        <v>-43.405363700000002</v>
      </c>
      <c r="C166" s="3">
        <v>0.24990806728308601</v>
      </c>
    </row>
    <row r="167" spans="1:3" ht="15.75">
      <c r="A167" s="3">
        <v>-14.205029</v>
      </c>
      <c r="B167" s="3">
        <v>-41.669161799999998</v>
      </c>
      <c r="C167" s="3">
        <v>0.15584100431252201</v>
      </c>
    </row>
    <row r="168" spans="1:3" ht="15.75">
      <c r="A168" s="3">
        <v>-14.066011100000001</v>
      </c>
      <c r="B168" s="3">
        <v>-42.487181900000003</v>
      </c>
      <c r="C168" s="3">
        <v>0.312833803042115</v>
      </c>
    </row>
    <row r="169" spans="1:3" ht="15.75">
      <c r="A169" s="3">
        <v>-12.712366100000001</v>
      </c>
      <c r="B169" s="3">
        <v>-38.328041300000002</v>
      </c>
      <c r="C169" s="3">
        <v>0.24336427968230601</v>
      </c>
    </row>
    <row r="170" spans="1:3" ht="15.75">
      <c r="A170" s="3">
        <v>-12.670374900000001</v>
      </c>
      <c r="B170" s="3">
        <v>-38.537119500000003</v>
      </c>
      <c r="C170" s="3">
        <v>0.294820631652912</v>
      </c>
    </row>
    <row r="171" spans="1:3" ht="15.75">
      <c r="A171" s="3">
        <v>-9.1763416000000007</v>
      </c>
      <c r="B171" s="3">
        <v>-40.974356999999998</v>
      </c>
      <c r="C171" s="3">
        <v>9.5870159136968794E-2</v>
      </c>
    </row>
    <row r="172" spans="1:3" ht="15.75">
      <c r="A172" s="3">
        <v>-12.6669099</v>
      </c>
      <c r="B172" s="3">
        <v>-39.106796500000002</v>
      </c>
      <c r="C172" s="3">
        <v>0.224170677837018</v>
      </c>
    </row>
    <row r="173" spans="1:3" ht="15.75">
      <c r="A173" s="3">
        <v>-12.609399</v>
      </c>
      <c r="B173" s="3">
        <v>-38.305888899999999</v>
      </c>
      <c r="C173" s="3">
        <v>0.31479205023740098</v>
      </c>
    </row>
    <row r="174" spans="1:3" ht="15.75">
      <c r="A174" s="3">
        <v>-12.255952300000001</v>
      </c>
      <c r="B174" s="3">
        <v>-38.949855100000001</v>
      </c>
      <c r="C174" s="3">
        <v>0.18030715818437701</v>
      </c>
    </row>
    <row r="175" spans="1:3" ht="15.75">
      <c r="A175" s="3">
        <v>-14.219994</v>
      </c>
      <c r="B175" s="3">
        <v>-42.775033899999997</v>
      </c>
      <c r="C175" s="3">
        <v>0.15686206199490399</v>
      </c>
    </row>
    <row r="176" spans="1:3" ht="15.75">
      <c r="A176" s="3">
        <v>-14.808424799999999</v>
      </c>
      <c r="B176" s="3">
        <v>-39.0448509</v>
      </c>
      <c r="C176" s="3">
        <v>0.31329074810625801</v>
      </c>
    </row>
    <row r="177" spans="1:3" ht="15.75">
      <c r="A177" s="3">
        <v>-11.3078973</v>
      </c>
      <c r="B177" s="3">
        <v>-41.857131000000003</v>
      </c>
      <c r="C177" s="3">
        <v>0.144439864567627</v>
      </c>
    </row>
    <row r="178" spans="1:3" ht="15.75">
      <c r="A178" s="3">
        <v>-12.5303503</v>
      </c>
      <c r="B178" s="3">
        <v>-40.303330000000003</v>
      </c>
      <c r="C178" s="3">
        <v>0.174815894183077</v>
      </c>
    </row>
    <row r="179" spans="1:3" ht="15.75">
      <c r="A179" s="3">
        <v>-14.7922937</v>
      </c>
      <c r="B179" s="3">
        <v>-39.275604000000001</v>
      </c>
      <c r="C179" s="3">
        <v>0.30218582054028398</v>
      </c>
    </row>
    <row r="180" spans="1:3" ht="15.75">
      <c r="A180" s="3">
        <v>-11.1838652</v>
      </c>
      <c r="B180" s="3">
        <v>-40.521978300000001</v>
      </c>
      <c r="C180" s="3">
        <v>0.26296770831038502</v>
      </c>
    </row>
    <row r="181" spans="1:3" ht="15.75">
      <c r="A181" s="3">
        <v>-13.859311699999999</v>
      </c>
      <c r="B181" s="3">
        <v>-40.089032199999998</v>
      </c>
      <c r="C181" s="3">
        <v>0.22296587370892301</v>
      </c>
    </row>
    <row r="182" spans="1:3" ht="15.75">
      <c r="A182" s="3">
        <v>-12.082279</v>
      </c>
      <c r="B182" s="3">
        <v>-45.784941799999999</v>
      </c>
      <c r="C182" s="3">
        <v>7.2005562019021294E-2</v>
      </c>
    </row>
    <row r="183" spans="1:3" ht="15.75">
      <c r="A183" s="3">
        <v>-12.694755600000001</v>
      </c>
      <c r="B183" s="3">
        <v>-43.1806214</v>
      </c>
      <c r="C183" s="3">
        <v>0.12170837291646</v>
      </c>
    </row>
    <row r="184" spans="1:3" ht="15.75">
      <c r="A184" s="3">
        <v>-9.4170155999999992</v>
      </c>
      <c r="B184" s="3">
        <v>-38.221887199999998</v>
      </c>
      <c r="C184" s="3">
        <v>0.18015683826454201</v>
      </c>
    </row>
    <row r="185" spans="1:3" ht="15.75">
      <c r="A185" s="3">
        <v>-9.4096031</v>
      </c>
      <c r="B185" s="3">
        <v>-40.5071832</v>
      </c>
      <c r="C185" s="3">
        <v>0.117785486802434</v>
      </c>
    </row>
    <row r="186" spans="1:3" ht="15.75">
      <c r="A186" s="3">
        <v>-9.6175993999999996</v>
      </c>
      <c r="B186" s="3">
        <v>-42.0845555</v>
      </c>
      <c r="C186" s="3">
        <v>9.3281377303612203E-2</v>
      </c>
    </row>
    <row r="187" spans="1:3" ht="15.75">
      <c r="A187" s="3">
        <v>-10.834581500000001</v>
      </c>
      <c r="B187" s="3">
        <v>-38.540568800000003</v>
      </c>
      <c r="C187" s="3">
        <v>0.18504628135714099</v>
      </c>
    </row>
    <row r="188" spans="1:3" ht="15.75">
      <c r="A188" s="3">
        <v>-12.9152342</v>
      </c>
      <c r="B188" s="3">
        <v>-38.424336599999997</v>
      </c>
      <c r="C188" s="3">
        <v>0.34167699759453002</v>
      </c>
    </row>
    <row r="189" spans="1:3" ht="15.75">
      <c r="A189" s="3">
        <v>-13.3971295</v>
      </c>
      <c r="B189" s="3">
        <v>-44.198653800000002</v>
      </c>
      <c r="C189" s="3">
        <v>0.215987800897259</v>
      </c>
    </row>
    <row r="190" spans="1:3" ht="15.75">
      <c r="A190" s="3">
        <v>-12.969886600000001</v>
      </c>
      <c r="B190" s="3">
        <v>-39.259937299999997</v>
      </c>
      <c r="C190" s="3">
        <v>0.178771649776783</v>
      </c>
    </row>
    <row r="191" spans="1:3" ht="15.75">
      <c r="A191" s="3">
        <v>-12.4350293</v>
      </c>
      <c r="B191" s="3">
        <v>-39.253017200000002</v>
      </c>
      <c r="C191" s="3">
        <v>0.222383118234456</v>
      </c>
    </row>
    <row r="192" spans="1:3" ht="15.75">
      <c r="A192" s="3">
        <v>-10.4564231</v>
      </c>
      <c r="B192" s="3">
        <v>-40.187013299999997</v>
      </c>
      <c r="C192" s="3">
        <v>0.183689433883581</v>
      </c>
    </row>
    <row r="193" spans="1:3" ht="15.75">
      <c r="A193" s="3">
        <v>-14.8685914</v>
      </c>
      <c r="B193" s="3">
        <v>-40.8479016</v>
      </c>
      <c r="C193" s="3">
        <v>0.198553175455493</v>
      </c>
    </row>
    <row r="194" spans="1:3" ht="15.75">
      <c r="A194" s="3">
        <v>-5.1259347000000002</v>
      </c>
      <c r="B194" s="3">
        <v>-39.731617100000001</v>
      </c>
      <c r="C194" s="3">
        <v>0.111937996805728</v>
      </c>
    </row>
    <row r="195" spans="1:3" ht="15.75">
      <c r="A195" s="3">
        <v>-4.3559897000000003</v>
      </c>
      <c r="B195" s="3">
        <v>-39.317663799999998</v>
      </c>
      <c r="C195" s="3">
        <v>0.21673849970249301</v>
      </c>
    </row>
    <row r="196" spans="1:3" ht="15.75">
      <c r="A196" s="3">
        <v>-4.1293651000000002</v>
      </c>
      <c r="B196" s="3">
        <v>-38.242910700000003</v>
      </c>
      <c r="C196" s="3">
        <v>0.32367642235921501</v>
      </c>
    </row>
    <row r="197" spans="1:3" ht="15.75">
      <c r="A197" s="3">
        <v>-5.1762524000000001</v>
      </c>
      <c r="B197" s="3">
        <v>-40.664400899999997</v>
      </c>
      <c r="C197" s="3">
        <v>0.119720075928131</v>
      </c>
    </row>
    <row r="198" spans="1:3" ht="15.75">
      <c r="A198" s="3">
        <v>-7.2440607999999997</v>
      </c>
      <c r="B198" s="3">
        <v>-39.402968700000002</v>
      </c>
      <c r="C198" s="3">
        <v>0.20002450954497999</v>
      </c>
    </row>
    <row r="199" spans="1:3" ht="15.75">
      <c r="A199" s="3">
        <v>-3.7945179000000002</v>
      </c>
      <c r="B199" s="3">
        <v>-38.569798800000001</v>
      </c>
      <c r="C199" s="3">
        <v>0.31070991311228802</v>
      </c>
    </row>
    <row r="200" spans="1:3" ht="15.75">
      <c r="A200" s="3">
        <v>-4.1047045000000004</v>
      </c>
      <c r="B200" s="3">
        <v>-38.495360499999997</v>
      </c>
      <c r="C200" s="3">
        <v>0.25726287547200299</v>
      </c>
    </row>
    <row r="201" spans="1:3" ht="15.75">
      <c r="A201" s="3">
        <v>-6.4033932</v>
      </c>
      <c r="B201" s="3">
        <v>-38.8577212</v>
      </c>
      <c r="C201" s="3">
        <v>0.12926628445050301</v>
      </c>
    </row>
    <row r="202" spans="1:3" ht="15.75">
      <c r="A202" s="3">
        <v>-6.3667863000000002</v>
      </c>
      <c r="B202" s="3">
        <v>-39.302485099999998</v>
      </c>
      <c r="C202" s="3">
        <v>0.16268258436624899</v>
      </c>
    </row>
    <row r="203" spans="1:3" ht="15.75">
      <c r="A203" s="3">
        <v>-3.4923739</v>
      </c>
      <c r="B203" s="3">
        <v>-39.585503799999998</v>
      </c>
      <c r="C203" s="3">
        <v>0.30677817347777703</v>
      </c>
    </row>
    <row r="204" spans="1:3" ht="15.75">
      <c r="A204" s="3">
        <v>-7.2435431000000001</v>
      </c>
      <c r="B204" s="3">
        <v>-39.311416899999998</v>
      </c>
      <c r="C204" s="3">
        <v>0.17093533350191001</v>
      </c>
    </row>
    <row r="205" spans="1:3" ht="15.75">
      <c r="A205" s="3">
        <v>-5.1460610999999998</v>
      </c>
      <c r="B205" s="3">
        <v>-38.093487500000002</v>
      </c>
      <c r="C205" s="3">
        <v>0.20824576052305399</v>
      </c>
    </row>
    <row r="206" spans="1:3" ht="15.75">
      <c r="A206" s="3">
        <v>-4.1787539000000002</v>
      </c>
      <c r="B206" s="3">
        <v>-38.462631899999998</v>
      </c>
      <c r="C206" s="3">
        <v>0.25303912710619397</v>
      </c>
    </row>
    <row r="207" spans="1:3" ht="15.75">
      <c r="A207" s="3">
        <v>-5.1899718999999997</v>
      </c>
      <c r="B207" s="3">
        <v>-39.291836799999999</v>
      </c>
      <c r="C207" s="3">
        <v>0.16583520644615901</v>
      </c>
    </row>
    <row r="208" spans="1:3" ht="15.75">
      <c r="A208" s="3">
        <v>-3.6854000999999998</v>
      </c>
      <c r="B208" s="3">
        <v>-40.352001299999998</v>
      </c>
      <c r="C208" s="3">
        <v>0.15230631028865099</v>
      </c>
    </row>
    <row r="209" spans="1:3" ht="15.75">
      <c r="A209" s="3">
        <v>-5.9991741999999997</v>
      </c>
      <c r="B209" s="3">
        <v>-40.291367299999997</v>
      </c>
      <c r="C209" s="3">
        <v>0.23387724774314</v>
      </c>
    </row>
    <row r="210" spans="1:3" ht="15.75">
      <c r="A210" s="3">
        <v>-3.7278568000000001</v>
      </c>
      <c r="B210" s="3">
        <v>-40.996184800000002</v>
      </c>
      <c r="C210" s="3">
        <v>0.17862733643770301</v>
      </c>
    </row>
    <row r="211" spans="1:3" ht="15.75">
      <c r="A211" s="3">
        <v>-20.8436965</v>
      </c>
      <c r="B211" s="3">
        <v>-41.140090700000002</v>
      </c>
      <c r="C211" s="3">
        <v>0.25840971367246801</v>
      </c>
    </row>
    <row r="212" spans="1:3" ht="15.75">
      <c r="A212" s="3">
        <v>-19.5330902</v>
      </c>
      <c r="B212" s="3">
        <v>-40.644335300000002</v>
      </c>
      <c r="C212" s="3">
        <v>0.28332975861794801</v>
      </c>
    </row>
    <row r="213" spans="1:3" ht="15.75">
      <c r="A213" s="3">
        <v>-20.6597273</v>
      </c>
      <c r="B213" s="3">
        <v>-40.496604599999998</v>
      </c>
      <c r="C213" s="3">
        <v>0.38176863708324199</v>
      </c>
    </row>
    <row r="214" spans="1:3" ht="15.75">
      <c r="A214" s="3">
        <v>-19.370308600000001</v>
      </c>
      <c r="B214" s="3">
        <v>-40.055587699999997</v>
      </c>
      <c r="C214" s="3">
        <v>0.20091139138419201</v>
      </c>
    </row>
    <row r="215" spans="1:3" ht="15.75">
      <c r="A215" s="3">
        <v>-18.7216965</v>
      </c>
      <c r="B215" s="3">
        <v>-39.8634396</v>
      </c>
      <c r="C215" s="3">
        <v>0.28959013099504799</v>
      </c>
    </row>
    <row r="216" spans="1:3" ht="15.75">
      <c r="A216" s="3">
        <v>-20.172567000000001</v>
      </c>
      <c r="B216" s="3">
        <v>-40.244967799999998</v>
      </c>
      <c r="C216" s="3">
        <v>0.349018477583939</v>
      </c>
    </row>
    <row r="217" spans="1:3" ht="15.75">
      <c r="A217" s="3">
        <v>-20.343931399999999</v>
      </c>
      <c r="B217" s="3">
        <v>-40.353704499999999</v>
      </c>
      <c r="C217" s="3">
        <v>0.312573107509235</v>
      </c>
    </row>
    <row r="218" spans="1:3" ht="15.75">
      <c r="A218" s="3">
        <v>-16.322848499999999</v>
      </c>
      <c r="B218" s="3">
        <v>-48.947403000000001</v>
      </c>
      <c r="C218" s="3">
        <v>0.21241595264600499</v>
      </c>
    </row>
    <row r="219" spans="1:3" ht="15.75">
      <c r="A219" s="3">
        <v>-15.8612561</v>
      </c>
      <c r="B219" s="3">
        <v>-47.958333500000002</v>
      </c>
      <c r="C219" s="3">
        <v>0.277495274859132</v>
      </c>
    </row>
    <row r="220" spans="1:3" ht="15.75">
      <c r="A220" s="3">
        <v>-17.746639600000002</v>
      </c>
      <c r="B220" s="3">
        <v>-48.613239999999998</v>
      </c>
      <c r="C220" s="3">
        <v>0.23203659892922401</v>
      </c>
    </row>
    <row r="221" spans="1:3" ht="15.75">
      <c r="A221" s="3">
        <v>-18.1690413</v>
      </c>
      <c r="B221" s="3">
        <v>-47.942532200000002</v>
      </c>
      <c r="C221" s="3">
        <v>0.12982938368423999</v>
      </c>
    </row>
    <row r="222" spans="1:3" ht="15.75">
      <c r="A222" s="3">
        <v>-15.5480502</v>
      </c>
      <c r="B222" s="3">
        <v>-47.325015200000003</v>
      </c>
      <c r="C222" s="3">
        <v>0.154459880720903</v>
      </c>
    </row>
    <row r="223" spans="1:3" ht="15.75">
      <c r="A223" s="3">
        <v>-15.3200881</v>
      </c>
      <c r="B223" s="3">
        <v>-49.1222025</v>
      </c>
      <c r="C223" s="3">
        <v>0.25717605372688701</v>
      </c>
    </row>
    <row r="224" spans="1:3" ht="15.75">
      <c r="A224" s="3">
        <v>-16.708402100000001</v>
      </c>
      <c r="B224" s="3">
        <v>-49.290031399999997</v>
      </c>
      <c r="C224" s="3">
        <v>0.26763629936896399</v>
      </c>
    </row>
    <row r="225" spans="1:3" ht="15.75">
      <c r="A225" s="3">
        <v>-18.411515900000001</v>
      </c>
      <c r="B225" s="3">
        <v>-49.228780100000002</v>
      </c>
      <c r="C225" s="3">
        <v>0.145975874170336</v>
      </c>
    </row>
    <row r="226" spans="1:3" ht="15.75">
      <c r="A226" s="3">
        <v>-17.879230199999999</v>
      </c>
      <c r="B226" s="3">
        <v>-51.718095400000003</v>
      </c>
      <c r="C226" s="3">
        <v>0.23174412409309</v>
      </c>
    </row>
    <row r="227" spans="1:3" ht="15.75">
      <c r="A227" s="3">
        <v>-16.197962199999999</v>
      </c>
      <c r="B227" s="3">
        <v>-47.9378101</v>
      </c>
      <c r="C227" s="3">
        <v>0.237859359110761</v>
      </c>
    </row>
    <row r="228" spans="1:3" ht="15.75">
      <c r="A228" s="3">
        <v>-17.561630699999998</v>
      </c>
      <c r="B228" s="3">
        <v>-52.553348700000001</v>
      </c>
      <c r="C228" s="3">
        <v>0.25561026834062001</v>
      </c>
    </row>
    <row r="229" spans="1:3" ht="15.75">
      <c r="A229" s="3">
        <v>-15.452507499999999</v>
      </c>
      <c r="B229" s="3">
        <v>-47.606832199999999</v>
      </c>
      <c r="C229" s="3">
        <v>0.111421631453594</v>
      </c>
    </row>
    <row r="230" spans="1:3" ht="15.75">
      <c r="A230" s="3">
        <v>-4.9455013000000001</v>
      </c>
      <c r="B230" s="3">
        <v>-47.486046999999999</v>
      </c>
      <c r="C230" s="3">
        <v>0.269235931685814</v>
      </c>
    </row>
    <row r="231" spans="1:3" ht="15.75">
      <c r="A231" s="3">
        <v>-4.2246886000000003</v>
      </c>
      <c r="B231" s="3">
        <v>-44.788238300000003</v>
      </c>
      <c r="C231" s="3">
        <v>0.26173518124109002</v>
      </c>
    </row>
    <row r="232" spans="1:3" ht="15.75">
      <c r="A232" s="3">
        <v>-7.5201707999999998</v>
      </c>
      <c r="B232" s="3">
        <v>-46.048401699999999</v>
      </c>
      <c r="C232" s="3">
        <v>0.29798166542125298</v>
      </c>
    </row>
    <row r="233" spans="1:3" ht="15.75">
      <c r="A233" s="3">
        <v>-4.8611411999999996</v>
      </c>
      <c r="B233" s="3">
        <v>-43.348723499999998</v>
      </c>
      <c r="C233" s="3">
        <v>0.42716086950249399</v>
      </c>
    </row>
    <row r="234" spans="1:3" ht="15.75">
      <c r="A234" s="3">
        <v>-3.7295748</v>
      </c>
      <c r="B234" s="3">
        <v>-43.349514800000001</v>
      </c>
      <c r="C234" s="3">
        <v>0.32118779283458498</v>
      </c>
    </row>
    <row r="235" spans="1:3" ht="15.75">
      <c r="A235" s="3">
        <v>-4.4621149999999998</v>
      </c>
      <c r="B235" s="3">
        <v>-43.885817099999997</v>
      </c>
      <c r="C235" s="3">
        <v>0.24959534271645001</v>
      </c>
    </row>
    <row r="236" spans="1:3" ht="15.75">
      <c r="A236" s="3">
        <v>-5.5192043999999996</v>
      </c>
      <c r="B236" s="3">
        <v>-47.466804799999998</v>
      </c>
      <c r="C236" s="3">
        <v>0.270803317895281</v>
      </c>
    </row>
    <row r="237" spans="1:3" ht="15.75">
      <c r="A237" s="3">
        <v>-4.5659986000000004</v>
      </c>
      <c r="B237" s="3">
        <v>-45.129812200000003</v>
      </c>
      <c r="C237" s="3">
        <v>0.23560673236586099</v>
      </c>
    </row>
    <row r="238" spans="1:3" ht="15.75">
      <c r="A238" s="3">
        <v>-2.524934</v>
      </c>
      <c r="B238" s="3">
        <v>-45.093208099999998</v>
      </c>
      <c r="C238" s="3">
        <v>0.222802785213114</v>
      </c>
    </row>
    <row r="239" spans="1:3" ht="15.75">
      <c r="A239" s="3">
        <v>-6.3480547999999999</v>
      </c>
      <c r="B239" s="3">
        <v>-47.3906274</v>
      </c>
      <c r="C239" s="3">
        <v>0.23656409199068901</v>
      </c>
    </row>
    <row r="240" spans="1:3" ht="15.75">
      <c r="A240" s="3">
        <v>-3.6567946999999998</v>
      </c>
      <c r="B240" s="3">
        <v>-45.3746577</v>
      </c>
      <c r="C240" s="3">
        <v>0.192968366425296</v>
      </c>
    </row>
    <row r="241" spans="1:3" ht="15.75">
      <c r="A241" s="3">
        <v>-2.5414181</v>
      </c>
      <c r="B241" s="3">
        <v>-44.229711600000002</v>
      </c>
      <c r="C241" s="3">
        <v>0.31136164430873198</v>
      </c>
    </row>
    <row r="242" spans="1:3" ht="15.75">
      <c r="A242" s="3">
        <v>-4.5674182999999999</v>
      </c>
      <c r="B242" s="3">
        <v>-44.606459600000001</v>
      </c>
      <c r="C242" s="3">
        <v>0.33445961898617899</v>
      </c>
    </row>
    <row r="243" spans="1:3" ht="15.75">
      <c r="A243" s="3">
        <v>-21.419254800000001</v>
      </c>
      <c r="B243" s="3">
        <v>-45.955173500000001</v>
      </c>
      <c r="C243" s="3">
        <v>0.152222460412231</v>
      </c>
    </row>
    <row r="244" spans="1:3" ht="15.75">
      <c r="A244" s="3">
        <v>-18.648502700000002</v>
      </c>
      <c r="B244" s="3">
        <v>-48.192506000000002</v>
      </c>
      <c r="C244" s="3">
        <v>0.15071634074567999</v>
      </c>
    </row>
    <row r="245" spans="1:3" ht="15.75">
      <c r="A245" s="3">
        <v>-19.590085599999998</v>
      </c>
      <c r="B245" s="3">
        <v>-46.937081999999997</v>
      </c>
      <c r="C245" s="3">
        <v>0.22971378409728299</v>
      </c>
    </row>
    <row r="246" spans="1:3" ht="15.75">
      <c r="A246" s="3">
        <v>-20.287431099999999</v>
      </c>
      <c r="B246" s="3">
        <v>-45.543046699999998</v>
      </c>
      <c r="C246" s="3">
        <v>0.18637276271834699</v>
      </c>
    </row>
    <row r="247" spans="1:3" ht="15.75">
      <c r="A247" s="3">
        <v>-21.217204500000001</v>
      </c>
      <c r="B247" s="3">
        <v>-43.769602300000003</v>
      </c>
      <c r="C247" s="3">
        <v>0.225341253980858</v>
      </c>
    </row>
    <row r="248" spans="1:3" ht="15.75">
      <c r="A248" s="3">
        <v>-19.911306700000001</v>
      </c>
      <c r="B248" s="3">
        <v>-44.016691100000003</v>
      </c>
      <c r="C248" s="3">
        <v>0.26401179832740901</v>
      </c>
    </row>
    <row r="249" spans="1:3" ht="15.75">
      <c r="A249" s="3">
        <v>-20.893039999999999</v>
      </c>
      <c r="B249" s="3">
        <v>-45.2725486</v>
      </c>
      <c r="C249" s="3">
        <v>0.26575659985100403</v>
      </c>
    </row>
    <row r="250" spans="1:3" ht="15.75">
      <c r="A250" s="3">
        <v>-20.669333399999999</v>
      </c>
      <c r="B250" s="3">
        <v>-43.7856071</v>
      </c>
      <c r="C250" s="3">
        <v>0.213188838334361</v>
      </c>
    </row>
    <row r="251" spans="1:3" ht="15.75">
      <c r="A251" s="3">
        <v>-20.148001300000001</v>
      </c>
      <c r="B251" s="3">
        <v>-44.888778199999997</v>
      </c>
      <c r="C251" s="3">
        <v>0.27573892903845898</v>
      </c>
    </row>
    <row r="252" spans="1:3" ht="15.75">
      <c r="A252" s="3">
        <v>-18.874341399999999</v>
      </c>
      <c r="B252" s="3">
        <v>-41.966484600000001</v>
      </c>
      <c r="C252" s="3">
        <v>0.28561056531486501</v>
      </c>
    </row>
    <row r="253" spans="1:3" ht="15.75">
      <c r="A253" s="3">
        <v>-19.459664100000001</v>
      </c>
      <c r="B253" s="3">
        <v>-42.5509755</v>
      </c>
      <c r="C253" s="3">
        <v>0.316494302374692</v>
      </c>
    </row>
    <row r="254" spans="1:3" ht="15.75">
      <c r="A254" s="3">
        <v>-20.079011999999999</v>
      </c>
      <c r="B254" s="3">
        <v>-44.582271400000003</v>
      </c>
      <c r="C254" s="3">
        <v>0.218541404636656</v>
      </c>
    </row>
    <row r="255" spans="1:3" ht="15.75">
      <c r="A255" s="3">
        <v>-18.981528999999998</v>
      </c>
      <c r="B255" s="3">
        <v>-49.460399600000002</v>
      </c>
      <c r="C255" s="3">
        <v>0.19741801010909099</v>
      </c>
    </row>
    <row r="256" spans="1:3" ht="15.75">
      <c r="A256" s="3">
        <v>-15.478726999999999</v>
      </c>
      <c r="B256" s="3">
        <v>-44.371342499999997</v>
      </c>
      <c r="C256" s="3">
        <v>0.25852091927021098</v>
      </c>
    </row>
    <row r="257" spans="1:3" ht="15.75">
      <c r="A257" s="3">
        <v>-21.7484191</v>
      </c>
      <c r="B257" s="3">
        <v>-43.366925000000002</v>
      </c>
      <c r="C257" s="3">
        <v>0.30609571547577802</v>
      </c>
    </row>
    <row r="258" spans="1:3" ht="15.75">
      <c r="A258" s="3">
        <v>-20.024326899999998</v>
      </c>
      <c r="B258" s="3">
        <v>-45.538725700000001</v>
      </c>
      <c r="C258" s="3">
        <v>0.127963000131464</v>
      </c>
    </row>
    <row r="259" spans="1:3" ht="15.75">
      <c r="A259" s="3">
        <v>-21.2411159</v>
      </c>
      <c r="B259" s="3">
        <v>-44.998971400000002</v>
      </c>
      <c r="C259" s="3">
        <v>0.28991929520359599</v>
      </c>
    </row>
    <row r="260" spans="1:3" ht="15.75">
      <c r="A260" s="3">
        <v>-16.724634699999999</v>
      </c>
      <c r="B260" s="3">
        <v>-43.879245699999998</v>
      </c>
      <c r="C260" s="3">
        <v>0.29321850361554103</v>
      </c>
    </row>
    <row r="261" spans="1:3" ht="15.75">
      <c r="A261" s="3">
        <v>-19.871829999999999</v>
      </c>
      <c r="B261" s="3">
        <v>-44.988663600000002</v>
      </c>
      <c r="C261" s="3">
        <v>0.202126238109507</v>
      </c>
    </row>
    <row r="262" spans="1:3" ht="15.75">
      <c r="A262" s="3">
        <v>-17.223241600000001</v>
      </c>
      <c r="B262" s="3">
        <v>-46.871394700000003</v>
      </c>
      <c r="C262" s="3">
        <v>0.14540417993198601</v>
      </c>
    </row>
    <row r="263" spans="1:3" ht="15.75">
      <c r="A263" s="3">
        <v>-20.725763300000001</v>
      </c>
      <c r="B263" s="3">
        <v>-46.610373500000001</v>
      </c>
      <c r="C263" s="3">
        <v>0.156021727162273</v>
      </c>
    </row>
    <row r="264" spans="1:3" ht="15.75">
      <c r="A264" s="3">
        <v>-18.595131500000001</v>
      </c>
      <c r="B264" s="3">
        <v>-46.510106499999999</v>
      </c>
      <c r="C264" s="3">
        <v>0.186907967282331</v>
      </c>
    </row>
    <row r="265" spans="1:3" ht="15.75">
      <c r="A265" s="3">
        <v>-17.3533601</v>
      </c>
      <c r="B265" s="3">
        <v>-44.946816800000001</v>
      </c>
      <c r="C265" s="3">
        <v>0.20224440327777701</v>
      </c>
    </row>
    <row r="266" spans="1:3" ht="15.75">
      <c r="A266" s="3">
        <v>-21.7951646</v>
      </c>
      <c r="B266" s="3">
        <v>-46.549848799999999</v>
      </c>
      <c r="C266" s="3">
        <v>0.25843246379997498</v>
      </c>
    </row>
    <row r="267" spans="1:3" ht="15.75">
      <c r="A267" s="3">
        <v>-22.248312200000001</v>
      </c>
      <c r="B267" s="3">
        <v>-45.926565099999998</v>
      </c>
      <c r="C267" s="3">
        <v>0.23089196945620799</v>
      </c>
    </row>
    <row r="268" spans="1:3" ht="15.75">
      <c r="A268" s="3">
        <v>-19.760993200000001</v>
      </c>
      <c r="B268" s="3">
        <v>-44.077310699999998</v>
      </c>
      <c r="C268" s="3">
        <v>0.33504536394302298</v>
      </c>
    </row>
    <row r="269" spans="1:3" ht="15.75">
      <c r="A269" s="3">
        <v>-16.163639499999999</v>
      </c>
      <c r="B269" s="3">
        <v>-42.295154500000002</v>
      </c>
      <c r="C269" s="3">
        <v>0.243406992490874</v>
      </c>
    </row>
    <row r="270" spans="1:3" ht="15.75">
      <c r="A270" s="3">
        <v>-21.122340000000001</v>
      </c>
      <c r="B270" s="3">
        <v>-44.249390499999997</v>
      </c>
      <c r="C270" s="3">
        <v>0.323980059421341</v>
      </c>
    </row>
    <row r="271" spans="1:3" ht="15.75">
      <c r="A271" s="3">
        <v>-19.4493869</v>
      </c>
      <c r="B271" s="3">
        <v>-44.229786199999999</v>
      </c>
      <c r="C271" s="3">
        <v>0.276013622671895</v>
      </c>
    </row>
    <row r="272" spans="1:3" ht="15.75">
      <c r="A272" s="3">
        <v>-15.8106787</v>
      </c>
      <c r="B272" s="3">
        <v>-42.227702299999997</v>
      </c>
      <c r="C272" s="3">
        <v>0.16445584401114</v>
      </c>
    </row>
    <row r="273" spans="1:3" ht="15.75">
      <c r="A273" s="3">
        <v>-17.863742200000001</v>
      </c>
      <c r="B273" s="3">
        <v>-41.504522399999999</v>
      </c>
      <c r="C273" s="3">
        <v>0.32340533091660201</v>
      </c>
    </row>
    <row r="274" spans="1:3" ht="15.75">
      <c r="A274" s="3">
        <v>-19.757762</v>
      </c>
      <c r="B274" s="3">
        <v>-47.949322199999997</v>
      </c>
      <c r="C274" s="3">
        <v>0.184433563143688</v>
      </c>
    </row>
    <row r="275" spans="1:3" ht="15.75">
      <c r="A275" s="3">
        <v>-18.920972299999999</v>
      </c>
      <c r="B275" s="3">
        <v>-48.2734953</v>
      </c>
      <c r="C275" s="3">
        <v>0.16316397309472699</v>
      </c>
    </row>
    <row r="276" spans="1:3" ht="15.75">
      <c r="A276" s="3">
        <v>-16.372271099999999</v>
      </c>
      <c r="B276" s="3">
        <v>-46.897703100000001</v>
      </c>
      <c r="C276" s="3">
        <v>0.308974308412993</v>
      </c>
    </row>
    <row r="277" spans="1:3" ht="15.75">
      <c r="A277" s="3">
        <v>-21.561349199999999</v>
      </c>
      <c r="B277" s="3">
        <v>-45.438035599999999</v>
      </c>
      <c r="C277" s="3">
        <v>0.214887063316615</v>
      </c>
    </row>
    <row r="278" spans="1:3" ht="15.75">
      <c r="A278" s="3">
        <v>-23.1155209</v>
      </c>
      <c r="B278" s="3">
        <v>-55.228001900000002</v>
      </c>
      <c r="C278" s="3">
        <v>0.197624831843527</v>
      </c>
    </row>
    <row r="279" spans="1:3" ht="15.75">
      <c r="A279" s="3">
        <v>-20.083366699999999</v>
      </c>
      <c r="B279" s="3">
        <v>-51.099878400000001</v>
      </c>
      <c r="C279" s="3">
        <v>0.15539213731899701</v>
      </c>
    </row>
    <row r="280" spans="1:3" ht="15.75">
      <c r="A280" s="3">
        <v>-20.473400900000001</v>
      </c>
      <c r="B280" s="3">
        <v>-55.791158500000002</v>
      </c>
      <c r="C280" s="3">
        <v>0.35327483460565701</v>
      </c>
    </row>
    <row r="281" spans="1:3" ht="15.75">
      <c r="A281" s="3">
        <v>-21.122678400000002</v>
      </c>
      <c r="B281" s="3">
        <v>-56.489246299999998</v>
      </c>
      <c r="C281" s="3">
        <v>0.34293995937060201</v>
      </c>
    </row>
    <row r="282" spans="1:3" ht="15.75">
      <c r="A282" s="3">
        <v>-20.479090899999999</v>
      </c>
      <c r="B282" s="3">
        <v>-54.613767299999999</v>
      </c>
      <c r="C282" s="3">
        <v>0.222544772065737</v>
      </c>
    </row>
    <row r="283" spans="1:3" ht="15.75">
      <c r="A283" s="3">
        <v>-19.024227199999999</v>
      </c>
      <c r="B283" s="3">
        <v>-57.634605899999997</v>
      </c>
      <c r="C283" s="3">
        <v>0.38224186529340698</v>
      </c>
    </row>
    <row r="284" spans="1:3" ht="15.75">
      <c r="A284" s="3">
        <v>-18.5395194</v>
      </c>
      <c r="B284" s="3">
        <v>-53.138917800000002</v>
      </c>
      <c r="C284" s="3">
        <v>0.16405422883909701</v>
      </c>
    </row>
    <row r="285" spans="1:3" ht="15.75">
      <c r="A285" s="3">
        <v>-18.514202999999998</v>
      </c>
      <c r="B285" s="3">
        <v>-54.745730000000002</v>
      </c>
      <c r="C285" s="3">
        <v>0.281619200084188</v>
      </c>
    </row>
    <row r="286" spans="1:3" ht="15.75">
      <c r="A286" s="3">
        <v>-22.235136600000001</v>
      </c>
      <c r="B286" s="3">
        <v>-54.797459099999998</v>
      </c>
      <c r="C286" s="3">
        <v>0.19957951883772301</v>
      </c>
    </row>
    <row r="287" spans="1:3" ht="15.75">
      <c r="A287" s="3">
        <v>-21.479026099999999</v>
      </c>
      <c r="B287" s="3">
        <v>-56.150343900000003</v>
      </c>
      <c r="C287" s="3">
        <v>0.29121515821956601</v>
      </c>
    </row>
    <row r="288" spans="1:3" ht="15.75">
      <c r="A288" s="3">
        <v>-21.620420599999999</v>
      </c>
      <c r="B288" s="3">
        <v>-55.163561899999998</v>
      </c>
      <c r="C288" s="3">
        <v>0.184942597170492</v>
      </c>
    </row>
    <row r="289" spans="1:3" ht="15.75">
      <c r="A289" s="3">
        <v>-19.680373599999999</v>
      </c>
      <c r="B289" s="3">
        <v>-51.182442199999997</v>
      </c>
      <c r="C289" s="3">
        <v>0.20719423429490599</v>
      </c>
    </row>
    <row r="290" spans="1:3" ht="15.75">
      <c r="A290" s="3">
        <v>-22.536289700000001</v>
      </c>
      <c r="B290" s="3">
        <v>-55.722590500000003</v>
      </c>
      <c r="C290" s="3">
        <v>0.207465185786957</v>
      </c>
    </row>
    <row r="291" spans="1:3" ht="15.75">
      <c r="A291" s="3">
        <v>-20.7898721</v>
      </c>
      <c r="B291" s="3">
        <v>-51.704794300000003</v>
      </c>
      <c r="C291" s="3">
        <v>0.14235488375481201</v>
      </c>
    </row>
    <row r="292" spans="1:3" ht="15.75">
      <c r="A292" s="3">
        <v>-9.8794219000000005</v>
      </c>
      <c r="B292" s="3">
        <v>-56.078626999999997</v>
      </c>
      <c r="C292" s="3">
        <v>0.40406493942596</v>
      </c>
    </row>
    <row r="293" spans="1:3" ht="15.75">
      <c r="A293" s="3">
        <v>-15.4647661</v>
      </c>
      <c r="B293" s="3">
        <v>-58.344471300000002</v>
      </c>
      <c r="C293" s="3">
        <v>0.163530268485096</v>
      </c>
    </row>
    <row r="294" spans="1:3" ht="15.75">
      <c r="A294" s="3">
        <v>-15.0685786</v>
      </c>
      <c r="B294" s="3">
        <v>-57.190965900000002</v>
      </c>
      <c r="C294" s="3">
        <v>0.26863093736337101</v>
      </c>
    </row>
    <row r="295" spans="1:3" ht="15.75">
      <c r="A295" s="3">
        <v>-15.888481799999999</v>
      </c>
      <c r="B295" s="3">
        <v>-52.2781862</v>
      </c>
      <c r="C295" s="3">
        <v>0.39865999989930601</v>
      </c>
    </row>
    <row r="296" spans="1:3" ht="15.75">
      <c r="A296" s="3">
        <v>-16.078009300000002</v>
      </c>
      <c r="B296" s="3">
        <v>-57.67868</v>
      </c>
      <c r="C296" s="3">
        <v>0.32148714224944702</v>
      </c>
    </row>
    <row r="297" spans="1:3" ht="15.75">
      <c r="A297" s="3">
        <v>-15.552466900000001</v>
      </c>
      <c r="B297" s="3">
        <v>-55.1606624</v>
      </c>
      <c r="C297" s="3">
        <v>0.19254013745085299</v>
      </c>
    </row>
    <row r="298" spans="1:3" ht="15.75">
      <c r="A298" s="3">
        <v>-15.615878800000001</v>
      </c>
      <c r="B298" s="3">
        <v>-56.072051100000003</v>
      </c>
      <c r="C298" s="3">
        <v>0.35332986497881202</v>
      </c>
    </row>
    <row r="299" spans="1:3" ht="15.75">
      <c r="A299" s="3">
        <v>-9.9521815999999994</v>
      </c>
      <c r="B299" s="3">
        <v>-54.909519099999997</v>
      </c>
      <c r="C299" s="3">
        <v>0.15345535249088599</v>
      </c>
    </row>
    <row r="300" spans="1:3" ht="15.75">
      <c r="A300" s="3">
        <v>-11.4275173</v>
      </c>
      <c r="B300" s="3">
        <v>-58.765795400000002</v>
      </c>
      <c r="C300" s="3">
        <v>0.23693806398568701</v>
      </c>
    </row>
    <row r="301" spans="1:3" ht="15.75">
      <c r="A301" s="3">
        <v>-13.077287200000001</v>
      </c>
      <c r="B301" s="3">
        <v>-55.923040100000001</v>
      </c>
      <c r="C301" s="3">
        <v>0.198945466200242</v>
      </c>
    </row>
    <row r="302" spans="1:3" ht="15.75">
      <c r="A302" s="3">
        <v>-15.680944999999999</v>
      </c>
      <c r="B302" s="3">
        <v>-58.092123700000002</v>
      </c>
      <c r="C302" s="3">
        <v>0.24882389407302299</v>
      </c>
    </row>
    <row r="303" spans="1:3" ht="15.75">
      <c r="A303" s="3">
        <v>-14.6659919</v>
      </c>
      <c r="B303" s="3">
        <v>-52.355841499999997</v>
      </c>
      <c r="C303" s="3">
        <v>0.291838258777739</v>
      </c>
    </row>
    <row r="304" spans="1:3" ht="15.75">
      <c r="A304" s="3">
        <v>-10.2428156</v>
      </c>
      <c r="B304" s="3">
        <v>-54.991146800000003</v>
      </c>
      <c r="C304" s="3">
        <v>0.185275274797469</v>
      </c>
    </row>
    <row r="305" spans="1:3" ht="15.75">
      <c r="A305" s="3">
        <v>-15.235905199999999</v>
      </c>
      <c r="B305" s="3">
        <v>-59.330526399999997</v>
      </c>
      <c r="C305" s="3">
        <v>0.22267561208144299</v>
      </c>
    </row>
    <row r="306" spans="1:3" ht="15.75">
      <c r="A306" s="3">
        <v>-15.5455652</v>
      </c>
      <c r="B306" s="3">
        <v>-54.306182999999997</v>
      </c>
      <c r="C306" s="3">
        <v>0.21070104554156699</v>
      </c>
    </row>
    <row r="307" spans="1:3" ht="15.75">
      <c r="A307" s="3">
        <v>-16.462895400000001</v>
      </c>
      <c r="B307" s="3">
        <v>-54.627594799999997</v>
      </c>
      <c r="C307" s="3">
        <v>0.236574388795597</v>
      </c>
    </row>
    <row r="308" spans="1:3" ht="15.75">
      <c r="A308" s="3">
        <v>-15.6256129</v>
      </c>
      <c r="B308" s="3">
        <v>-58.178447900000002</v>
      </c>
      <c r="C308" s="3">
        <v>0.24387600383424601</v>
      </c>
    </row>
    <row r="309" spans="1:3" ht="15.75">
      <c r="A309" s="3">
        <v>-11.8740586</v>
      </c>
      <c r="B309" s="3">
        <v>-55.512653999999998</v>
      </c>
      <c r="C309" s="3">
        <v>0.23174146472262599</v>
      </c>
    </row>
    <row r="310" spans="1:3" ht="15.75">
      <c r="A310" s="3">
        <v>-12.5569273</v>
      </c>
      <c r="B310" s="3">
        <v>-55.733547399999999</v>
      </c>
      <c r="C310" s="3">
        <v>0.24266745573210799</v>
      </c>
    </row>
    <row r="311" spans="1:3" ht="15.75">
      <c r="A311" s="3">
        <v>-14.616790399999999</v>
      </c>
      <c r="B311" s="3">
        <v>-57.501302799999998</v>
      </c>
      <c r="C311" s="3">
        <v>0.23427090671766901</v>
      </c>
    </row>
    <row r="312" spans="1:3" ht="15.75">
      <c r="A312" s="3">
        <v>-1.7252778</v>
      </c>
      <c r="B312" s="3">
        <v>-48.874200100000003</v>
      </c>
      <c r="C312" s="3">
        <v>0.32807089414250001</v>
      </c>
    </row>
    <row r="313" spans="1:3" ht="15.75">
      <c r="A313" s="3">
        <v>-3.1990612999999999</v>
      </c>
      <c r="B313" s="3">
        <v>-52.223820500000002</v>
      </c>
      <c r="C313" s="3">
        <v>0.25941819639070401</v>
      </c>
    </row>
    <row r="314" spans="1:3" ht="15.75">
      <c r="A314" s="3">
        <v>-1.5133467</v>
      </c>
      <c r="B314" s="3">
        <v>-48.6151658</v>
      </c>
      <c r="C314" s="3">
        <v>0.44180643536259701</v>
      </c>
    </row>
    <row r="315" spans="1:3" ht="15.75">
      <c r="A315" s="3">
        <v>-1.3658421999999999</v>
      </c>
      <c r="B315" s="3">
        <v>-48.419175699999997</v>
      </c>
      <c r="C315" s="3">
        <v>0.29714009303219402</v>
      </c>
    </row>
    <row r="316" spans="1:3" ht="15.75">
      <c r="A316" s="3">
        <v>-1.0549763999999999</v>
      </c>
      <c r="B316" s="3">
        <v>-46.773646900000003</v>
      </c>
      <c r="C316" s="3">
        <v>0.31787741334345998</v>
      </c>
    </row>
    <row r="317" spans="1:3" ht="15.75">
      <c r="A317" s="3">
        <v>-6.5312688000000003</v>
      </c>
      <c r="B317" s="3">
        <v>-49.855620399999999</v>
      </c>
      <c r="C317" s="3">
        <v>0.174519822574493</v>
      </c>
    </row>
    <row r="318" spans="1:3" ht="15.75">
      <c r="A318" s="3">
        <v>-1.1974842999999999</v>
      </c>
      <c r="B318" s="3">
        <v>-47.176123099999998</v>
      </c>
      <c r="C318" s="3">
        <v>0.30997790806236902</v>
      </c>
    </row>
    <row r="319" spans="1:3" ht="15.75">
      <c r="A319" s="3">
        <v>-1.2926249000000001</v>
      </c>
      <c r="B319" s="3">
        <v>-47.9170619</v>
      </c>
      <c r="C319" s="3">
        <v>0.22438916180243601</v>
      </c>
    </row>
    <row r="320" spans="1:3" ht="15.75">
      <c r="A320" s="3">
        <v>-4.2529278000000001</v>
      </c>
      <c r="B320" s="3">
        <v>-55.9990995</v>
      </c>
      <c r="C320" s="3">
        <v>0.32100490862627101</v>
      </c>
    </row>
    <row r="321" spans="1:3" ht="15.75">
      <c r="A321" s="3">
        <v>-4.4451172999999997</v>
      </c>
      <c r="B321" s="3">
        <v>-49.110583200000001</v>
      </c>
      <c r="C321" s="3">
        <v>0.25534327705931797</v>
      </c>
    </row>
    <row r="322" spans="1:3" ht="15.75">
      <c r="A322" s="3">
        <v>-1.5206713000000001</v>
      </c>
      <c r="B322" s="3">
        <v>-48.694811299999998</v>
      </c>
      <c r="C322" s="3">
        <v>0.459993121552429</v>
      </c>
    </row>
    <row r="323" spans="1:3" ht="15.75">
      <c r="A323" s="3">
        <v>-5.3588740000000001</v>
      </c>
      <c r="B323" s="3">
        <v>-49.108713700000003</v>
      </c>
      <c r="C323" s="3">
        <v>0.29499948333154302</v>
      </c>
    </row>
    <row r="324" spans="1:3" ht="15.75">
      <c r="A324" s="3">
        <v>-2.9941529</v>
      </c>
      <c r="B324" s="3">
        <v>-47.359575499999998</v>
      </c>
      <c r="C324" s="3">
        <v>0.17737719587419401</v>
      </c>
    </row>
    <row r="325" spans="1:3" ht="15.75">
      <c r="A325" s="3">
        <v>-6.0744217000000003</v>
      </c>
      <c r="B325" s="3">
        <v>-49.873347099999997</v>
      </c>
      <c r="C325" s="3">
        <v>0.26673443165856398</v>
      </c>
    </row>
    <row r="326" spans="1:3" ht="15.75">
      <c r="A326" s="3">
        <v>-8.0411178000000003</v>
      </c>
      <c r="B326" s="3">
        <v>-50.026635400000004</v>
      </c>
      <c r="C326" s="3">
        <v>0.31292580474410697</v>
      </c>
    </row>
    <row r="327" spans="1:3" ht="15.75">
      <c r="A327" s="3">
        <v>-4.7830259999999996</v>
      </c>
      <c r="B327" s="3">
        <v>-48.075843300000003</v>
      </c>
      <c r="C327" s="3">
        <v>0.23029413619417499</v>
      </c>
    </row>
    <row r="328" spans="1:3" ht="15.75">
      <c r="A328" s="3">
        <v>-0.63177559999999999</v>
      </c>
      <c r="B328" s="3">
        <v>-47.344506799999998</v>
      </c>
      <c r="C328" s="3">
        <v>0.38689546551082299</v>
      </c>
    </row>
    <row r="329" spans="1:3" ht="15.75">
      <c r="A329" s="3">
        <v>-2.4511780999999999</v>
      </c>
      <c r="B329" s="3">
        <v>-54.720423400000001</v>
      </c>
      <c r="C329" s="3">
        <v>0.322405909220563</v>
      </c>
    </row>
    <row r="330" spans="1:3" ht="15.75">
      <c r="A330" s="3">
        <v>-2.9404971</v>
      </c>
      <c r="B330" s="3">
        <v>-48.9502703</v>
      </c>
      <c r="C330" s="3">
        <v>0.19893677654490799</v>
      </c>
    </row>
    <row r="331" spans="1:3" ht="15.75">
      <c r="A331" s="3">
        <v>-3.7687845000000002</v>
      </c>
      <c r="B331" s="3">
        <v>-49.678782400000003</v>
      </c>
      <c r="C331" s="3">
        <v>0.32711094356520098</v>
      </c>
    </row>
    <row r="332" spans="1:3" ht="15.75">
      <c r="A332" s="3">
        <v>-7.1026905999999999</v>
      </c>
      <c r="B332" s="3">
        <v>-49.943830200000001</v>
      </c>
      <c r="C332" s="3">
        <v>0.28993218304352703</v>
      </c>
    </row>
    <row r="333" spans="1:3" ht="15.75">
      <c r="A333" s="3">
        <v>-6.8844735000000004</v>
      </c>
      <c r="B333" s="3">
        <v>-38.556318699999999</v>
      </c>
      <c r="C333" s="3">
        <v>0.16748891983071901</v>
      </c>
    </row>
    <row r="334" spans="1:3" ht="15.75">
      <c r="A334" s="3">
        <v>-7.236434</v>
      </c>
      <c r="B334" s="3">
        <v>-35.897466399999999</v>
      </c>
      <c r="C334" s="3">
        <v>0.13839294595016299</v>
      </c>
    </row>
    <row r="335" spans="1:3" ht="15.75">
      <c r="A335" s="3">
        <v>-6.8531811999999999</v>
      </c>
      <c r="B335" s="3">
        <v>-35.492232899999998</v>
      </c>
      <c r="C335" s="3">
        <v>0.178156680195938</v>
      </c>
    </row>
    <row r="336" spans="1:3" ht="15.75">
      <c r="A336" s="3">
        <v>-7.1128312999999999</v>
      </c>
      <c r="B336" s="3">
        <v>-34.8796745</v>
      </c>
      <c r="C336" s="3">
        <v>0.18799669888333001</v>
      </c>
    </row>
    <row r="337" spans="1:3" ht="15.75">
      <c r="A337" s="3">
        <v>-7.0320497</v>
      </c>
      <c r="B337" s="3">
        <v>-37.286231100000002</v>
      </c>
      <c r="C337" s="3">
        <v>0.19382466754361699</v>
      </c>
    </row>
    <row r="338" spans="1:3" ht="15.75">
      <c r="A338" s="3">
        <v>-6.7664137000000002</v>
      </c>
      <c r="B338" s="3">
        <v>-38.2346334</v>
      </c>
      <c r="C338" s="3">
        <v>7.5789360960835106E-2</v>
      </c>
    </row>
    <row r="339" spans="1:3" ht="15.75">
      <c r="A339" s="3">
        <v>-7.5738333999999998</v>
      </c>
      <c r="B339" s="3">
        <v>-40.498420400000001</v>
      </c>
      <c r="C339" s="3">
        <v>0.13749716448379401</v>
      </c>
    </row>
    <row r="340" spans="1:3" ht="15.75">
      <c r="A340" s="3">
        <v>-8.4199974999999991</v>
      </c>
      <c r="B340" s="3">
        <v>-37.060313999999998</v>
      </c>
      <c r="C340" s="3">
        <v>0.140498330850994</v>
      </c>
    </row>
    <row r="341" spans="1:3" ht="15.75">
      <c r="A341" s="3">
        <v>-8.2641182000000004</v>
      </c>
      <c r="B341" s="3">
        <v>-35.009912700000001</v>
      </c>
      <c r="C341" s="3">
        <v>0.21768681919031499</v>
      </c>
    </row>
    <row r="342" spans="1:3" ht="15.75">
      <c r="A342" s="3">
        <v>-7.8441003</v>
      </c>
      <c r="B342" s="3">
        <v>-35.249349500000001</v>
      </c>
      <c r="C342" s="3">
        <v>0.169053885397253</v>
      </c>
    </row>
    <row r="343" spans="1:3" ht="15.75">
      <c r="A343" s="3">
        <v>-8.2815230999999994</v>
      </c>
      <c r="B343" s="3">
        <v>-35.969988000000001</v>
      </c>
      <c r="C343" s="3">
        <v>0.17372387658508301</v>
      </c>
    </row>
    <row r="344" spans="1:3" ht="15.75">
      <c r="A344" s="3">
        <v>-8.2029242999999994</v>
      </c>
      <c r="B344" s="3">
        <v>-35.5687268</v>
      </c>
      <c r="C344" s="3">
        <v>0.23374101383714299</v>
      </c>
    </row>
    <row r="345" spans="1:3" ht="15.75">
      <c r="A345" s="3">
        <v>-7.8456505999999999</v>
      </c>
      <c r="B345" s="3">
        <v>-34.913066200000003</v>
      </c>
      <c r="C345" s="3">
        <v>0.28766984559328401</v>
      </c>
    </row>
    <row r="346" spans="1:3" ht="15.75">
      <c r="A346" s="3">
        <v>-7.7646455000000003</v>
      </c>
      <c r="B346" s="3">
        <v>-34.8361485</v>
      </c>
      <c r="C346" s="3">
        <v>0.27865741886071899</v>
      </c>
    </row>
    <row r="347" spans="1:3" ht="15.75">
      <c r="A347" s="3">
        <v>-7.8793633999999999</v>
      </c>
      <c r="B347" s="3">
        <v>-35.446471099999997</v>
      </c>
      <c r="C347" s="3">
        <v>0.14304877922512499</v>
      </c>
    </row>
    <row r="348" spans="1:3" ht="15.75">
      <c r="A348" s="3">
        <v>-7.7615254</v>
      </c>
      <c r="B348" s="3">
        <v>-40.268270800000003</v>
      </c>
      <c r="C348" s="3">
        <v>0.21486470931504101</v>
      </c>
    </row>
    <row r="349" spans="1:3" ht="15.75">
      <c r="A349" s="3">
        <v>-7.6394099999999998</v>
      </c>
      <c r="B349" s="3">
        <v>-34.821750399999999</v>
      </c>
      <c r="C349" s="3">
        <v>0.246453196226572</v>
      </c>
    </row>
    <row r="350" spans="1:3" ht="15.75">
      <c r="A350" s="3">
        <v>-8.0370480999999998</v>
      </c>
      <c r="B350" s="3">
        <v>-34.933769499999997</v>
      </c>
      <c r="C350" s="3">
        <v>0.24847159878898101</v>
      </c>
    </row>
    <row r="351" spans="1:3" ht="15.75">
      <c r="A351" s="3">
        <v>-8.0669743</v>
      </c>
      <c r="B351" s="3">
        <v>-39.130214899999999</v>
      </c>
      <c r="C351" s="3">
        <v>0.19398089321285999</v>
      </c>
    </row>
    <row r="352" spans="1:3" ht="15.75">
      <c r="A352" s="3">
        <v>-7.9532157999999997</v>
      </c>
      <c r="B352" s="3">
        <v>-36.203860499999998</v>
      </c>
      <c r="C352" s="3">
        <v>8.8987273030046193E-2</v>
      </c>
    </row>
    <row r="353" spans="1:3" ht="15.75">
      <c r="A353" s="3">
        <v>-7.9888133000000003</v>
      </c>
      <c r="B353" s="3">
        <v>-38.294969600000002</v>
      </c>
      <c r="C353" s="3">
        <v>0.181118362773832</v>
      </c>
    </row>
    <row r="354" spans="1:3" ht="15.75">
      <c r="A354" s="3">
        <v>-8.1118260000000006</v>
      </c>
      <c r="B354" s="3">
        <v>-35.292939400000002</v>
      </c>
      <c r="C354" s="3">
        <v>0.190989670665516</v>
      </c>
    </row>
    <row r="355" spans="1:3" ht="15.75">
      <c r="A355" s="3">
        <v>-9.0683787999999996</v>
      </c>
      <c r="B355" s="3">
        <v>-44.361976200000001</v>
      </c>
      <c r="C355" s="3">
        <v>0.37929722282477901</v>
      </c>
    </row>
    <row r="356" spans="1:3" ht="15.75">
      <c r="A356" s="3">
        <v>-10.440657699999999</v>
      </c>
      <c r="B356" s="3">
        <v>-45.159544500000003</v>
      </c>
      <c r="C356" s="3">
        <v>0.13089823522681299</v>
      </c>
    </row>
    <row r="357" spans="1:3" ht="15.75">
      <c r="A357" s="3">
        <v>-6.7710743000000004</v>
      </c>
      <c r="B357" s="3">
        <v>-43.018959299999999</v>
      </c>
      <c r="C357" s="3">
        <v>0.47244784987912403</v>
      </c>
    </row>
    <row r="358" spans="1:3" ht="15.75">
      <c r="A358" s="3">
        <v>-2.9237015999999998</v>
      </c>
      <c r="B358" s="3">
        <v>-41.748235999999999</v>
      </c>
      <c r="C358" s="3">
        <v>0.264921877963957</v>
      </c>
    </row>
    <row r="359" spans="1:3" ht="15.75">
      <c r="A359" s="3">
        <v>-7.0780666999999999</v>
      </c>
      <c r="B359" s="3">
        <v>-41.444687700000003</v>
      </c>
      <c r="C359" s="3">
        <v>0.13471698476152999</v>
      </c>
    </row>
    <row r="360" spans="1:3" ht="15.75">
      <c r="A360" s="3">
        <v>-5.1110157999999997</v>
      </c>
      <c r="B360" s="3">
        <v>-42.781857799999997</v>
      </c>
      <c r="C360" s="3">
        <v>0.34563217511063499</v>
      </c>
    </row>
    <row r="361" spans="1:3" ht="15.75">
      <c r="A361" s="3">
        <v>-23.551728099999998</v>
      </c>
      <c r="B361" s="3">
        <v>-51.451561599999998</v>
      </c>
      <c r="C361" s="3">
        <v>0.29831006101986701</v>
      </c>
    </row>
    <row r="362" spans="1:3" ht="15.75">
      <c r="A362" s="3">
        <v>-23.4291163</v>
      </c>
      <c r="B362" s="3">
        <v>-51.433720899999997</v>
      </c>
      <c r="C362" s="3">
        <v>0.20896361064184801</v>
      </c>
    </row>
    <row r="363" spans="1:3" ht="15.75">
      <c r="A363" s="3">
        <v>-25.5840201</v>
      </c>
      <c r="B363" s="3">
        <v>-49.3959434</v>
      </c>
      <c r="C363" s="3">
        <v>0.27219585627378201</v>
      </c>
    </row>
    <row r="364" spans="1:3" ht="15.75">
      <c r="A364" s="3">
        <v>-24.398412199999999</v>
      </c>
      <c r="B364" s="3">
        <v>-53.517439199999998</v>
      </c>
      <c r="C364" s="3">
        <v>0.152776683645826</v>
      </c>
    </row>
    <row r="365" spans="1:3" ht="15.75">
      <c r="A365" s="3">
        <v>-23.2870271</v>
      </c>
      <c r="B365" s="3">
        <v>-51.262264700000003</v>
      </c>
      <c r="C365" s="3">
        <v>0.24439879419562199</v>
      </c>
    </row>
    <row r="366" spans="1:3" ht="15.75">
      <c r="A366" s="3">
        <v>-25.464006999999999</v>
      </c>
      <c r="B366" s="3">
        <v>-49.542153300000003</v>
      </c>
      <c r="C366" s="3">
        <v>0.33379532005298901</v>
      </c>
    </row>
    <row r="367" spans="1:3" ht="15.75">
      <c r="A367" s="3">
        <v>-24.0300008</v>
      </c>
      <c r="B367" s="3">
        <v>-52.384710200000001</v>
      </c>
      <c r="C367" s="3">
        <v>0.24463275108534199</v>
      </c>
    </row>
    <row r="368" spans="1:3" ht="15.75">
      <c r="A368" s="3">
        <v>-24.955898900000001</v>
      </c>
      <c r="B368" s="3">
        <v>-53.452532400000003</v>
      </c>
      <c r="C368" s="3">
        <v>0.217361783108935</v>
      </c>
    </row>
    <row r="369" spans="1:3" ht="15.75">
      <c r="A369" s="3">
        <v>-24.793469399999999</v>
      </c>
      <c r="B369" s="3">
        <v>-50.001556700000002</v>
      </c>
      <c r="C369" s="3">
        <v>0.30048494322686797</v>
      </c>
    </row>
    <row r="370" spans="1:3" ht="15.75">
      <c r="A370" s="3">
        <v>-23.664968399999999</v>
      </c>
      <c r="B370" s="3">
        <v>-52.610224899999999</v>
      </c>
      <c r="C370" s="3">
        <v>0.31367615987814901</v>
      </c>
    </row>
    <row r="371" spans="1:3" ht="15.75">
      <c r="A371" s="3">
        <v>-25.442498100000002</v>
      </c>
      <c r="B371" s="3">
        <v>-49.229969599999997</v>
      </c>
      <c r="C371" s="3">
        <v>0.27428902232352098</v>
      </c>
    </row>
    <row r="372" spans="1:3" ht="15.75">
      <c r="A372" s="3">
        <v>-25.747527000000002</v>
      </c>
      <c r="B372" s="3">
        <v>-53.0647333</v>
      </c>
      <c r="C372" s="3">
        <v>0.28122405514085103</v>
      </c>
    </row>
    <row r="373" spans="1:3" ht="15.75">
      <c r="A373" s="3">
        <v>-25.665481400000001</v>
      </c>
      <c r="B373" s="3">
        <v>-49.312314800000003</v>
      </c>
      <c r="C373" s="3">
        <v>0.213668213215196</v>
      </c>
    </row>
    <row r="374" spans="1:3" ht="15.75">
      <c r="A374" s="3">
        <v>-25.495533200000001</v>
      </c>
      <c r="B374" s="3">
        <v>-54.547275200000001</v>
      </c>
      <c r="C374" s="3">
        <v>0.26453891037711003</v>
      </c>
    </row>
    <row r="375" spans="1:3" ht="15.75">
      <c r="A375" s="3">
        <v>-26.0647342</v>
      </c>
      <c r="B375" s="3">
        <v>-53.052671400000001</v>
      </c>
      <c r="C375" s="3">
        <v>0.35132135208876603</v>
      </c>
    </row>
    <row r="376" spans="1:3" ht="15.75">
      <c r="A376" s="3">
        <v>-24.0914185</v>
      </c>
      <c r="B376" s="3">
        <v>-54.250981099999997</v>
      </c>
      <c r="C376" s="3">
        <v>0.25483524102108002</v>
      </c>
    </row>
    <row r="377" spans="1:3" ht="15.75">
      <c r="A377" s="3">
        <v>-25.3815502</v>
      </c>
      <c r="B377" s="3">
        <v>-51.477482500000001</v>
      </c>
      <c r="C377" s="3">
        <v>0.24073511535925499</v>
      </c>
    </row>
    <row r="378" spans="1:3" ht="15.75">
      <c r="A378" s="3">
        <v>-25.902046200000001</v>
      </c>
      <c r="B378" s="3">
        <v>-48.5865869</v>
      </c>
      <c r="C378" s="3">
        <v>0.261712507969518</v>
      </c>
    </row>
    <row r="379" spans="1:3" ht="15.75">
      <c r="A379" s="3">
        <v>-23.270961199999999</v>
      </c>
      <c r="B379" s="3">
        <v>-51.050464099999999</v>
      </c>
      <c r="C379" s="3">
        <v>0.272401407364398</v>
      </c>
    </row>
    <row r="380" spans="1:3" ht="15.75">
      <c r="A380" s="3">
        <v>-25.479118799999998</v>
      </c>
      <c r="B380" s="3">
        <v>-50.650581600000002</v>
      </c>
      <c r="C380" s="3">
        <v>0.263857436914193</v>
      </c>
    </row>
    <row r="381" spans="1:3" ht="15.75">
      <c r="A381" s="3">
        <v>-24.550056999999999</v>
      </c>
      <c r="B381" s="3">
        <v>-54.062153000000002</v>
      </c>
      <c r="C381" s="3">
        <v>0.26522740013808099</v>
      </c>
    </row>
    <row r="382" spans="1:3" ht="15.75">
      <c r="A382" s="3">
        <v>-23.4181247</v>
      </c>
      <c r="B382" s="3">
        <v>-51.926001499999998</v>
      </c>
      <c r="C382" s="3">
        <v>0.21786351551501301</v>
      </c>
    </row>
    <row r="383" spans="1:3" ht="15.75">
      <c r="A383" s="3">
        <v>-25.801503100000001</v>
      </c>
      <c r="B383" s="3">
        <v>-48.529968099999998</v>
      </c>
      <c r="C383" s="3">
        <v>0.40455303001550202</v>
      </c>
    </row>
    <row r="384" spans="1:3" ht="15.75">
      <c r="A384" s="3">
        <v>-25.2895082</v>
      </c>
      <c r="B384" s="3">
        <v>-54.099274700000002</v>
      </c>
      <c r="C384" s="3">
        <v>0.27030315953116002</v>
      </c>
    </row>
    <row r="385" spans="1:3" ht="15.75">
      <c r="A385" s="3">
        <v>-24.2868621</v>
      </c>
      <c r="B385" s="3">
        <v>-53.838341399999997</v>
      </c>
      <c r="C385" s="3">
        <v>0.192477826331972</v>
      </c>
    </row>
    <row r="386" spans="1:3" ht="15.75">
      <c r="A386" s="3">
        <v>-25.5493883</v>
      </c>
      <c r="B386" s="3">
        <v>-48.545637599999999</v>
      </c>
      <c r="C386" s="3">
        <v>0.21284543585099799</v>
      </c>
    </row>
    <row r="387" spans="1:3" ht="15.75">
      <c r="A387" s="3">
        <v>-23.078969499999999</v>
      </c>
      <c r="B387" s="3">
        <v>-52.458779399999997</v>
      </c>
      <c r="C387" s="3">
        <v>0.19689397597535099</v>
      </c>
    </row>
    <row r="388" spans="1:3" ht="15.75">
      <c r="A388" s="3">
        <v>-26.231118899999998</v>
      </c>
      <c r="B388" s="3">
        <v>-52.679375</v>
      </c>
      <c r="C388" s="3">
        <v>0.269932436571451</v>
      </c>
    </row>
    <row r="389" spans="1:3" ht="15.75">
      <c r="A389" s="3">
        <v>-25.0981117</v>
      </c>
      <c r="B389" s="3">
        <v>-50.164484799999997</v>
      </c>
      <c r="C389" s="3">
        <v>0.242088075313488</v>
      </c>
    </row>
    <row r="390" spans="1:3" ht="15.75">
      <c r="A390" s="3">
        <v>-25.682911099999998</v>
      </c>
      <c r="B390" s="3">
        <v>-48.465857499999998</v>
      </c>
      <c r="C390" s="3">
        <v>0.326970858248742</v>
      </c>
    </row>
    <row r="391" spans="1:3" ht="15.75">
      <c r="A391" s="3">
        <v>-23.314229999999998</v>
      </c>
      <c r="B391" s="3">
        <v>-51.372836100000001</v>
      </c>
      <c r="C391" s="3">
        <v>0.25669920190231899</v>
      </c>
    </row>
    <row r="392" spans="1:3" ht="15.75">
      <c r="A392" s="3">
        <v>-25.442003</v>
      </c>
      <c r="B392" s="3">
        <v>-54.406154299999997</v>
      </c>
      <c r="C392" s="3">
        <v>0.20936263025353899</v>
      </c>
    </row>
    <row r="393" spans="1:3" ht="15.75">
      <c r="A393" s="3">
        <v>-24.326892399999998</v>
      </c>
      <c r="B393" s="3">
        <v>-50.632144099999998</v>
      </c>
      <c r="C393" s="3">
        <v>0.23980966858842701</v>
      </c>
    </row>
    <row r="394" spans="1:3" ht="15.75">
      <c r="A394" s="3">
        <v>-24.731878900000002</v>
      </c>
      <c r="B394" s="3">
        <v>-53.739638800000002</v>
      </c>
      <c r="C394" s="3">
        <v>0.222669147729436</v>
      </c>
    </row>
    <row r="395" spans="1:3" ht="15.75">
      <c r="A395" s="3">
        <v>-23.7600661</v>
      </c>
      <c r="B395" s="3">
        <v>-53.305037800000001</v>
      </c>
      <c r="C395" s="3">
        <v>0.21778979856483899</v>
      </c>
    </row>
    <row r="396" spans="1:3" ht="15.75">
      <c r="A396" s="3">
        <v>-22.8673489</v>
      </c>
      <c r="B396" s="3">
        <v>-42.337501199999998</v>
      </c>
      <c r="C396" s="3">
        <v>0.289420714709476</v>
      </c>
    </row>
    <row r="397" spans="1:3" ht="15.75">
      <c r="A397" s="3">
        <v>-22.886242299999999</v>
      </c>
      <c r="B397" s="3">
        <v>-42.030908599999997</v>
      </c>
      <c r="C397" s="3">
        <v>0.209439787315714</v>
      </c>
    </row>
    <row r="398" spans="1:3" ht="15.75">
      <c r="A398" s="3">
        <v>-21.755592199999999</v>
      </c>
      <c r="B398" s="3">
        <v>-41.317221099999998</v>
      </c>
      <c r="C398" s="3">
        <v>0.24036906147826401</v>
      </c>
    </row>
    <row r="399" spans="1:3" ht="15.75">
      <c r="A399" s="3">
        <v>-22.8417119</v>
      </c>
      <c r="B399" s="3">
        <v>-42.2195806</v>
      </c>
      <c r="C399" s="3">
        <v>0.26011208110010697</v>
      </c>
    </row>
    <row r="400" spans="1:3" ht="15.75">
      <c r="A400" s="3">
        <v>-22.870339900000001</v>
      </c>
      <c r="B400" s="3">
        <v>-43.787479300000001</v>
      </c>
      <c r="C400" s="3">
        <v>0.31866182004460197</v>
      </c>
    </row>
    <row r="401" spans="1:3" ht="15.75">
      <c r="A401" s="3">
        <v>-22.386601599999999</v>
      </c>
      <c r="B401" s="3">
        <v>-41.787983599999997</v>
      </c>
      <c r="C401" s="3">
        <v>0.22042746118294601</v>
      </c>
    </row>
    <row r="402" spans="1:3" ht="15.75">
      <c r="A402" s="3">
        <v>-22.9124236</v>
      </c>
      <c r="B402" s="3">
        <v>-42.829310999999997</v>
      </c>
      <c r="C402" s="3">
        <v>0.39937617836715</v>
      </c>
    </row>
    <row r="403" spans="1:3" ht="15.75">
      <c r="A403" s="3">
        <v>-22.530661500000001</v>
      </c>
      <c r="B403" s="3">
        <v>-41.952873799999999</v>
      </c>
      <c r="C403" s="3">
        <v>0.21661217318230999</v>
      </c>
    </row>
    <row r="404" spans="1:3" ht="15.75">
      <c r="A404" s="3">
        <v>-22.8290711</v>
      </c>
      <c r="B404" s="3">
        <v>-43.292541300000003</v>
      </c>
      <c r="C404" s="3">
        <v>0.30189984206148901</v>
      </c>
    </row>
    <row r="405" spans="1:3" ht="15.75">
      <c r="A405" s="3">
        <v>-22.5164878</v>
      </c>
      <c r="B405" s="3">
        <v>-44.093884099999997</v>
      </c>
      <c r="C405" s="3">
        <v>0.26618822627555999</v>
      </c>
    </row>
    <row r="406" spans="1:3" ht="15.75">
      <c r="A406" s="3">
        <v>-5.5793435999999996</v>
      </c>
      <c r="B406" s="3">
        <v>-36.924859699999999</v>
      </c>
      <c r="C406" s="3">
        <v>0.12725474917884</v>
      </c>
    </row>
    <row r="407" spans="1:3" ht="15.75">
      <c r="A407" s="3">
        <v>-6.4560465999999996</v>
      </c>
      <c r="B407" s="3">
        <v>-37.090652400000003</v>
      </c>
      <c r="C407" s="3">
        <v>0.16477820254422301</v>
      </c>
    </row>
    <row r="408" spans="1:3" ht="15.75">
      <c r="A408" s="3">
        <v>-6.2597545999999999</v>
      </c>
      <c r="B408" s="3">
        <v>-36.521554700000003</v>
      </c>
      <c r="C408" s="3">
        <v>0.11397940639607999</v>
      </c>
    </row>
    <row r="409" spans="1:3" ht="15.75">
      <c r="A409" s="3">
        <v>-5.1890751000000002</v>
      </c>
      <c r="B409" s="3">
        <v>-37.338544900000002</v>
      </c>
      <c r="C409" s="3">
        <v>0.123817496691002</v>
      </c>
    </row>
    <row r="410" spans="1:3" ht="15.75">
      <c r="A410" s="3">
        <v>-5.8463988999999996</v>
      </c>
      <c r="B410" s="3">
        <v>-35.244604199999998</v>
      </c>
      <c r="C410" s="3">
        <v>0.324345386860798</v>
      </c>
    </row>
    <row r="411" spans="1:3" ht="15.75">
      <c r="A411" s="3">
        <v>-11.9295177</v>
      </c>
      <c r="B411" s="3">
        <v>-61.995735600000003</v>
      </c>
      <c r="C411" s="3">
        <v>0.23411664230304399</v>
      </c>
    </row>
    <row r="412" spans="1:3" ht="15.75">
      <c r="A412" s="3">
        <v>-9.9095753999999996</v>
      </c>
      <c r="B412" s="3">
        <v>-63.036392499999998</v>
      </c>
      <c r="C412" s="3">
        <v>0.12545170816596399</v>
      </c>
    </row>
    <row r="413" spans="1:3" ht="15.75">
      <c r="A413" s="3">
        <v>-11.4368576</v>
      </c>
      <c r="B413" s="3">
        <v>-61.451314199999999</v>
      </c>
      <c r="C413" s="3">
        <v>0.32350200931213002</v>
      </c>
    </row>
    <row r="414" spans="1:3" ht="15.75">
      <c r="A414" s="3">
        <v>-11.5329593</v>
      </c>
      <c r="B414" s="3">
        <v>-61.016729300000002</v>
      </c>
      <c r="C414" s="3">
        <v>0.25145592713952503</v>
      </c>
    </row>
    <row r="415" spans="1:3" ht="15.75">
      <c r="A415" s="3">
        <v>-10.774220400000001</v>
      </c>
      <c r="B415" s="3">
        <v>-65.321672100000001</v>
      </c>
      <c r="C415" s="3">
        <v>0.27482171688393398</v>
      </c>
    </row>
    <row r="416" spans="1:3" ht="15.75">
      <c r="A416" s="3">
        <v>-10.432870400000001</v>
      </c>
      <c r="B416" s="3">
        <v>-62.474944399999998</v>
      </c>
      <c r="C416" s="3">
        <v>0.19585155357946499</v>
      </c>
    </row>
    <row r="417" spans="1:3" ht="15.75">
      <c r="A417" s="3">
        <v>-10.876403399999999</v>
      </c>
      <c r="B417" s="3">
        <v>-61.939277799999999</v>
      </c>
      <c r="C417" s="3">
        <v>0.25945527293765203</v>
      </c>
    </row>
    <row r="418" spans="1:3" ht="15.75">
      <c r="A418" s="3">
        <v>-9.4233110999999994</v>
      </c>
      <c r="B418" s="3">
        <v>-61.998227399999998</v>
      </c>
      <c r="C418" s="3" t="s">
        <v>3</v>
      </c>
    </row>
    <row r="419" spans="1:3" ht="15.75">
      <c r="A419" s="3">
        <v>-10.71941</v>
      </c>
      <c r="B419" s="3">
        <v>-62.259133900000002</v>
      </c>
      <c r="C419" s="3">
        <v>0.226458355121369</v>
      </c>
    </row>
    <row r="420" spans="1:3" ht="15.75">
      <c r="A420" s="3">
        <v>-11.684590999999999</v>
      </c>
      <c r="B420" s="3">
        <v>-61.178083000000001</v>
      </c>
      <c r="C420" s="3">
        <v>0.263758537900741</v>
      </c>
    </row>
    <row r="421" spans="1:3" ht="15.75">
      <c r="A421" s="3">
        <v>-8.7684484000000005</v>
      </c>
      <c r="B421" s="3">
        <v>-63.855911900000002</v>
      </c>
      <c r="C421" s="3">
        <v>0.255078987676705</v>
      </c>
    </row>
    <row r="422" spans="1:3" ht="15.75">
      <c r="A422" s="3">
        <v>-11.1729796</v>
      </c>
      <c r="B422" s="3">
        <v>-61.906203499999997</v>
      </c>
      <c r="C422" s="3">
        <v>0.24039133186912701</v>
      </c>
    </row>
    <row r="423" spans="1:3" ht="15.75">
      <c r="A423" s="3">
        <v>-11.721250700000001</v>
      </c>
      <c r="B423" s="3">
        <v>-61.782151300000002</v>
      </c>
      <c r="C423" s="3">
        <v>0.237911035737533</v>
      </c>
    </row>
    <row r="424" spans="1:3" ht="15.75">
      <c r="A424" s="3">
        <v>-12.726851999999999</v>
      </c>
      <c r="B424" s="3">
        <v>-60.126665099999997</v>
      </c>
      <c r="C424" s="3">
        <v>0.18197155057859701</v>
      </c>
    </row>
    <row r="425" spans="1:3" ht="15.75">
      <c r="A425" s="3">
        <v>2.8081173000000001</v>
      </c>
      <c r="B425" s="3">
        <v>-60.712180600000003</v>
      </c>
      <c r="C425" s="3">
        <v>0.20918566164188901</v>
      </c>
    </row>
    <row r="426" spans="1:3" ht="15.75">
      <c r="A426" s="3">
        <v>-29.792605099999999</v>
      </c>
      <c r="B426" s="3">
        <v>-55.780609400000003</v>
      </c>
      <c r="C426" s="3">
        <v>0.30283766798155498</v>
      </c>
    </row>
    <row r="427" spans="1:3" ht="15.75">
      <c r="A427" s="3">
        <v>-31.3243814</v>
      </c>
      <c r="B427" s="3">
        <v>-54.103681600000002</v>
      </c>
      <c r="C427" s="3">
        <v>0.26105283511166</v>
      </c>
    </row>
    <row r="428" spans="1:3" ht="15.75">
      <c r="A428" s="3">
        <v>-29.165355900000002</v>
      </c>
      <c r="B428" s="3">
        <v>-51.5117531</v>
      </c>
      <c r="C428" s="3">
        <v>0.42462988934657703</v>
      </c>
    </row>
    <row r="429" spans="1:3" ht="15.75">
      <c r="A429" s="3">
        <v>-29.923115299999999</v>
      </c>
      <c r="B429" s="3">
        <v>-51.1781614</v>
      </c>
      <c r="C429" s="3">
        <v>0.27480375293171</v>
      </c>
    </row>
    <row r="430" spans="1:3" ht="15.75">
      <c r="A430" s="3">
        <v>-28.299681</v>
      </c>
      <c r="B430" s="3">
        <v>-52.793560599999999</v>
      </c>
      <c r="C430" s="3">
        <v>0.25068508438762699</v>
      </c>
    </row>
    <row r="431" spans="1:3" ht="15.75">
      <c r="A431" s="3">
        <v>-29.156148999999999</v>
      </c>
      <c r="B431" s="3">
        <v>-51.173463499999997</v>
      </c>
      <c r="C431" s="3">
        <v>0.33510193666298899</v>
      </c>
    </row>
    <row r="432" spans="1:3" ht="15.75">
      <c r="A432" s="3">
        <v>-28.639372300000002</v>
      </c>
      <c r="B432" s="3">
        <v>-53.599667699999998</v>
      </c>
      <c r="C432" s="3">
        <v>0.27122104283128101</v>
      </c>
    </row>
    <row r="433" spans="1:3" ht="15.75">
      <c r="A433" s="3">
        <v>-27.640702999999998</v>
      </c>
      <c r="B433" s="3">
        <v>-52.272457000000003</v>
      </c>
      <c r="C433" s="3">
        <v>0.31066272882669499</v>
      </c>
    </row>
    <row r="434" spans="1:3" ht="15.75">
      <c r="A434" s="3">
        <v>-29.224995400000001</v>
      </c>
      <c r="B434" s="3">
        <v>-51.339209199999999</v>
      </c>
      <c r="C434" s="3">
        <v>0.36353068739814998</v>
      </c>
    </row>
    <row r="435" spans="1:3" ht="15.75">
      <c r="A435" s="3">
        <v>-27.358737099999999</v>
      </c>
      <c r="B435" s="3">
        <v>-53.391858200000001</v>
      </c>
      <c r="C435" s="3">
        <v>0.235369411672287</v>
      </c>
    </row>
    <row r="436" spans="1:3" ht="15.75">
      <c r="A436" s="3">
        <v>-29.932167100000001</v>
      </c>
      <c r="B436" s="3">
        <v>-51.030281799999997</v>
      </c>
      <c r="C436" s="3">
        <v>0.32731458542396702</v>
      </c>
    </row>
    <row r="437" spans="1:3" ht="15.75">
      <c r="A437" s="3">
        <v>-30.121114899999998</v>
      </c>
      <c r="B437" s="3">
        <v>-51.341352299999997</v>
      </c>
      <c r="C437" s="3">
        <v>0.27175934699744603</v>
      </c>
    </row>
    <row r="438" spans="1:3" ht="15.75">
      <c r="A438" s="3">
        <v>-29.471711500000001</v>
      </c>
      <c r="B438" s="3">
        <v>-51.973106399999999</v>
      </c>
      <c r="C438" s="3">
        <v>0.35760116821976601</v>
      </c>
    </row>
    <row r="439" spans="1:3" ht="15.75">
      <c r="A439" s="3">
        <v>-28.389244600000001</v>
      </c>
      <c r="B439" s="3">
        <v>-53.913566600000003</v>
      </c>
      <c r="C439" s="3">
        <v>0.295383141984423</v>
      </c>
    </row>
    <row r="440" spans="1:3" ht="15.75">
      <c r="A440" s="3">
        <v>-29.6773542</v>
      </c>
      <c r="B440" s="3">
        <v>-51.120725</v>
      </c>
      <c r="C440" s="3">
        <v>0.37849021480294998</v>
      </c>
    </row>
    <row r="441" spans="1:3" ht="15.75">
      <c r="A441" s="3">
        <v>-27.902028099999999</v>
      </c>
      <c r="B441" s="3">
        <v>-53.307183500000001</v>
      </c>
      <c r="C441" s="3">
        <v>0.22918291696092499</v>
      </c>
    </row>
    <row r="442" spans="1:3" ht="15.75">
      <c r="A442" s="3">
        <v>-28.2566068</v>
      </c>
      <c r="B442" s="3">
        <v>-52.407275599999998</v>
      </c>
      <c r="C442" s="3">
        <v>0.24065510985424199</v>
      </c>
    </row>
    <row r="443" spans="1:3" ht="15.75">
      <c r="A443" s="3">
        <v>-31.729870500000001</v>
      </c>
      <c r="B443" s="3">
        <v>-52.340966000000002</v>
      </c>
      <c r="C443" s="3">
        <v>0.23775294472533801</v>
      </c>
    </row>
    <row r="444" spans="1:3" ht="15.75">
      <c r="A444" s="3">
        <v>-30.082533900000001</v>
      </c>
      <c r="B444" s="3">
        <v>-51.127400700000003</v>
      </c>
      <c r="C444" s="3">
        <v>0.35156651591954802</v>
      </c>
    </row>
    <row r="445" spans="1:3" ht="15.75">
      <c r="A445" s="3">
        <v>-32.062854399999999</v>
      </c>
      <c r="B445" s="3">
        <v>-52.145703900000001</v>
      </c>
      <c r="C445" s="3">
        <v>0.15493240168824299</v>
      </c>
    </row>
    <row r="446" spans="1:3" ht="15.75">
      <c r="A446" s="3">
        <v>-30.877433499999999</v>
      </c>
      <c r="B446" s="3">
        <v>-55.525424000000001</v>
      </c>
      <c r="C446" s="3">
        <v>0.2596407082569</v>
      </c>
    </row>
    <row r="447" spans="1:3" ht="15.75">
      <c r="A447" s="3">
        <v>-29.7316745</v>
      </c>
      <c r="B447" s="3">
        <v>-52.426665300000003</v>
      </c>
      <c r="C447" s="3">
        <v>0.34984875816123701</v>
      </c>
    </row>
    <row r="448" spans="1:3" ht="15.75">
      <c r="A448" s="3">
        <v>-29.703462900000002</v>
      </c>
      <c r="B448" s="3">
        <v>-53.782830400000002</v>
      </c>
      <c r="C448" s="3">
        <v>0.27193974377839197</v>
      </c>
    </row>
    <row r="449" spans="1:3" ht="15.75">
      <c r="A449" s="3">
        <v>-27.866586300000002</v>
      </c>
      <c r="B449" s="3">
        <v>-54.4606219</v>
      </c>
      <c r="C449" s="3">
        <v>0.32376328293704498</v>
      </c>
    </row>
    <row r="450" spans="1:3" ht="15.75">
      <c r="A450" s="3">
        <v>-28.296564199999999</v>
      </c>
      <c r="B450" s="3">
        <v>-54.254596100000001</v>
      </c>
      <c r="C450" s="3">
        <v>0.26708949091896</v>
      </c>
    </row>
    <row r="451" spans="1:3" ht="15.75">
      <c r="A451" s="3">
        <v>-28.649161400000001</v>
      </c>
      <c r="B451" s="3">
        <v>-56.010547099999997</v>
      </c>
      <c r="C451" s="3">
        <v>0.28915987145893501</v>
      </c>
    </row>
    <row r="452" spans="1:3" ht="15.75">
      <c r="A452" s="3">
        <v>-29.746962499999999</v>
      </c>
      <c r="B452" s="3">
        <v>-51.151096199999998</v>
      </c>
      <c r="C452" s="3">
        <v>0.36889812801028299</v>
      </c>
    </row>
    <row r="453" spans="1:3" ht="15.75">
      <c r="A453" s="3">
        <v>-29.639773000000002</v>
      </c>
      <c r="B453" s="3">
        <v>-50.994126899999998</v>
      </c>
      <c r="C453" s="3">
        <v>0.40410334655177899</v>
      </c>
    </row>
    <row r="454" spans="1:3" ht="15.75">
      <c r="A454" s="3">
        <v>-29.837033900000002</v>
      </c>
      <c r="B454" s="3">
        <v>-51.152457699999999</v>
      </c>
      <c r="C454" s="3">
        <v>0.31380940645980698</v>
      </c>
    </row>
    <row r="455" spans="1:3" ht="15.75">
      <c r="A455" s="3">
        <v>-29.138811799999999</v>
      </c>
      <c r="B455" s="3">
        <v>-56.548622399999999</v>
      </c>
      <c r="C455" s="3">
        <v>0.22593159637553001</v>
      </c>
    </row>
    <row r="456" spans="1:3" ht="15.75">
      <c r="A456" s="3">
        <v>-29.615197800000001</v>
      </c>
      <c r="B456" s="3">
        <v>-52.192449400000001</v>
      </c>
      <c r="C456" s="3">
        <v>0.221776476403132</v>
      </c>
    </row>
    <row r="457" spans="1:3" ht="15.75">
      <c r="A457" s="3">
        <v>-28.9438417</v>
      </c>
      <c r="B457" s="3">
        <v>-49.486232000000001</v>
      </c>
      <c r="C457" s="3">
        <v>0.15831961673035699</v>
      </c>
    </row>
    <row r="458" spans="1:3" ht="15.75">
      <c r="A458" s="3">
        <v>-28.980787899999999</v>
      </c>
      <c r="B458" s="3">
        <v>-49.409437599999997</v>
      </c>
      <c r="C458" s="3">
        <v>6.7320441489782404E-2</v>
      </c>
    </row>
    <row r="459" spans="1:3" ht="15.75">
      <c r="A459" s="3">
        <v>-27.010677600000001</v>
      </c>
      <c r="B459" s="3">
        <v>-48.648383600000003</v>
      </c>
      <c r="C459" s="3">
        <v>0.28621911944608502</v>
      </c>
    </row>
    <row r="460" spans="1:3" ht="15.75">
      <c r="A460" s="3">
        <v>-26.644497099999999</v>
      </c>
      <c r="B460" s="3">
        <v>-48.692823799999999</v>
      </c>
      <c r="C460" s="3">
        <v>0.19909366900448</v>
      </c>
    </row>
    <row r="461" spans="1:3" ht="15.75">
      <c r="A461" s="3">
        <v>-28.276591199999999</v>
      </c>
      <c r="B461" s="3">
        <v>-49.156800400000002</v>
      </c>
      <c r="C461" s="3">
        <v>0.23018149376031899</v>
      </c>
    </row>
    <row r="462" spans="1:3" ht="15.75">
      <c r="A462" s="3">
        <v>-26.7828655</v>
      </c>
      <c r="B462" s="3">
        <v>-51.005129400000001</v>
      </c>
      <c r="C462" s="3">
        <v>0.26186059407937401</v>
      </c>
    </row>
    <row r="463" spans="1:3" ht="15.75">
      <c r="A463" s="3">
        <v>-27.398260499999999</v>
      </c>
      <c r="B463" s="3">
        <v>-51.222586800000002</v>
      </c>
      <c r="C463" s="3">
        <v>0.20986838930590701</v>
      </c>
    </row>
    <row r="464" spans="1:3" ht="15.75">
      <c r="A464" s="3">
        <v>-26.171906400000001</v>
      </c>
      <c r="B464" s="3">
        <v>-50.386998200000001</v>
      </c>
      <c r="C464" s="3">
        <v>0.25314389626203598</v>
      </c>
    </row>
    <row r="465" spans="1:3" ht="15.75">
      <c r="A465" s="3">
        <v>-27.098663899999998</v>
      </c>
      <c r="B465" s="3">
        <v>-52.646880000000003</v>
      </c>
      <c r="C465" s="3">
        <v>0.24794911912015399</v>
      </c>
    </row>
    <row r="466" spans="1:3" ht="15.75">
      <c r="A466" s="3">
        <v>-27.230385900000002</v>
      </c>
      <c r="B466" s="3">
        <v>-52.0283546</v>
      </c>
      <c r="C466" s="3">
        <v>0.447249680987717</v>
      </c>
    </row>
    <row r="467" spans="1:3" ht="15.75">
      <c r="A467" s="3">
        <v>-28.6870832</v>
      </c>
      <c r="B467" s="3">
        <v>-49.360796700000002</v>
      </c>
      <c r="C467" s="3">
        <v>0.27767973980685601</v>
      </c>
    </row>
    <row r="468" spans="1:3" ht="15.75">
      <c r="A468" s="3">
        <v>-27.289056800000001</v>
      </c>
      <c r="B468" s="3">
        <v>-50.579055099999998</v>
      </c>
      <c r="C468" s="3">
        <v>5.8116155487944403E-2</v>
      </c>
    </row>
    <row r="469" spans="1:3" ht="15.75">
      <c r="A469" s="3">
        <v>-27.592617099999998</v>
      </c>
      <c r="B469" s="3">
        <v>-48.547587499999999</v>
      </c>
      <c r="C469" s="3">
        <v>0.300832873652429</v>
      </c>
    </row>
    <row r="470" spans="1:3" ht="15.75">
      <c r="A470" s="3">
        <v>-26.897948599999999</v>
      </c>
      <c r="B470" s="3">
        <v>-48.673141700000002</v>
      </c>
      <c r="C470" s="3">
        <v>0.19442456984942899</v>
      </c>
    </row>
    <row r="471" spans="1:3" ht="15.75">
      <c r="A471" s="3">
        <v>-27.125869699999999</v>
      </c>
      <c r="B471" s="3">
        <v>-48.602482100000003</v>
      </c>
      <c r="C471" s="3">
        <v>0.30173890652389201</v>
      </c>
    </row>
    <row r="472" spans="1:3" ht="15.75">
      <c r="A472" s="3">
        <v>-26.076374099999999</v>
      </c>
      <c r="B472" s="3">
        <v>-48.610404000000003</v>
      </c>
      <c r="C472" s="3">
        <v>0.36630995297848601</v>
      </c>
    </row>
    <row r="473" spans="1:3" ht="15.75">
      <c r="A473" s="3">
        <v>-26.493321099999999</v>
      </c>
      <c r="B473" s="3">
        <v>-49.099586199999997</v>
      </c>
      <c r="C473" s="3">
        <v>0.27236463292588697</v>
      </c>
    </row>
    <row r="474" spans="1:3" ht="15.75">
      <c r="A474" s="3">
        <v>-27.173195100000001</v>
      </c>
      <c r="B474" s="3">
        <v>-51.504376999999998</v>
      </c>
      <c r="C474" s="3">
        <v>0.448375474739307</v>
      </c>
    </row>
    <row r="475" spans="1:3" ht="15.75">
      <c r="A475" s="3">
        <v>-27.812009700000001</v>
      </c>
      <c r="B475" s="3">
        <v>-50.328084799999999</v>
      </c>
      <c r="C475" s="3">
        <v>0.201717321464642</v>
      </c>
    </row>
    <row r="476" spans="1:3" ht="15.75">
      <c r="A476" s="3">
        <v>-26.243400300000001</v>
      </c>
      <c r="B476" s="3">
        <v>-51.078768099999998</v>
      </c>
      <c r="C476" s="3">
        <v>0.29284091662536499</v>
      </c>
    </row>
    <row r="477" spans="1:3" ht="15.75">
      <c r="A477" s="3">
        <v>-26.248549300000001</v>
      </c>
      <c r="B477" s="3">
        <v>-49.5173348</v>
      </c>
      <c r="C477" s="3">
        <v>0.37024043243453297</v>
      </c>
    </row>
    <row r="478" spans="1:3" ht="15.75">
      <c r="A478" s="3">
        <v>-26.1140434</v>
      </c>
      <c r="B478" s="3">
        <v>-49.802086199999998</v>
      </c>
      <c r="C478" s="3">
        <v>0.380301213960614</v>
      </c>
    </row>
    <row r="479" spans="1:3" ht="15.75">
      <c r="A479" s="3">
        <v>-26.243335800000001</v>
      </c>
      <c r="B479" s="3">
        <v>-49.378778599999997</v>
      </c>
      <c r="C479" s="3">
        <v>0.360632136286824</v>
      </c>
    </row>
    <row r="480" spans="1:3" ht="15.75">
      <c r="A480" s="3">
        <v>-27.5806027</v>
      </c>
      <c r="B480" s="3">
        <v>-48.654696199999997</v>
      </c>
      <c r="C480" s="3">
        <v>0.33720570677532002</v>
      </c>
    </row>
    <row r="481" spans="1:3" ht="15.75">
      <c r="A481" s="3">
        <v>-26.7348523</v>
      </c>
      <c r="B481" s="3">
        <v>-53.519563499999997</v>
      </c>
      <c r="C481" s="3">
        <v>0.31469657703584603</v>
      </c>
    </row>
    <row r="482" spans="1:3" ht="15.75">
      <c r="A482" s="3">
        <v>-29.108172100000001</v>
      </c>
      <c r="B482" s="3">
        <v>-49.633418200000001</v>
      </c>
      <c r="C482" s="3">
        <v>0.189273032066924</v>
      </c>
    </row>
    <row r="483" spans="1:3" ht="15.75">
      <c r="A483" s="3">
        <v>-29.335470900000001</v>
      </c>
      <c r="B483" s="3">
        <v>-49.7316729</v>
      </c>
      <c r="C483" s="3">
        <v>0.13207164152275799</v>
      </c>
    </row>
    <row r="484" spans="1:3" ht="15.75">
      <c r="A484" s="3">
        <v>-28.4590332</v>
      </c>
      <c r="B484" s="3">
        <v>-48.981711099999998</v>
      </c>
      <c r="C484" s="3">
        <v>0.233433981483155</v>
      </c>
    </row>
    <row r="485" spans="1:3" ht="15.75">
      <c r="A485" s="3">
        <v>-27.005733899999999</v>
      </c>
      <c r="B485" s="3">
        <v>-51.149941800000001</v>
      </c>
      <c r="C485" s="3">
        <v>0.40934085919261998</v>
      </c>
    </row>
    <row r="486" spans="1:3" ht="15.75">
      <c r="A486" s="3">
        <v>-26.873848200000001</v>
      </c>
      <c r="B486" s="3">
        <v>-52.401836099999997</v>
      </c>
      <c r="C486" s="3">
        <v>0.23916957560341501</v>
      </c>
    </row>
    <row r="487" spans="1:3" ht="15.75">
      <c r="A487" s="3">
        <v>-10.9191805</v>
      </c>
      <c r="B487" s="3">
        <v>-37.075623999999998</v>
      </c>
      <c r="C487" s="3">
        <v>0.24224577037171199</v>
      </c>
    </row>
    <row r="488" spans="1:3" ht="15.75">
      <c r="A488" s="3">
        <v>-10.6924747</v>
      </c>
      <c r="B488" s="3">
        <v>-37.4303247</v>
      </c>
      <c r="C488" s="3">
        <v>0.13415946075742899</v>
      </c>
    </row>
    <row r="489" spans="1:3" ht="15.75">
      <c r="A489" s="3">
        <v>-10.9203507</v>
      </c>
      <c r="B489" s="3">
        <v>-37.668491500000002</v>
      </c>
      <c r="C489" s="3">
        <v>0.13911877126927599</v>
      </c>
    </row>
    <row r="490" spans="1:3" ht="15.75">
      <c r="A490" s="3">
        <v>-10.211618400000001</v>
      </c>
      <c r="B490" s="3">
        <v>-37.420298600000002</v>
      </c>
      <c r="C490" s="3">
        <v>0.11083921837887201</v>
      </c>
    </row>
    <row r="491" spans="1:3" ht="15.75">
      <c r="A491" s="3">
        <v>-21.685254100000002</v>
      </c>
      <c r="B491" s="3">
        <v>-51.074177499999998</v>
      </c>
      <c r="C491" s="3">
        <v>0.26317062374539502</v>
      </c>
    </row>
    <row r="492" spans="1:3" ht="15.75">
      <c r="A492" s="3">
        <v>-22.467767500000001</v>
      </c>
      <c r="B492" s="3">
        <v>-48.981507299999997</v>
      </c>
      <c r="C492" s="3">
        <v>0.22427995163695499</v>
      </c>
    </row>
    <row r="493" spans="1:3" ht="15.75">
      <c r="A493" s="3">
        <v>-22.736595999999999</v>
      </c>
      <c r="B493" s="3">
        <v>-47.313775399999997</v>
      </c>
      <c r="C493" s="3">
        <v>0.23906748936714101</v>
      </c>
    </row>
    <row r="494" spans="1:3" ht="15.75">
      <c r="A494" s="3">
        <v>-22.709746599999999</v>
      </c>
      <c r="B494" s="3">
        <v>-46.783316300000003</v>
      </c>
      <c r="C494" s="3">
        <v>0.356953558557846</v>
      </c>
    </row>
    <row r="495" spans="1:3" ht="15.75">
      <c r="A495" s="3">
        <v>-20.8976252</v>
      </c>
      <c r="B495" s="3">
        <v>-51.375781099999998</v>
      </c>
      <c r="C495" s="3">
        <v>0.20846253503026599</v>
      </c>
    </row>
    <row r="496" spans="1:3" ht="15.75">
      <c r="A496" s="3">
        <v>-21.197131299999999</v>
      </c>
      <c r="B496" s="3">
        <v>-50.440516299999999</v>
      </c>
      <c r="C496" s="3">
        <v>0.212204418368244</v>
      </c>
    </row>
    <row r="497" spans="1:3" ht="15.75">
      <c r="A497" s="3">
        <v>-21.775619899999999</v>
      </c>
      <c r="B497" s="3">
        <v>-48.1560226</v>
      </c>
      <c r="C497" s="3">
        <v>0.22407082183354199</v>
      </c>
    </row>
    <row r="498" spans="1:3" ht="15.75">
      <c r="A498" s="3">
        <v>-22.3556481</v>
      </c>
      <c r="B498" s="3">
        <v>-47.365015</v>
      </c>
      <c r="C498" s="3">
        <v>0.18479934063273201</v>
      </c>
    </row>
    <row r="499" spans="1:3" ht="15.75">
      <c r="A499" s="3">
        <v>-22.562778399999999</v>
      </c>
      <c r="B499" s="3">
        <v>-47.165045599999999</v>
      </c>
      <c r="C499" s="3">
        <v>0.16238025878110901</v>
      </c>
    </row>
    <row r="500" spans="1:3" ht="15.75">
      <c r="A500" s="3">
        <v>-22.659480500000001</v>
      </c>
      <c r="B500" s="3">
        <v>-50.418980900000001</v>
      </c>
      <c r="C500" s="3">
        <v>0.205884335632639</v>
      </c>
    </row>
    <row r="501" spans="1:3" ht="15.75">
      <c r="A501" s="3">
        <v>-23.130721300000001</v>
      </c>
      <c r="B501" s="3">
        <v>-46.561140899999998</v>
      </c>
      <c r="C501" s="3">
        <v>0.33945583124675899</v>
      </c>
    </row>
    <row r="502" spans="1:3" ht="15.75">
      <c r="A502" s="3">
        <v>-23.103415200000001</v>
      </c>
      <c r="B502" s="3">
        <v>-48.9182554</v>
      </c>
      <c r="C502" s="3">
        <v>0.18986335250238201</v>
      </c>
    </row>
    <row r="503" spans="1:3" ht="15.75">
      <c r="A503" s="3">
        <v>-22.078919200000001</v>
      </c>
      <c r="B503" s="3">
        <v>-48.739515699999998</v>
      </c>
      <c r="C503" s="3">
        <v>0.20019971666549399</v>
      </c>
    </row>
    <row r="504" spans="1:3" ht="15.75">
      <c r="A504" s="3">
        <v>-22.492365499999998</v>
      </c>
      <c r="B504" s="3">
        <v>-48.559542100000002</v>
      </c>
      <c r="C504" s="3">
        <v>0.21455171838120901</v>
      </c>
    </row>
    <row r="505" spans="1:3" ht="15.75">
      <c r="A505" s="3">
        <v>-20.556713899999998</v>
      </c>
      <c r="B505" s="3">
        <v>-48.5641368</v>
      </c>
      <c r="C505" s="3">
        <v>0.16213318617203801</v>
      </c>
    </row>
    <row r="506" spans="1:3" ht="15.75">
      <c r="A506" s="3">
        <v>-20.894276999999999</v>
      </c>
      <c r="B506" s="3">
        <v>-47.581836699999997</v>
      </c>
      <c r="C506" s="3">
        <v>0.142715523394427</v>
      </c>
    </row>
    <row r="507" spans="1:3" ht="15.75">
      <c r="A507" s="3">
        <v>-22.320877200000002</v>
      </c>
      <c r="B507" s="3">
        <v>-49.065519399999999</v>
      </c>
      <c r="C507" s="3">
        <v>0.24806223264744401</v>
      </c>
    </row>
    <row r="508" spans="1:3" ht="15.75">
      <c r="A508" s="3">
        <v>-20.940992699999999</v>
      </c>
      <c r="B508" s="3">
        <v>-48.479733000000003</v>
      </c>
      <c r="C508" s="3">
        <v>0.16796077717505301</v>
      </c>
    </row>
    <row r="509" spans="1:3" ht="15.75">
      <c r="A509" s="3">
        <v>-21.278668799999998</v>
      </c>
      <c r="B509" s="3">
        <v>-50.343042199999999</v>
      </c>
      <c r="C509" s="3">
        <v>0.173042486667736</v>
      </c>
    </row>
    <row r="510" spans="1:3" ht="15.75">
      <c r="A510" s="3">
        <v>-23.276942999999999</v>
      </c>
      <c r="B510" s="3">
        <v>-47.670424699999998</v>
      </c>
      <c r="C510" s="3">
        <v>0.23250952511196299</v>
      </c>
    </row>
    <row r="511" spans="1:3" ht="15.75">
      <c r="A511" s="3">
        <v>-22.893301000000001</v>
      </c>
      <c r="B511" s="3">
        <v>-48.448635500000002</v>
      </c>
      <c r="C511" s="3">
        <v>0.19154380091051601</v>
      </c>
    </row>
    <row r="512" spans="1:3" ht="15.75">
      <c r="A512" s="3">
        <v>-22.9508191</v>
      </c>
      <c r="B512" s="3">
        <v>-46.538417199999998</v>
      </c>
      <c r="C512" s="3">
        <v>0.22899619617625699</v>
      </c>
    </row>
    <row r="513" spans="1:3" ht="15.75">
      <c r="A513" s="3">
        <v>-23.107307599999999</v>
      </c>
      <c r="B513" s="3">
        <v>-45.701608200000003</v>
      </c>
      <c r="C513" s="3">
        <v>0.206070658799095</v>
      </c>
    </row>
    <row r="514" spans="1:3" ht="15.75">
      <c r="A514" s="3">
        <v>-23.372131400000001</v>
      </c>
      <c r="B514" s="3">
        <v>-46.736238999999998</v>
      </c>
      <c r="C514" s="3">
        <v>0.41149723590488202</v>
      </c>
    </row>
    <row r="515" spans="1:3" ht="15.75">
      <c r="A515" s="3">
        <v>-22.914344499999999</v>
      </c>
      <c r="B515" s="3">
        <v>-47.091776799999998</v>
      </c>
      <c r="C515" s="3">
        <v>0.23341782228963401</v>
      </c>
    </row>
    <row r="516" spans="1:3" ht="15.75">
      <c r="A516" s="3">
        <v>-22.748137199999999</v>
      </c>
      <c r="B516" s="3">
        <v>-50.385858300000002</v>
      </c>
      <c r="C516" s="3">
        <v>0.19834116597524301</v>
      </c>
    </row>
    <row r="517" spans="1:3" ht="15.75">
      <c r="A517" s="3">
        <v>-23.997514200000001</v>
      </c>
      <c r="B517" s="3">
        <v>-48.343200500000002</v>
      </c>
      <c r="C517" s="3">
        <v>0.18797273122465799</v>
      </c>
    </row>
    <row r="518" spans="1:3" ht="15.75">
      <c r="A518" s="3">
        <v>-22.998336699999999</v>
      </c>
      <c r="B518" s="3">
        <v>-47.504029899999999</v>
      </c>
      <c r="C518" s="3">
        <v>0.31166444678321598</v>
      </c>
    </row>
    <row r="519" spans="1:3" ht="15.75">
      <c r="A519" s="3">
        <v>-21.137453699999998</v>
      </c>
      <c r="B519" s="3">
        <v>-48.979551899999997</v>
      </c>
      <c r="C519" s="3">
        <v>0.154705761694339</v>
      </c>
    </row>
    <row r="520" spans="1:3" ht="15.75">
      <c r="A520" s="3">
        <v>-23.167753900000001</v>
      </c>
      <c r="B520" s="3">
        <v>-47.745907500000001</v>
      </c>
      <c r="C520" s="3">
        <v>0.181439691049917</v>
      </c>
    </row>
    <row r="521" spans="1:3" ht="15.75">
      <c r="A521" s="3">
        <v>-22.636867500000001</v>
      </c>
      <c r="B521" s="3">
        <v>-47.186935099999999</v>
      </c>
      <c r="C521" s="3">
        <v>0.19384218126207101</v>
      </c>
    </row>
    <row r="522" spans="1:3" ht="15.75">
      <c r="A522" s="3">
        <v>-22.572132700000001</v>
      </c>
      <c r="B522" s="3">
        <v>-44.955283600000001</v>
      </c>
      <c r="C522" s="3">
        <v>0.20222749825342801</v>
      </c>
    </row>
    <row r="523" spans="1:3" ht="15.75">
      <c r="A523" s="3">
        <v>-21.9119727</v>
      </c>
      <c r="B523" s="3">
        <v>-47.615739900000001</v>
      </c>
      <c r="C523" s="3">
        <v>0.20510637380569799</v>
      </c>
    </row>
    <row r="524" spans="1:3" ht="15.75">
      <c r="A524" s="3">
        <v>-21.490351400000002</v>
      </c>
      <c r="B524" s="3">
        <v>-51.537598799999998</v>
      </c>
      <c r="C524" s="3">
        <v>0.19252963405069601</v>
      </c>
    </row>
    <row r="525" spans="1:3" ht="15.75">
      <c r="A525" s="3">
        <v>-22.191406099999998</v>
      </c>
      <c r="B525" s="3">
        <v>-46.759230000000002</v>
      </c>
      <c r="C525" s="3">
        <v>0.254760948963349</v>
      </c>
    </row>
    <row r="526" spans="1:3" ht="15.75">
      <c r="A526" s="3">
        <v>-20.278736500000001</v>
      </c>
      <c r="B526" s="3">
        <v>-50.253381300000001</v>
      </c>
      <c r="C526" s="3">
        <v>0.190560774072944</v>
      </c>
    </row>
    <row r="527" spans="1:3" ht="15.75">
      <c r="A527" s="3">
        <v>-20.5319748</v>
      </c>
      <c r="B527" s="3">
        <v>-47.401796099999999</v>
      </c>
      <c r="C527" s="3">
        <v>0.17979571728054999</v>
      </c>
    </row>
    <row r="528" spans="1:3" ht="15.75">
      <c r="A528" s="3">
        <v>-23.296424900000002</v>
      </c>
      <c r="B528" s="3">
        <v>-46.728354199999998</v>
      </c>
      <c r="C528" s="3">
        <v>0.41295329708204698</v>
      </c>
    </row>
    <row r="529" spans="1:3" ht="15.75">
      <c r="A529" s="3">
        <v>-22.210557600000001</v>
      </c>
      <c r="B529" s="3">
        <v>-49.660825000000003</v>
      </c>
      <c r="C529" s="3">
        <v>0.210827077306419</v>
      </c>
    </row>
    <row r="530" spans="1:3" ht="15.75">
      <c r="A530" s="3">
        <v>-20.322484200000002</v>
      </c>
      <c r="B530" s="3">
        <v>-48.316228199999998</v>
      </c>
      <c r="C530" s="3">
        <v>0.18073824069772501</v>
      </c>
    </row>
    <row r="531" spans="1:3" ht="15.75">
      <c r="A531" s="3">
        <v>-22.790650500000002</v>
      </c>
      <c r="B531" s="3">
        <v>-45.1735282</v>
      </c>
      <c r="C531" s="3">
        <v>0.229377274277347</v>
      </c>
    </row>
    <row r="532" spans="1:3" ht="15.75">
      <c r="A532" s="3">
        <v>-21.361335499999999</v>
      </c>
      <c r="B532" s="3">
        <v>-48.232068599999998</v>
      </c>
      <c r="C532" s="3">
        <v>0.18756064703227501</v>
      </c>
    </row>
    <row r="533" spans="1:3" ht="15.75">
      <c r="A533" s="3">
        <v>-22.880719899999999</v>
      </c>
      <c r="B533" s="3">
        <v>-47.194053699999998</v>
      </c>
      <c r="C533" s="3">
        <v>0.18714760876676501</v>
      </c>
    </row>
    <row r="534" spans="1:3" ht="15.75">
      <c r="A534" s="3">
        <v>-21.757842400000001</v>
      </c>
      <c r="B534" s="3">
        <v>-48.828712600000003</v>
      </c>
      <c r="C534" s="3">
        <v>0.132330880133429</v>
      </c>
    </row>
    <row r="535" spans="1:3" ht="15.75">
      <c r="A535" s="3">
        <v>-23.104653899999999</v>
      </c>
      <c r="B535" s="3">
        <v>-47.224543699999998</v>
      </c>
      <c r="C535" s="3">
        <v>0.25834994173880599</v>
      </c>
    </row>
    <row r="536" spans="1:3" ht="15.75">
      <c r="A536" s="3">
        <v>-23.591494099999998</v>
      </c>
      <c r="B536" s="3">
        <v>-48.041197199999999</v>
      </c>
      <c r="C536" s="3">
        <v>0.215288529824707</v>
      </c>
    </row>
    <row r="537" spans="1:3" ht="15.75">
      <c r="A537" s="3">
        <v>-23.9843774</v>
      </c>
      <c r="B537" s="3">
        <v>-48.8808279</v>
      </c>
      <c r="C537" s="3">
        <v>0.21757452764728299</v>
      </c>
    </row>
    <row r="538" spans="1:3" ht="15.75">
      <c r="A538" s="3">
        <v>-22.433128400000001</v>
      </c>
      <c r="B538" s="3">
        <v>-46.816401300000003</v>
      </c>
      <c r="C538" s="3">
        <v>0.282659879908638</v>
      </c>
    </row>
    <row r="539" spans="1:3" ht="15.75">
      <c r="A539" s="3">
        <v>-21.598963099999999</v>
      </c>
      <c r="B539" s="3">
        <v>-48.813767300000002</v>
      </c>
      <c r="C539" s="3">
        <v>0.14690898508165801</v>
      </c>
    </row>
    <row r="540" spans="1:3" ht="15.75">
      <c r="A540" s="3">
        <v>-24.1115709</v>
      </c>
      <c r="B540" s="3">
        <v>-49.332294599999997</v>
      </c>
      <c r="C540" s="3">
        <v>0.18035526730145701</v>
      </c>
    </row>
    <row r="541" spans="1:3" ht="15.75">
      <c r="A541" s="3">
        <v>-23.008587299999999</v>
      </c>
      <c r="B541" s="3">
        <v>-46.8412547</v>
      </c>
      <c r="C541" s="3">
        <v>0.32464349074132398</v>
      </c>
    </row>
    <row r="542" spans="1:3" ht="15.75">
      <c r="A542" s="3">
        <v>-23.268573400000001</v>
      </c>
      <c r="B542" s="3">
        <v>-47.297377699999998</v>
      </c>
      <c r="C542" s="3">
        <v>0.300895186197909</v>
      </c>
    </row>
    <row r="543" spans="1:3" ht="15.75">
      <c r="A543" s="3">
        <v>-23.1567133</v>
      </c>
      <c r="B543" s="3">
        <v>-47.050536700000002</v>
      </c>
      <c r="C543" s="3">
        <v>0.37277690929416502</v>
      </c>
    </row>
    <row r="544" spans="1:3" ht="15.75">
      <c r="A544" s="3">
        <v>-20.330756399999999</v>
      </c>
      <c r="B544" s="3">
        <v>-47.785040899999998</v>
      </c>
      <c r="C544" s="3">
        <v>0.15957498496890499</v>
      </c>
    </row>
    <row r="545" spans="1:3" ht="15.75">
      <c r="A545" s="3">
        <v>-21.257672700000001</v>
      </c>
      <c r="B545" s="3">
        <v>-48.320053100000003</v>
      </c>
      <c r="C545" s="3">
        <v>0.20153350460414901</v>
      </c>
    </row>
    <row r="546" spans="1:3" ht="15.75">
      <c r="A546" s="3">
        <v>-23.298962</v>
      </c>
      <c r="B546" s="3">
        <v>-45.972226999999997</v>
      </c>
      <c r="C546" s="3">
        <v>0.256072814439951</v>
      </c>
    </row>
    <row r="547" spans="1:3" ht="15.75">
      <c r="A547" s="3">
        <v>-22.6898725</v>
      </c>
      <c r="B547" s="3">
        <v>-46.9835244</v>
      </c>
      <c r="C547" s="3">
        <v>0.29473882617752201</v>
      </c>
    </row>
    <row r="548" spans="1:3" ht="15.75">
      <c r="A548" s="3">
        <v>-20.269932099999998</v>
      </c>
      <c r="B548" s="3">
        <v>-50.544108600000001</v>
      </c>
      <c r="C548" s="3">
        <v>0.24653772734557999</v>
      </c>
    </row>
    <row r="549" spans="1:3" ht="15.75">
      <c r="A549" s="3">
        <v>-22.296085699999999</v>
      </c>
      <c r="B549" s="3">
        <v>-48.561736199999999</v>
      </c>
      <c r="C549" s="3">
        <v>0.15821658864857099</v>
      </c>
    </row>
    <row r="550" spans="1:3" ht="15.75">
      <c r="A550" s="3">
        <v>-23.194576300000001</v>
      </c>
      <c r="B550" s="3">
        <v>-46.8722615</v>
      </c>
      <c r="C550" s="3">
        <v>0.34315089106022101</v>
      </c>
    </row>
    <row r="551" spans="1:3" ht="15.75">
      <c r="A551" s="3">
        <v>-21.507576700000001</v>
      </c>
      <c r="B551" s="3">
        <v>-51.437683900000003</v>
      </c>
      <c r="C551" s="3">
        <v>0.21308755679748001</v>
      </c>
    </row>
    <row r="552" spans="1:3" ht="15.75">
      <c r="A552" s="3">
        <v>-23.0500635</v>
      </c>
      <c r="B552" s="3">
        <v>-47.835005099999997</v>
      </c>
      <c r="C552" s="3">
        <v>0.18632624543545301</v>
      </c>
    </row>
    <row r="553" spans="1:3" ht="15.75">
      <c r="A553" s="3">
        <v>-22.186662699999999</v>
      </c>
      <c r="B553" s="3">
        <v>-47.382765900000003</v>
      </c>
      <c r="C553" s="3">
        <v>0.16055718207903999</v>
      </c>
    </row>
    <row r="554" spans="1:3" ht="15.75">
      <c r="A554" s="3">
        <v>-22.598471</v>
      </c>
      <c r="B554" s="3">
        <v>-48.800774699999998</v>
      </c>
      <c r="C554" s="3">
        <v>0.17502426632613699</v>
      </c>
    </row>
    <row r="555" spans="1:3" ht="15.75">
      <c r="A555" s="3">
        <v>-22.5766189</v>
      </c>
      <c r="B555" s="3">
        <v>-47.409885699999997</v>
      </c>
      <c r="C555" s="3">
        <v>0.19555991395543301</v>
      </c>
    </row>
    <row r="556" spans="1:3" ht="15.75">
      <c r="A556" s="3">
        <v>-21.671883999999999</v>
      </c>
      <c r="B556" s="3">
        <v>-49.745368200000001</v>
      </c>
      <c r="C556" s="3">
        <v>0.14753709739370499</v>
      </c>
    </row>
    <row r="557" spans="1:3" ht="15.75">
      <c r="A557" s="3">
        <v>-22.7382454</v>
      </c>
      <c r="B557" s="3">
        <v>-45.112042600000002</v>
      </c>
      <c r="C557" s="3">
        <v>0.213884215456635</v>
      </c>
    </row>
    <row r="558" spans="1:3" ht="15.75">
      <c r="A558" s="3">
        <v>-23.085093000000001</v>
      </c>
      <c r="B558" s="3">
        <v>-46.961653699999999</v>
      </c>
      <c r="C558" s="3">
        <v>0.400360190809461</v>
      </c>
    </row>
    <row r="559" spans="1:3" ht="15.75">
      <c r="A559" s="3">
        <v>-21.725684399999999</v>
      </c>
      <c r="B559" s="3">
        <v>-51.019902999999999</v>
      </c>
      <c r="C559" s="3">
        <v>0.27237166591606299</v>
      </c>
    </row>
    <row r="560" spans="1:3" ht="15.75">
      <c r="A560" s="3">
        <v>-22.2046639</v>
      </c>
      <c r="B560" s="3">
        <v>-49.950039500000003</v>
      </c>
      <c r="C560" s="3">
        <v>0.19715121567187399</v>
      </c>
    </row>
    <row r="561" spans="1:3" ht="15.75">
      <c r="A561" s="3">
        <v>-22.1487257</v>
      </c>
      <c r="B561" s="3">
        <v>-51.1686744</v>
      </c>
      <c r="C561" s="3">
        <v>0.17798158140309001</v>
      </c>
    </row>
    <row r="562" spans="1:3" ht="15.75">
      <c r="A562" s="3">
        <v>-21.6090628</v>
      </c>
      <c r="B562" s="3">
        <v>-48.372141599999999</v>
      </c>
      <c r="C562" s="3">
        <v>0.22337468265718899</v>
      </c>
    </row>
    <row r="563" spans="1:3" ht="15.75">
      <c r="A563" s="3">
        <v>-20.817981</v>
      </c>
      <c r="B563" s="3">
        <v>-49.504001600000002</v>
      </c>
      <c r="C563" s="3">
        <v>0.193822541805627</v>
      </c>
    </row>
    <row r="564" spans="1:3" ht="15.75">
      <c r="A564" s="3">
        <v>-21.471193199999998</v>
      </c>
      <c r="B564" s="3">
        <v>-47.007827900000002</v>
      </c>
      <c r="C564" s="3">
        <v>0.203659851802099</v>
      </c>
    </row>
    <row r="565" spans="1:3" ht="15.75">
      <c r="A565" s="3">
        <v>-22.392725599999999</v>
      </c>
      <c r="B565" s="3">
        <v>-46.946716500000001</v>
      </c>
      <c r="C565" s="3">
        <v>0.19783203801885099</v>
      </c>
    </row>
    <row r="566" spans="1:3" ht="15.75">
      <c r="A566" s="3">
        <v>-21.262063099999999</v>
      </c>
      <c r="B566" s="3">
        <v>-48.493398900000003</v>
      </c>
      <c r="C566" s="3">
        <v>0.168765558798044</v>
      </c>
    </row>
    <row r="567" spans="1:3" ht="15.75">
      <c r="A567" s="3">
        <v>-22.9401872</v>
      </c>
      <c r="B567" s="3">
        <v>-47.2799756</v>
      </c>
      <c r="C567" s="3">
        <v>0.256458876918222</v>
      </c>
    </row>
    <row r="568" spans="1:3" ht="15.75">
      <c r="A568" s="3">
        <v>-22.8107024</v>
      </c>
      <c r="B568" s="3">
        <v>-47.234920500000001</v>
      </c>
      <c r="C568" s="3">
        <v>0.201721096241507</v>
      </c>
    </row>
    <row r="569" spans="1:3" ht="15.75">
      <c r="A569" s="3">
        <v>-21.468460700000001</v>
      </c>
      <c r="B569" s="3">
        <v>-49.216549200000003</v>
      </c>
      <c r="C569" s="3">
        <v>0.151806059956023</v>
      </c>
    </row>
    <row r="570" spans="1:3" ht="15.75">
      <c r="A570" s="3">
        <v>-20.7367119</v>
      </c>
      <c r="B570" s="3">
        <v>-48.903441600000001</v>
      </c>
      <c r="C570" s="3">
        <v>0.137406747414696</v>
      </c>
    </row>
    <row r="571" spans="1:3" ht="15.75">
      <c r="A571" s="3">
        <v>-21.792408399999999</v>
      </c>
      <c r="B571" s="3">
        <v>-50.881688699999998</v>
      </c>
      <c r="C571" s="3">
        <v>0.26615841768745202</v>
      </c>
    </row>
    <row r="572" spans="1:3" ht="15.75">
      <c r="A572" s="3">
        <v>-22.980693599999999</v>
      </c>
      <c r="B572" s="3">
        <v>-49.873046700000003</v>
      </c>
      <c r="C572" s="3">
        <v>0.22711342662565001</v>
      </c>
    </row>
    <row r="573" spans="1:3" ht="15.75">
      <c r="A573" s="3">
        <v>-21.365002799999999</v>
      </c>
      <c r="B573" s="3">
        <v>-51.8583347</v>
      </c>
      <c r="C573" s="3">
        <v>0.22980147067100601</v>
      </c>
    </row>
    <row r="574" spans="1:3" ht="15.75">
      <c r="A574" s="3">
        <v>-22.747920199999999</v>
      </c>
      <c r="B574" s="3">
        <v>-47.166810499999997</v>
      </c>
      <c r="C574" s="3">
        <v>0.20352615344762501</v>
      </c>
    </row>
    <row r="575" spans="1:3" ht="15.75">
      <c r="A575" s="3">
        <v>-22.729292699999998</v>
      </c>
      <c r="B575" s="3">
        <v>-46.900984800000003</v>
      </c>
      <c r="C575" s="3">
        <v>0.427307578740242</v>
      </c>
    </row>
    <row r="576" spans="1:3" ht="15.75">
      <c r="A576" s="3">
        <v>-21.4203033</v>
      </c>
      <c r="B576" s="3">
        <v>-50.075856600000002</v>
      </c>
      <c r="C576" s="3">
        <v>0.199742378869919</v>
      </c>
    </row>
    <row r="577" spans="1:3" ht="15.75">
      <c r="A577" s="3">
        <v>-24.296672000000001</v>
      </c>
      <c r="B577" s="3">
        <v>-46.980084099999999</v>
      </c>
      <c r="C577" s="3">
        <v>0.25225301424221103</v>
      </c>
    </row>
    <row r="578" spans="1:3" ht="15.75">
      <c r="A578" s="3">
        <v>-23.811020200000002</v>
      </c>
      <c r="B578" s="3">
        <v>-47.7208422</v>
      </c>
      <c r="C578" s="3">
        <v>0.209044775954493</v>
      </c>
    </row>
    <row r="579" spans="1:3" ht="15.75">
      <c r="A579" s="3">
        <v>-22.936802199999999</v>
      </c>
      <c r="B579" s="3">
        <v>-45.4657482</v>
      </c>
      <c r="C579" s="3">
        <v>0.20861394563166</v>
      </c>
    </row>
    <row r="580" spans="1:3" ht="15.75">
      <c r="A580" s="3">
        <v>-22.711118299999999</v>
      </c>
      <c r="B580" s="3">
        <v>-47.650670300000002</v>
      </c>
      <c r="C580" s="3">
        <v>0.26232755577961098</v>
      </c>
    </row>
    <row r="581" spans="1:3" ht="15.75">
      <c r="A581" s="3">
        <v>-22.2785218</v>
      </c>
      <c r="B581" s="3">
        <v>-51.500013000000003</v>
      </c>
      <c r="C581" s="3">
        <v>0.19388071449970801</v>
      </c>
    </row>
    <row r="582" spans="1:3" ht="15.75">
      <c r="A582" s="3">
        <v>-21.996960699999999</v>
      </c>
      <c r="B582" s="3">
        <v>-47.423497900000001</v>
      </c>
      <c r="C582" s="3">
        <v>0.20157355096086299</v>
      </c>
    </row>
    <row r="583" spans="1:3" ht="15.75">
      <c r="A583" s="3">
        <v>-23.206833700000001</v>
      </c>
      <c r="B583" s="3">
        <v>-47.524153099999999</v>
      </c>
      <c r="C583" s="3">
        <v>0.27591020810378503</v>
      </c>
    </row>
    <row r="584" spans="1:3" ht="15.75">
      <c r="A584" s="3">
        <v>-21.853339500000001</v>
      </c>
      <c r="B584" s="3">
        <v>-47.476028900000003</v>
      </c>
      <c r="C584" s="3">
        <v>0.17522193834542499</v>
      </c>
    </row>
    <row r="585" spans="1:3" ht="15.75">
      <c r="A585" s="3">
        <v>-21.776550100000001</v>
      </c>
      <c r="B585" s="3">
        <v>-52.121142900000002</v>
      </c>
      <c r="C585" s="3">
        <v>0.140525479155619</v>
      </c>
    </row>
    <row r="586" spans="1:3" ht="15.75">
      <c r="A586" s="3">
        <v>-22.112584999999999</v>
      </c>
      <c r="B586" s="3">
        <v>-51.407753100000001</v>
      </c>
      <c r="C586" s="3">
        <v>0.225237286859921</v>
      </c>
    </row>
    <row r="587" spans="1:3" ht="15.75">
      <c r="A587" s="3">
        <v>-21.875054899999999</v>
      </c>
      <c r="B587" s="3">
        <v>-51.845159700000004</v>
      </c>
      <c r="C587" s="3">
        <v>0.20142359043806499</v>
      </c>
    </row>
    <row r="588" spans="1:3" ht="15.75">
      <c r="A588" s="3">
        <v>-21.538512000000001</v>
      </c>
      <c r="B588" s="3">
        <v>-49.855150999999999</v>
      </c>
      <c r="C588" s="3">
        <v>0.229279815634963</v>
      </c>
    </row>
    <row r="589" spans="1:3" ht="15.75">
      <c r="A589" s="3">
        <v>-22.221826499999999</v>
      </c>
      <c r="B589" s="3">
        <v>-51.307634299999997</v>
      </c>
      <c r="C589" s="3">
        <v>0.24552644032312099</v>
      </c>
    </row>
    <row r="590" spans="1:3" ht="15.75">
      <c r="A590" s="3">
        <v>-21.207615700000002</v>
      </c>
      <c r="B590" s="3">
        <v>-47.801174400000001</v>
      </c>
      <c r="C590" s="3">
        <v>0.18619886334388999</v>
      </c>
    </row>
    <row r="591" spans="1:3" ht="15.75">
      <c r="A591" s="3">
        <v>-22.4121615</v>
      </c>
      <c r="B591" s="3">
        <v>-47.5651856</v>
      </c>
      <c r="C591" s="3">
        <v>0.17034147442359501</v>
      </c>
    </row>
    <row r="592" spans="1:3" ht="15.75">
      <c r="A592" s="3">
        <v>-22.845987900000001</v>
      </c>
      <c r="B592" s="3">
        <v>-47.606832199999999</v>
      </c>
      <c r="C592" s="3">
        <v>0.15493439817663299</v>
      </c>
    </row>
    <row r="593" spans="1:3" ht="15.75">
      <c r="A593" s="3">
        <v>-23.193634200000002</v>
      </c>
      <c r="B593" s="3">
        <v>-47.2927161</v>
      </c>
      <c r="C593" s="3">
        <v>0.29106765224506198</v>
      </c>
    </row>
    <row r="594" spans="1:3" ht="15.75">
      <c r="A594" s="3">
        <v>-22.748131699999998</v>
      </c>
      <c r="B594" s="3">
        <v>-47.3983414</v>
      </c>
      <c r="C594" s="3">
        <v>0.22455711813013299</v>
      </c>
    </row>
    <row r="595" spans="1:3" ht="15.75">
      <c r="A595" s="3">
        <v>-22.903060799999999</v>
      </c>
      <c r="B595" s="3">
        <v>-49.628394399999998</v>
      </c>
      <c r="C595" s="3">
        <v>0.20277698654781501</v>
      </c>
    </row>
    <row r="596" spans="1:3" ht="15.75">
      <c r="A596" s="3">
        <v>-20.205106199999999</v>
      </c>
      <c r="B596" s="3">
        <v>-50.925883499999998</v>
      </c>
      <c r="C596" s="3">
        <v>0.20054452532601599</v>
      </c>
    </row>
    <row r="597" spans="1:3" ht="15.75">
      <c r="A597" s="3">
        <v>-21.703423900000001</v>
      </c>
      <c r="B597" s="3">
        <v>-47.488568299999997</v>
      </c>
      <c r="C597" s="3">
        <v>0.226132661940704</v>
      </c>
    </row>
    <row r="598" spans="1:3" ht="15.75">
      <c r="A598" s="3">
        <v>-23.962866699999999</v>
      </c>
      <c r="B598" s="3">
        <v>-46.307965799999998</v>
      </c>
      <c r="C598" s="3">
        <v>0.247794388315561</v>
      </c>
    </row>
    <row r="599" spans="1:3" ht="15.75">
      <c r="A599" s="3">
        <v>-22.0099236</v>
      </c>
      <c r="B599" s="3">
        <v>-47.896706600000002</v>
      </c>
      <c r="C599" s="3">
        <v>0.190727191013146</v>
      </c>
    </row>
    <row r="600" spans="1:3" ht="15.75">
      <c r="A600" s="3">
        <v>-21.981552400000002</v>
      </c>
      <c r="B600" s="3">
        <v>-46.780800399999997</v>
      </c>
      <c r="C600" s="3">
        <v>0.25968173171119002</v>
      </c>
    </row>
    <row r="601" spans="1:3" ht="15.75">
      <c r="A601" s="3">
        <v>-20.588003400000002</v>
      </c>
      <c r="B601" s="3">
        <v>-47.8648715</v>
      </c>
      <c r="C601" s="3">
        <v>0.17781469564624899</v>
      </c>
    </row>
    <row r="602" spans="1:3" ht="15.75">
      <c r="A602" s="3">
        <v>-20.805106500000001</v>
      </c>
      <c r="B602" s="3">
        <v>-49.375757100000001</v>
      </c>
      <c r="C602" s="3">
        <v>0.207622221656519</v>
      </c>
    </row>
    <row r="603" spans="1:3" ht="15.75">
      <c r="A603" s="3">
        <v>-23.191191499999999</v>
      </c>
      <c r="B603" s="3">
        <v>-45.872145699999997</v>
      </c>
      <c r="C603" s="3">
        <v>0.19189097750624801</v>
      </c>
    </row>
    <row r="604" spans="1:3" ht="15.75">
      <c r="A604" s="3">
        <v>-21.5959982</v>
      </c>
      <c r="B604" s="3">
        <v>-46.903398799999998</v>
      </c>
      <c r="C604" s="3">
        <v>0.23010286229638799</v>
      </c>
    </row>
    <row r="605" spans="1:3" ht="15.75">
      <c r="A605" s="3">
        <v>-22.7426441</v>
      </c>
      <c r="B605" s="3">
        <v>-48.564879699999999</v>
      </c>
      <c r="C605" s="3">
        <v>0.171607180916166</v>
      </c>
    </row>
    <row r="606" spans="1:3" ht="15.75">
      <c r="A606" s="3">
        <v>-23.574150599999999</v>
      </c>
      <c r="B606" s="3">
        <v>-46.608509699999999</v>
      </c>
      <c r="C606" s="3">
        <v>0.24520608426330701</v>
      </c>
    </row>
    <row r="607" spans="1:3" ht="15.75">
      <c r="A607" s="3">
        <v>-22.5471331</v>
      </c>
      <c r="B607" s="3">
        <v>-47.906947299999999</v>
      </c>
      <c r="C607" s="3">
        <v>0.22136240150954301</v>
      </c>
    </row>
    <row r="608" spans="1:3" ht="15.75">
      <c r="A608" s="3">
        <v>-21.1298265</v>
      </c>
      <c r="B608" s="3">
        <v>-47.997305500000003</v>
      </c>
      <c r="C608" s="3">
        <v>0.190151872187305</v>
      </c>
    </row>
    <row r="609" spans="1:3" ht="15.75">
      <c r="A609" s="3">
        <v>-23.5093183</v>
      </c>
      <c r="B609" s="3">
        <v>-47.463598300000001</v>
      </c>
      <c r="C609" s="3">
        <v>0.26938868527221399</v>
      </c>
    </row>
    <row r="610" spans="1:3" ht="15.75">
      <c r="A610" s="3">
        <v>-21.704351299999999</v>
      </c>
      <c r="B610" s="3">
        <v>-47.274645999999997</v>
      </c>
      <c r="C610" s="3">
        <v>0.228428856643828</v>
      </c>
    </row>
    <row r="611" spans="1:3" ht="15.75">
      <c r="A611" s="3">
        <v>-21.4047692</v>
      </c>
      <c r="B611" s="3">
        <v>-48.499192399999998</v>
      </c>
      <c r="C611" s="3">
        <v>0.20686787860994099</v>
      </c>
    </row>
    <row r="612" spans="1:3" ht="15.75">
      <c r="A612" s="3">
        <v>-23.356162399999999</v>
      </c>
      <c r="B612" s="3">
        <v>-47.850028100000003</v>
      </c>
      <c r="C612" s="3">
        <v>0.19117498696719601</v>
      </c>
    </row>
    <row r="613" spans="1:3" ht="15.75">
      <c r="A613" s="3">
        <v>-23.024278599999999</v>
      </c>
      <c r="B613" s="3">
        <v>-45.577659799999999</v>
      </c>
      <c r="C613" s="3">
        <v>0.19984916211738399</v>
      </c>
    </row>
    <row r="614" spans="1:3" ht="15.75">
      <c r="A614" s="3">
        <v>-23.095734400000001</v>
      </c>
      <c r="B614" s="3">
        <v>-47.7119158</v>
      </c>
      <c r="C614" s="3">
        <v>0.25251457103985497</v>
      </c>
    </row>
    <row r="615" spans="1:3" ht="15.75">
      <c r="A615" s="3">
        <v>-21.932245000000002</v>
      </c>
      <c r="B615" s="3">
        <v>-50.510929699999998</v>
      </c>
      <c r="C615" s="3">
        <v>0.182736824902414</v>
      </c>
    </row>
    <row r="616" spans="1:3" ht="15.75">
      <c r="A616" s="3">
        <v>-21.389512700000001</v>
      </c>
      <c r="B616" s="3">
        <v>-51.574817199999998</v>
      </c>
      <c r="C616" s="3">
        <v>0.134591601979759</v>
      </c>
    </row>
    <row r="617" spans="1:3" ht="15.75">
      <c r="A617" s="3">
        <v>-22.967444400000002</v>
      </c>
      <c r="B617" s="3">
        <v>-46.991436899999997</v>
      </c>
      <c r="C617" s="3">
        <v>0.32317135122179602</v>
      </c>
    </row>
    <row r="618" spans="1:3" ht="15.75">
      <c r="A618" s="3">
        <v>-21.8370085</v>
      </c>
      <c r="B618" s="3">
        <v>-46.903264700000001</v>
      </c>
      <c r="C618" s="3">
        <v>0.12507396176990501</v>
      </c>
    </row>
    <row r="619" spans="1:3" ht="15.75">
      <c r="A619" s="3">
        <v>-23.0411058</v>
      </c>
      <c r="B619" s="3">
        <v>-46.996865700000001</v>
      </c>
      <c r="C619" s="3">
        <v>0.36717843415270301</v>
      </c>
    </row>
    <row r="620" spans="1:3" ht="15.75">
      <c r="A620" s="3">
        <v>-20.413122699999999</v>
      </c>
      <c r="B620" s="3">
        <v>-49.978280499999997</v>
      </c>
      <c r="C620" s="3">
        <v>0.16302237971908301</v>
      </c>
    </row>
    <row r="621" spans="1:3" ht="15.75">
      <c r="A621" s="3">
        <v>-7.1820364999999997</v>
      </c>
      <c r="B621" s="3">
        <v>-48.2154174</v>
      </c>
      <c r="C621" s="3">
        <v>0.29748832817093901</v>
      </c>
    </row>
    <row r="622" spans="1:3" ht="15.75">
      <c r="A622" s="3">
        <v>-8.8394148999999995</v>
      </c>
      <c r="B622" s="3">
        <v>-48.510771499999997</v>
      </c>
      <c r="C622" s="3">
        <v>0.24587631950842201</v>
      </c>
    </row>
    <row r="623" spans="1:3" ht="15.75">
      <c r="A623" s="3">
        <v>-11.7366996</v>
      </c>
      <c r="B623" s="3">
        <v>-49.088403999999997</v>
      </c>
      <c r="C623" s="3">
        <v>0.22875539425046101</v>
      </c>
    </row>
    <row r="624" spans="1:3" ht="15.75">
      <c r="A624" s="3">
        <v>-10.274089</v>
      </c>
      <c r="B624" s="3">
        <v>-48.323919500000002</v>
      </c>
      <c r="C624" s="3">
        <v>0.24720138389691601</v>
      </c>
    </row>
    <row r="625" spans="1:3" ht="15.75">
      <c r="A625" s="3">
        <v>-10.1791439</v>
      </c>
      <c r="B625" s="3">
        <v>-48.895475400000002</v>
      </c>
      <c r="C625" s="3">
        <v>0.37740981818795899</v>
      </c>
    </row>
    <row r="626" spans="1:3" ht="15.75">
      <c r="A626" s="3">
        <v>-10.7067636</v>
      </c>
      <c r="B626" s="3">
        <v>-48.394334200000003</v>
      </c>
      <c r="C626" s="3">
        <v>0.288221456784021</v>
      </c>
    </row>
    <row r="627" spans="1:3" ht="15.75">
      <c r="A627" s="5">
        <v>-20.274771000000001</v>
      </c>
      <c r="B627" s="5">
        <v>-70.093753800000002</v>
      </c>
      <c r="C627" s="5">
        <v>4.048360507031E-2</v>
      </c>
    </row>
    <row r="628" spans="1:3" ht="15.75">
      <c r="A628" s="5">
        <v>-41.871502</v>
      </c>
      <c r="B628" s="5">
        <v>-73.816311200000001</v>
      </c>
      <c r="C628" s="5">
        <v>0.20758276319521199</v>
      </c>
    </row>
    <row r="629" spans="1:3" ht="15.75">
      <c r="A629" s="5">
        <v>-37.804245199999997</v>
      </c>
      <c r="B629" s="5">
        <v>-72.698125099999999</v>
      </c>
      <c r="C629" s="5">
        <v>0.23703402957373301</v>
      </c>
    </row>
    <row r="630" spans="1:3" ht="15.75">
      <c r="A630" s="5">
        <v>-23.625670400000001</v>
      </c>
      <c r="B630" s="5">
        <v>-70.397922500000007</v>
      </c>
      <c r="C630" s="5">
        <v>0.14225245804787501</v>
      </c>
    </row>
    <row r="631" spans="1:3" ht="15.75">
      <c r="A631" s="5">
        <v>-18.465343900000001</v>
      </c>
      <c r="B631" s="5">
        <v>-70.287935000000004</v>
      </c>
      <c r="C631" s="5">
        <v>0.115820263265709</v>
      </c>
    </row>
    <row r="632" spans="1:3" ht="15.75">
      <c r="A632" s="5">
        <v>-22.460592599999998</v>
      </c>
      <c r="B632" s="5">
        <v>-68.9221273</v>
      </c>
      <c r="C632" s="5">
        <v>0.14016930873619901</v>
      </c>
    </row>
    <row r="633" spans="1:3" ht="15.75">
      <c r="A633" s="5">
        <v>-33.521377000000001</v>
      </c>
      <c r="B633" s="5">
        <v>-71.601120399999999</v>
      </c>
      <c r="C633" s="5">
        <v>0.38499003228517298</v>
      </c>
    </row>
    <row r="634" spans="1:3" ht="15.75">
      <c r="A634" s="5">
        <v>-42.476691899999999</v>
      </c>
      <c r="B634" s="5">
        <v>-73.778816599999999</v>
      </c>
      <c r="C634" s="5">
        <v>0.46318901022706999</v>
      </c>
    </row>
    <row r="635" spans="1:3" ht="15.75">
      <c r="A635" s="5">
        <v>-35.984413799999999</v>
      </c>
      <c r="B635" s="5">
        <v>-72.313729699999996</v>
      </c>
      <c r="C635" s="5">
        <v>0.30451885174847498</v>
      </c>
    </row>
    <row r="636" spans="1:3" ht="15.75">
      <c r="A636" s="5">
        <v>-36.9259117</v>
      </c>
      <c r="B636" s="5">
        <v>-73.024348799999999</v>
      </c>
      <c r="C636" s="5">
        <v>0.38330835234621302</v>
      </c>
    </row>
    <row r="637" spans="1:3" ht="15.75">
      <c r="A637" s="5">
        <v>-36.6073722</v>
      </c>
      <c r="B637" s="5">
        <v>-72.104098899999997</v>
      </c>
      <c r="C637" s="5">
        <v>0.32836828884307401</v>
      </c>
    </row>
    <row r="638" spans="1:3" ht="15.75">
      <c r="A638" s="5">
        <v>-33.201938800000001</v>
      </c>
      <c r="B638" s="5">
        <v>-70.666711199999995</v>
      </c>
      <c r="C638" s="5">
        <v>0.26050160996226002</v>
      </c>
    </row>
    <row r="639" spans="1:3" ht="15.75">
      <c r="A639" s="5">
        <v>-32.944748699999998</v>
      </c>
      <c r="B639" s="5">
        <v>-71.522362700000002</v>
      </c>
      <c r="C639" s="5">
        <v>0.34057777971936698</v>
      </c>
    </row>
    <row r="640" spans="1:3" ht="15.75">
      <c r="A640" s="5">
        <v>-27.362652799999999</v>
      </c>
      <c r="B640" s="5">
        <v>-70.331703300000001</v>
      </c>
      <c r="C640" s="5">
        <v>0.13539210951354799</v>
      </c>
    </row>
    <row r="641" spans="1:3" ht="15.75">
      <c r="A641" s="5">
        <v>-29.969544800000001</v>
      </c>
      <c r="B641" s="5">
        <v>-71.327250699999993</v>
      </c>
      <c r="C641" s="5">
        <v>0.158093646790709</v>
      </c>
    </row>
    <row r="642" spans="1:3" ht="15.75">
      <c r="A642" s="5">
        <v>-36.997441199999997</v>
      </c>
      <c r="B642" s="5">
        <v>-73.149656199999995</v>
      </c>
      <c r="C642" s="5">
        <v>0.24765084708583601</v>
      </c>
    </row>
    <row r="643" spans="1:3" ht="15.75">
      <c r="A643" s="5">
        <v>-37.478521100000002</v>
      </c>
      <c r="B643" s="5">
        <v>-73.344196800000006</v>
      </c>
      <c r="C643" s="5">
        <v>0.39956476321456502</v>
      </c>
    </row>
    <row r="644" spans="1:3" ht="15.75">
      <c r="A644" s="5">
        <v>-34.978430099999997</v>
      </c>
      <c r="B644" s="5">
        <v>-71.229870500000004</v>
      </c>
      <c r="C644" s="5">
        <v>0.31719121679783202</v>
      </c>
    </row>
    <row r="645" spans="1:3" ht="15.75">
      <c r="A645" s="5">
        <v>-33.387393000000003</v>
      </c>
      <c r="B645" s="5">
        <v>-71.675782400000003</v>
      </c>
      <c r="C645" s="5">
        <v>0.316438714722102</v>
      </c>
    </row>
    <row r="646" spans="1:3" ht="15.75">
      <c r="A646" s="5">
        <v>-33.448175200000001</v>
      </c>
      <c r="B646" s="5">
        <v>-71.659901000000005</v>
      </c>
      <c r="C646" s="5">
        <v>0.392317923738776</v>
      </c>
    </row>
    <row r="647" spans="1:3" ht="15.75">
      <c r="A647" s="5">
        <v>-36.811816800000003</v>
      </c>
      <c r="B647" s="5">
        <v>-73.050140900000002</v>
      </c>
      <c r="C647" s="5">
        <v>0.297382408221532</v>
      </c>
    </row>
    <row r="648" spans="1:3" ht="15.75">
      <c r="A648" s="5">
        <v>-20.2371664</v>
      </c>
      <c r="B648" s="5">
        <v>-70.139219900000001</v>
      </c>
      <c r="C648" s="5">
        <v>8.2437433642310695E-2</v>
      </c>
    </row>
    <row r="649" spans="1:3" ht="15.75">
      <c r="A649" s="5">
        <v>-32.783728000000004</v>
      </c>
      <c r="B649" s="5">
        <v>-71.193676699999997</v>
      </c>
      <c r="C649" s="5">
        <v>0.277089955582912</v>
      </c>
    </row>
    <row r="650" spans="1:3" ht="15.75">
      <c r="A650" s="5">
        <v>-32.784763599999998</v>
      </c>
      <c r="B650" s="5">
        <v>-71.199145799999997</v>
      </c>
      <c r="C650" s="5">
        <v>0.293978767418905</v>
      </c>
    </row>
    <row r="651" spans="1:3" ht="15.75">
      <c r="A651" s="5">
        <v>-29.920803299999999</v>
      </c>
      <c r="B651" s="5">
        <v>-71.240843400000003</v>
      </c>
      <c r="C651" s="5">
        <v>0.205464512071211</v>
      </c>
    </row>
    <row r="652" spans="1:3" ht="15.75">
      <c r="A652" s="5">
        <v>-33.285901299999999</v>
      </c>
      <c r="B652" s="5">
        <v>-70.875647200000003</v>
      </c>
      <c r="C652" s="5">
        <v>0.24292407654602199</v>
      </c>
    </row>
    <row r="653" spans="1:3" ht="15.75">
      <c r="A653" s="5">
        <v>-35.849134900000003</v>
      </c>
      <c r="B653" s="5">
        <v>-71.5982719</v>
      </c>
      <c r="C653" s="5">
        <v>0.39887053483910501</v>
      </c>
    </row>
    <row r="654" spans="1:3" ht="15.75">
      <c r="A654" s="5">
        <v>-37.468539</v>
      </c>
      <c r="B654" s="5">
        <v>-72.355059800000006</v>
      </c>
      <c r="C654" s="5">
        <v>0.36400640478110902</v>
      </c>
    </row>
    <row r="655" spans="1:3" ht="15.75">
      <c r="A655" s="5">
        <v>-31.911090999999999</v>
      </c>
      <c r="B655" s="5">
        <v>-71.503109800000004</v>
      </c>
      <c r="C655" s="5">
        <v>0.13233532939367201</v>
      </c>
    </row>
    <row r="656" spans="1:3" ht="15.75">
      <c r="A656" s="5">
        <v>-32.836071500000003</v>
      </c>
      <c r="B656" s="5">
        <v>-70.595855299999997</v>
      </c>
      <c r="C656" s="5">
        <v>0.24035996324327899</v>
      </c>
    </row>
    <row r="657" spans="1:3" ht="15.75">
      <c r="A657" s="5">
        <v>-37.087301699999998</v>
      </c>
      <c r="B657" s="5">
        <v>-73.156624600000001</v>
      </c>
      <c r="C657" s="5">
        <v>0.29497984567498298</v>
      </c>
    </row>
    <row r="658" spans="1:3" ht="15.75">
      <c r="A658" s="5">
        <v>-33.690885100000003</v>
      </c>
      <c r="B658" s="5">
        <v>-71.206068500000001</v>
      </c>
      <c r="C658" s="5">
        <v>0.35243344273097998</v>
      </c>
    </row>
    <row r="659" spans="1:3" ht="15.75">
      <c r="A659" s="5">
        <v>-40.574637899999999</v>
      </c>
      <c r="B659" s="5">
        <v>-73.142733399999997</v>
      </c>
      <c r="C659" s="5">
        <v>0.33346712958791702</v>
      </c>
    </row>
    <row r="660" spans="1:3" ht="15.75">
      <c r="A660" s="5">
        <v>-30.6004112</v>
      </c>
      <c r="B660" s="5">
        <v>-71.194197099999997</v>
      </c>
      <c r="C660" s="5">
        <v>0.28745497570869599</v>
      </c>
    </row>
    <row r="661" spans="1:3" ht="15.75">
      <c r="A661" s="5">
        <v>-36.138993900000003</v>
      </c>
      <c r="B661" s="5">
        <v>-71.827131399999999</v>
      </c>
      <c r="C661" s="5">
        <v>0.32917486280132602</v>
      </c>
    </row>
    <row r="662" spans="1:3" ht="15.75">
      <c r="A662" s="5">
        <v>-33.606734199999998</v>
      </c>
      <c r="B662" s="5">
        <v>-70.878455500000001</v>
      </c>
      <c r="C662" s="5">
        <v>0.23280965158236999</v>
      </c>
    </row>
    <row r="663" spans="1:3" ht="15.75">
      <c r="A663" s="5">
        <v>-36.7313282</v>
      </c>
      <c r="B663" s="5">
        <v>-72.986679800000005</v>
      </c>
      <c r="C663" s="5">
        <v>0.32421963498744599</v>
      </c>
    </row>
    <row r="664" spans="1:3" ht="15.75">
      <c r="A664" s="5">
        <v>-34.398605400000001</v>
      </c>
      <c r="B664" s="5">
        <v>-72.008845699999995</v>
      </c>
      <c r="C664" s="5">
        <v>0.37253565262891603</v>
      </c>
    </row>
    <row r="665" spans="1:3" ht="15.75">
      <c r="A665" s="5">
        <v>-33.128439200000003</v>
      </c>
      <c r="B665" s="5">
        <v>-71.566796199999999</v>
      </c>
      <c r="C665" s="5">
        <v>0.35433329301121202</v>
      </c>
    </row>
    <row r="666" spans="1:3" ht="15.75">
      <c r="A666" s="5">
        <v>-20.259683899999999</v>
      </c>
      <c r="B666" s="5">
        <v>-69.778916100000004</v>
      </c>
      <c r="C666" s="5">
        <v>5.5747590855834403E-2</v>
      </c>
    </row>
    <row r="667" spans="1:3" ht="15.75">
      <c r="A667" s="5">
        <v>-41.4672494</v>
      </c>
      <c r="B667" s="5">
        <v>-72.954048099999994</v>
      </c>
      <c r="C667" s="5">
        <v>0.42283429452258797</v>
      </c>
    </row>
    <row r="668" spans="1:3" ht="15.75">
      <c r="A668" s="5">
        <v>-53.153132399999997</v>
      </c>
      <c r="B668" s="5">
        <v>-70.910583000000003</v>
      </c>
      <c r="C668" s="5">
        <v>0.309447167846917</v>
      </c>
    </row>
    <row r="669" spans="1:3" ht="15.75">
      <c r="A669" s="5">
        <v>-32.881143999999999</v>
      </c>
      <c r="B669" s="5">
        <v>-71.2510063</v>
      </c>
      <c r="C669" s="5">
        <v>0.29486814817218099</v>
      </c>
    </row>
    <row r="670" spans="1:3" ht="15.75">
      <c r="A670" s="5">
        <v>-33.053529300000001</v>
      </c>
      <c r="B670" s="5">
        <v>-71.404369599999995</v>
      </c>
      <c r="C670" s="5">
        <v>0.32109783569425399</v>
      </c>
    </row>
    <row r="671" spans="1:3" ht="15.75">
      <c r="A671" s="5">
        <v>-32.7833294</v>
      </c>
      <c r="B671" s="5">
        <v>-71.5183313</v>
      </c>
      <c r="C671" s="5">
        <v>0.23672204321145099</v>
      </c>
    </row>
    <row r="672" spans="1:3" ht="15.75">
      <c r="A672" s="5">
        <v>-34.158648399999997</v>
      </c>
      <c r="B672" s="5">
        <v>-70.723193100000003</v>
      </c>
      <c r="C672" s="5">
        <v>0.236455622400875</v>
      </c>
    </row>
    <row r="673" spans="1:3" ht="15.75">
      <c r="A673" s="5">
        <v>-33.600235400000003</v>
      </c>
      <c r="B673" s="5">
        <v>-71.607847399999997</v>
      </c>
      <c r="C673" s="5">
        <v>0.26351676278605002</v>
      </c>
    </row>
    <row r="674" spans="1:3" ht="15.75">
      <c r="A674" s="5">
        <v>-32.751294700000003</v>
      </c>
      <c r="B674" s="5">
        <v>-70.717874300000005</v>
      </c>
      <c r="C674" s="5">
        <v>0.25142040208241601</v>
      </c>
    </row>
    <row r="675" spans="1:3" ht="15.75">
      <c r="A675" s="5">
        <v>-34.583270800000001</v>
      </c>
      <c r="B675" s="5">
        <v>-70.993562499999996</v>
      </c>
      <c r="C675" s="5">
        <v>0.233650703241161</v>
      </c>
    </row>
    <row r="676" spans="1:3" ht="15.75">
      <c r="A676" s="5">
        <v>-35.5962581</v>
      </c>
      <c r="B676" s="5">
        <v>-71.721672299999994</v>
      </c>
      <c r="C676" s="5">
        <v>0.35188555684928902</v>
      </c>
    </row>
    <row r="677" spans="1:3" ht="15.75">
      <c r="A677" s="5">
        <v>-36.864024000000001</v>
      </c>
      <c r="B677" s="5">
        <v>-73.120921699999997</v>
      </c>
      <c r="C677" s="5">
        <v>0.336266545433765</v>
      </c>
    </row>
    <row r="678" spans="1:3" ht="15.75">
      <c r="A678" s="5">
        <v>-33.476146499999999</v>
      </c>
      <c r="B678" s="5">
        <v>-70.658486300000007</v>
      </c>
      <c r="C678" s="5">
        <v>0.27788877622830899</v>
      </c>
    </row>
    <row r="679" spans="1:3" ht="15.75">
      <c r="A679" s="5">
        <v>-33.668464700000001</v>
      </c>
      <c r="B679" s="5">
        <v>-70.927936900000006</v>
      </c>
      <c r="C679" s="5">
        <v>0.31313595516619003</v>
      </c>
    </row>
    <row r="680" spans="1:3" ht="15.75">
      <c r="A680" s="5">
        <v>-35.425340800000001</v>
      </c>
      <c r="B680" s="5">
        <v>-71.650642000000005</v>
      </c>
      <c r="C680" s="5">
        <v>0.40267456485813302</v>
      </c>
    </row>
    <row r="681" spans="1:3" ht="15.75">
      <c r="A681" s="5">
        <v>-36.743039500000002</v>
      </c>
      <c r="B681" s="5">
        <v>-73.108722999999998</v>
      </c>
      <c r="C681" s="5">
        <v>0.33482973307268898</v>
      </c>
    </row>
    <row r="682" spans="1:3" ht="15.75">
      <c r="A682" s="5">
        <v>-38.740131099999999</v>
      </c>
      <c r="B682" s="5">
        <v>-72.615369599999994</v>
      </c>
      <c r="C682" s="5">
        <v>0.30884533311215301</v>
      </c>
    </row>
    <row r="683" spans="1:3" ht="15.75">
      <c r="A683" s="5">
        <v>-22.094419200000001</v>
      </c>
      <c r="B683" s="5">
        <v>-70.200532499999994</v>
      </c>
      <c r="C683" s="5">
        <v>0.16532673435447001</v>
      </c>
    </row>
    <row r="684" spans="1:3" ht="15.75">
      <c r="A684" s="5">
        <v>-36.617155099999998</v>
      </c>
      <c r="B684" s="5">
        <v>-72.955268500000003</v>
      </c>
      <c r="C684" s="5">
        <v>0.48332425264974199</v>
      </c>
    </row>
    <row r="685" spans="1:3" ht="15.75">
      <c r="A685" s="5">
        <v>-39.8258139</v>
      </c>
      <c r="B685" s="5">
        <v>-73.232016099999996</v>
      </c>
      <c r="C685" s="5">
        <v>0.36596512558627098</v>
      </c>
    </row>
    <row r="686" spans="1:3" ht="15.75">
      <c r="A686" s="5">
        <v>-28.576380400000001</v>
      </c>
      <c r="B686" s="5">
        <v>-70.755886599999997</v>
      </c>
      <c r="C686" s="5">
        <v>0.157278373249854</v>
      </c>
    </row>
    <row r="687" spans="1:3" ht="15.75">
      <c r="A687" s="5">
        <v>-33.049500600000002</v>
      </c>
      <c r="B687" s="5">
        <v>-71.6198342</v>
      </c>
      <c r="C687" s="5">
        <v>0.30920287731843898</v>
      </c>
    </row>
    <row r="688" spans="1:3" ht="15.75">
      <c r="A688" s="5">
        <v>-33.016661200000001</v>
      </c>
      <c r="B688" s="5">
        <v>-71.525313100000005</v>
      </c>
      <c r="C688" s="5">
        <v>0.36884422124195598</v>
      </c>
    </row>
    <row r="689" spans="1:3" ht="15.75">
      <c r="A689" s="6">
        <v>8.3051037999999995</v>
      </c>
      <c r="B689" s="6">
        <v>-73.611564799999996</v>
      </c>
      <c r="C689" s="6">
        <v>0.442327528216022</v>
      </c>
    </row>
    <row r="690" spans="1:3" ht="15.75">
      <c r="A690" s="6">
        <v>7.0791485999999999</v>
      </c>
      <c r="B690" s="6">
        <v>-70.754709099999999</v>
      </c>
      <c r="C690" s="6">
        <v>0.448292067823373</v>
      </c>
    </row>
    <row r="691" spans="1:3" ht="15.75">
      <c r="A691" s="6">
        <v>4.5338551000000002</v>
      </c>
      <c r="B691" s="6">
        <v>-75.676573399999995</v>
      </c>
      <c r="C691" s="6">
        <v>0.55462353617536198</v>
      </c>
    </row>
    <row r="692" spans="1:3" ht="15.75">
      <c r="A692" s="6">
        <v>10.9449346</v>
      </c>
      <c r="B692" s="6">
        <v>-74.801890900000004</v>
      </c>
      <c r="C692" s="6">
        <v>0.283255480274481</v>
      </c>
    </row>
    <row r="693" spans="1:3" ht="15.75">
      <c r="A693" s="6">
        <v>4.6075254000000001</v>
      </c>
      <c r="B693" s="6">
        <v>-74.118031599999995</v>
      </c>
      <c r="C693" s="6">
        <v>0.31740803205002899</v>
      </c>
    </row>
    <row r="694" spans="1:3" ht="15.75">
      <c r="A694" s="6">
        <v>7.1074482999999997</v>
      </c>
      <c r="B694" s="6">
        <v>-73.129448400000001</v>
      </c>
      <c r="C694" s="6">
        <v>0.56155935275596702</v>
      </c>
    </row>
    <row r="695" spans="1:3" ht="15.75">
      <c r="A695" s="6">
        <v>3.9043060999999999</v>
      </c>
      <c r="B695" s="6">
        <v>-76.299776600000001</v>
      </c>
      <c r="C695" s="6">
        <v>0.519795272918534</v>
      </c>
    </row>
    <row r="696" spans="1:3" ht="15.75">
      <c r="A696" s="6">
        <v>4.9149956000000001</v>
      </c>
      <c r="B696" s="6">
        <v>-74.029707799999997</v>
      </c>
      <c r="C696" s="6">
        <v>0.34696820290833102</v>
      </c>
    </row>
    <row r="697" spans="1:3" ht="15.75">
      <c r="A697" s="6">
        <v>3.4530115000000001</v>
      </c>
      <c r="B697" s="6">
        <v>-76.515594500000006</v>
      </c>
      <c r="C697" s="6">
        <v>0.41183593787219802</v>
      </c>
    </row>
    <row r="698" spans="1:3" ht="15.75">
      <c r="A698" s="6">
        <v>10.3951729</v>
      </c>
      <c r="B698" s="6">
        <v>-75.501307100000005</v>
      </c>
      <c r="C698" s="6">
        <v>0.33470169007926398</v>
      </c>
    </row>
    <row r="699" spans="1:3" ht="15.75">
      <c r="A699" s="6">
        <v>4.7456728999999997</v>
      </c>
      <c r="B699" s="6">
        <v>-75.921362500000001</v>
      </c>
      <c r="C699" s="6">
        <v>0.4542687941968</v>
      </c>
    </row>
    <row r="700" spans="1:3" ht="15.75">
      <c r="A700" s="6">
        <v>4.8640299999999996</v>
      </c>
      <c r="B700" s="6">
        <v>-74.054408199999997</v>
      </c>
      <c r="C700" s="6">
        <v>0.37672393283841699</v>
      </c>
    </row>
    <row r="701" spans="1:3" ht="15.75">
      <c r="A701" s="6">
        <v>11.004736899999999</v>
      </c>
      <c r="B701" s="6">
        <v>-74.244085999999996</v>
      </c>
      <c r="C701" s="6">
        <v>0.354789717834192</v>
      </c>
    </row>
    <row r="702" spans="1:3" ht="15.75">
      <c r="A702" s="6">
        <v>9.3229740999999997</v>
      </c>
      <c r="B702" s="6">
        <v>-75.295345600000005</v>
      </c>
      <c r="C702" s="6">
        <v>0.35861704916287002</v>
      </c>
    </row>
    <row r="703" spans="1:3" ht="15.75">
      <c r="A703" s="6">
        <v>7.8705397000000001</v>
      </c>
      <c r="B703" s="6">
        <v>-72.484747299999995</v>
      </c>
      <c r="C703" s="6">
        <v>0.47084430704285601</v>
      </c>
    </row>
    <row r="704" spans="1:3" ht="15.75">
      <c r="A704" s="6">
        <v>5.8243578999999999</v>
      </c>
      <c r="B704" s="6">
        <v>-73.032652900000002</v>
      </c>
      <c r="C704" s="6">
        <v>0.30947084053261298</v>
      </c>
    </row>
    <row r="705" spans="1:3" ht="15.75">
      <c r="A705" s="6">
        <v>1.6160110000000001</v>
      </c>
      <c r="B705" s="6">
        <v>-75.5993955</v>
      </c>
      <c r="C705" s="6">
        <v>0.44616105660899902</v>
      </c>
    </row>
    <row r="706" spans="1:3" ht="15.75">
      <c r="A706" s="6">
        <v>7.0792280999999999</v>
      </c>
      <c r="B706" s="6">
        <v>-73.167978399999996</v>
      </c>
      <c r="C706" s="6">
        <v>0.581719864705179</v>
      </c>
    </row>
    <row r="707" spans="1:3" ht="15.75">
      <c r="A707" s="6">
        <v>0.82818230000000004</v>
      </c>
      <c r="B707" s="6">
        <v>-77.640618200000006</v>
      </c>
      <c r="C707" s="6">
        <v>0.170318034070048</v>
      </c>
    </row>
    <row r="708" spans="1:3" ht="15.75">
      <c r="A708" s="6">
        <v>4.4313089999999997</v>
      </c>
      <c r="B708" s="6">
        <v>-75.195014900000004</v>
      </c>
      <c r="C708" s="6">
        <v>0.49873273595044798</v>
      </c>
    </row>
    <row r="709" spans="1:3" ht="15.75">
      <c r="A709" s="6">
        <v>9.2453877000000002</v>
      </c>
      <c r="B709" s="6">
        <v>-74.762082199999995</v>
      </c>
      <c r="C709" s="6">
        <v>0.29928673108399001</v>
      </c>
    </row>
    <row r="710" spans="1:3" ht="15.75">
      <c r="A710" s="6">
        <v>5.0583206000000001</v>
      </c>
      <c r="B710" s="6">
        <v>-75.491560000000007</v>
      </c>
      <c r="C710" s="6">
        <v>0.55498171121193496</v>
      </c>
    </row>
    <row r="711" spans="1:3" ht="15.75">
      <c r="A711" s="6">
        <v>6.2500008999999999</v>
      </c>
      <c r="B711" s="6">
        <v>-75.576412500000004</v>
      </c>
      <c r="C711" s="6">
        <v>0.535779763052738</v>
      </c>
    </row>
    <row r="712" spans="1:3" ht="15.75">
      <c r="A712" s="6">
        <v>8.7524715999999998</v>
      </c>
      <c r="B712" s="6">
        <v>-75.883631899999997</v>
      </c>
      <c r="C712" s="6">
        <v>0.40134824611157</v>
      </c>
    </row>
    <row r="713" spans="1:3" ht="15.75">
      <c r="A713" s="6">
        <v>2.9392100999999999</v>
      </c>
      <c r="B713" s="6">
        <v>-75.277997099999993</v>
      </c>
      <c r="C713" s="6">
        <v>0.43611474476034401</v>
      </c>
    </row>
    <row r="714" spans="1:3" ht="15.75">
      <c r="A714" s="6">
        <v>8.2515821000000003</v>
      </c>
      <c r="B714" s="6">
        <v>-73.353547000000006</v>
      </c>
      <c r="C714" s="6">
        <v>0.55365667317182699</v>
      </c>
    </row>
    <row r="715" spans="1:3" ht="15.75">
      <c r="A715" s="6">
        <v>3.5319552999999999</v>
      </c>
      <c r="B715" s="6">
        <v>-76.295004899999995</v>
      </c>
      <c r="C715" s="6">
        <v>0.42768349243276599</v>
      </c>
    </row>
    <row r="716" spans="1:3" ht="15.75">
      <c r="A716" s="6">
        <v>1.2113387</v>
      </c>
      <c r="B716" s="6">
        <v>-77.276036300000001</v>
      </c>
      <c r="C716" s="6">
        <v>0.339668112389306</v>
      </c>
    </row>
    <row r="717" spans="1:3" ht="15.75">
      <c r="A717" s="6">
        <v>4.8232217999999998</v>
      </c>
      <c r="B717" s="6">
        <v>-75.709264099999999</v>
      </c>
      <c r="C717" s="6">
        <v>0.51838336568722898</v>
      </c>
    </row>
    <row r="718" spans="1:3" ht="15.75">
      <c r="A718" s="6">
        <v>6.9881032000000003</v>
      </c>
      <c r="B718" s="6">
        <v>-73.052852599999994</v>
      </c>
      <c r="C718" s="6">
        <v>0.49727487390152297</v>
      </c>
    </row>
    <row r="719" spans="1:3" ht="15" customHeight="1">
      <c r="A719" s="6">
        <v>1.8529639</v>
      </c>
      <c r="B719" s="6">
        <v>-76.051980700000001</v>
      </c>
      <c r="C719" s="6">
        <v>0.40868065287966698</v>
      </c>
    </row>
    <row r="720" spans="1:3" ht="15.75">
      <c r="A720" s="6">
        <v>2.4647833000000001</v>
      </c>
      <c r="B720" s="6">
        <v>-76.591870499999999</v>
      </c>
      <c r="C720" s="6">
        <v>0.48330640511081002</v>
      </c>
    </row>
    <row r="721" spans="1:3" ht="15.75">
      <c r="A721" s="6">
        <v>11.530251099999999</v>
      </c>
      <c r="B721" s="6">
        <v>-72.914179700000005</v>
      </c>
      <c r="C721" s="6">
        <v>0.37245135309231298</v>
      </c>
    </row>
    <row r="722" spans="1:3" ht="15.75">
      <c r="A722" s="6">
        <v>11.2225562</v>
      </c>
      <c r="B722" s="6">
        <v>-74.180474700000005</v>
      </c>
      <c r="C722" s="6">
        <v>0.36705655383392499</v>
      </c>
    </row>
    <row r="723" spans="1:3" ht="15.75">
      <c r="A723" s="6">
        <v>9.3028598999999996</v>
      </c>
      <c r="B723" s="6">
        <v>-75.393686099999996</v>
      </c>
      <c r="C723" s="6">
        <v>0.440493713548126</v>
      </c>
    </row>
    <row r="724" spans="1:3" ht="15.75">
      <c r="A724" s="6">
        <v>5.7125165999999998</v>
      </c>
      <c r="B724" s="6">
        <v>-72.931887700000004</v>
      </c>
      <c r="C724" s="6">
        <v>0.18875952634771101</v>
      </c>
    </row>
    <row r="725" spans="1:3" ht="15.75">
      <c r="A725" s="6">
        <v>0.81263019999999997</v>
      </c>
      <c r="B725" s="6">
        <v>-77.721642399999993</v>
      </c>
      <c r="C725" s="6">
        <v>0.419831197909868</v>
      </c>
    </row>
    <row r="726" spans="1:3" ht="15.75">
      <c r="A726" s="6">
        <v>4.0910577000000004</v>
      </c>
      <c r="B726" s="6">
        <v>-76.199990400000004</v>
      </c>
      <c r="C726" s="6">
        <v>0.39122250895897198</v>
      </c>
    </row>
    <row r="727" spans="1:3" ht="15.75">
      <c r="A727" s="6">
        <v>1.8023378999999999</v>
      </c>
      <c r="B727" s="6">
        <v>-78.7667517</v>
      </c>
      <c r="C727" s="6">
        <v>0.25921080209630498</v>
      </c>
    </row>
    <row r="728" spans="1:3" ht="15.75">
      <c r="A728" s="6">
        <v>5.5443338000000004</v>
      </c>
      <c r="B728" s="6">
        <v>-73.354008300000004</v>
      </c>
      <c r="C728" s="6">
        <v>0.198087977606412</v>
      </c>
    </row>
    <row r="729" spans="1:3" ht="15.75">
      <c r="A729" s="6">
        <v>5.3067853999999999</v>
      </c>
      <c r="B729" s="6">
        <v>-73.813902600000006</v>
      </c>
      <c r="C729" s="6">
        <v>0.25129937430823301</v>
      </c>
    </row>
    <row r="730" spans="1:3" ht="15.75">
      <c r="A730" s="6">
        <v>10.4595678</v>
      </c>
      <c r="B730" s="6">
        <v>-73.260713100000004</v>
      </c>
      <c r="C730" s="6">
        <v>0.33484820533357801</v>
      </c>
    </row>
    <row r="731" spans="1:3" ht="15.75">
      <c r="A731" s="6">
        <v>4.1293255999999996</v>
      </c>
      <c r="B731" s="6">
        <v>-73.622312399999998</v>
      </c>
      <c r="C731" s="6">
        <v>0.49187020933064801</v>
      </c>
    </row>
    <row r="732" spans="1:3" ht="15.75">
      <c r="A732" s="6">
        <v>5.3214183000000004</v>
      </c>
      <c r="B732" s="6">
        <v>-72.396105700000007</v>
      </c>
      <c r="C732" s="6">
        <v>0.39372637302025798</v>
      </c>
    </row>
    <row r="733" spans="1:3" ht="15.75">
      <c r="A733" s="6">
        <v>5.0247801000000001</v>
      </c>
      <c r="B733" s="6">
        <v>-73.995429099999996</v>
      </c>
      <c r="C733" s="6">
        <v>0.316740930252987</v>
      </c>
    </row>
    <row r="734" spans="1:3" ht="15.75">
      <c r="A734" s="3">
        <v>-1.2570763</v>
      </c>
      <c r="B734" s="3">
        <v>-78.618401399999996</v>
      </c>
      <c r="C734" s="3">
        <v>0.27811207078537598</v>
      </c>
    </row>
    <row r="735" spans="1:3" ht="15.75">
      <c r="A735" s="3">
        <v>-2.7487332000000002</v>
      </c>
      <c r="B735" s="3">
        <v>-78.844586800000002</v>
      </c>
      <c r="C735" s="3">
        <v>0.26296904314918401</v>
      </c>
    </row>
    <row r="736" spans="1:3" ht="15.75">
      <c r="A736" s="3">
        <v>-2.8967290999999999</v>
      </c>
      <c r="B736" s="3">
        <v>-79.008660199999994</v>
      </c>
      <c r="C736" s="3">
        <v>0.38949730382924402</v>
      </c>
    </row>
    <row r="737" spans="1:3" ht="15.75">
      <c r="A737" s="3">
        <v>0.96803410000000001</v>
      </c>
      <c r="B737" s="3">
        <v>-79.6541955</v>
      </c>
      <c r="C737" s="3">
        <v>0.35983844573217999</v>
      </c>
    </row>
    <row r="738" spans="1:3" ht="15.75">
      <c r="A738" s="3">
        <v>-0.44984269999999998</v>
      </c>
      <c r="B738" s="3">
        <v>-77.001085700000004</v>
      </c>
      <c r="C738" s="3">
        <v>0.30479009928522299</v>
      </c>
    </row>
    <row r="739" spans="1:3" ht="15.75">
      <c r="A739" s="3">
        <v>-2.6323135999999998</v>
      </c>
      <c r="B739" s="3">
        <v>-80.388114900000005</v>
      </c>
      <c r="C739" s="3">
        <v>0.20049256716793301</v>
      </c>
    </row>
    <row r="740" spans="1:3" ht="15.75">
      <c r="A740" s="3">
        <v>-2.1435464</v>
      </c>
      <c r="B740" s="3">
        <v>-79.891790400000005</v>
      </c>
      <c r="C740" s="3">
        <v>0.249403444780467</v>
      </c>
    </row>
    <row r="741" spans="1:3" ht="15.75">
      <c r="A741" s="3">
        <v>-3.4774566</v>
      </c>
      <c r="B741" s="3">
        <v>-80.2226146</v>
      </c>
      <c r="C741" s="3">
        <v>0.28481109380001501</v>
      </c>
    </row>
    <row r="742" spans="1:3" ht="15.75">
      <c r="A742" s="3">
        <v>0.35262130000000003</v>
      </c>
      <c r="B742" s="3">
        <v>-78.126076600000005</v>
      </c>
      <c r="C742" s="3">
        <v>0.342190795967034</v>
      </c>
    </row>
    <row r="743" spans="1:3" ht="15.75">
      <c r="A743" s="3">
        <v>-3.9849592999999999</v>
      </c>
      <c r="B743" s="3">
        <v>-79.210373000000004</v>
      </c>
      <c r="C743" s="3">
        <v>0.55875361864009698</v>
      </c>
    </row>
    <row r="744" spans="1:3" ht="15.75">
      <c r="A744" s="3">
        <v>-3.2662309999999999</v>
      </c>
      <c r="B744" s="3">
        <v>-79.946741299999999</v>
      </c>
      <c r="C744" s="3">
        <v>0.306313582051008</v>
      </c>
    </row>
    <row r="745" spans="1:3" ht="15.75">
      <c r="A745" s="3">
        <v>-0.96741730000000004</v>
      </c>
      <c r="B745" s="3">
        <v>-80.717032799999998</v>
      </c>
      <c r="C745" s="3">
        <v>0.246772852223412</v>
      </c>
    </row>
    <row r="746" spans="1:3" ht="15.75">
      <c r="A746" s="3">
        <v>-2.1381839</v>
      </c>
      <c r="B746" s="3">
        <v>-79.590554699999998</v>
      </c>
      <c r="C746" s="3">
        <v>0.46322556826891698</v>
      </c>
    </row>
    <row r="747" spans="1:3" ht="15.75">
      <c r="A747" s="3">
        <v>8.2303399999999999E-2</v>
      </c>
      <c r="B747" s="3">
        <v>-76.893582800000004</v>
      </c>
      <c r="C747" s="3">
        <v>0.47612889151161703</v>
      </c>
    </row>
    <row r="748" spans="1:3" ht="15.75">
      <c r="A748" s="3">
        <v>-1.0484789999999999</v>
      </c>
      <c r="B748" s="3">
        <v>-80.466725100000005</v>
      </c>
      <c r="C748" s="3">
        <v>0.43579774915401498</v>
      </c>
    </row>
    <row r="749" spans="1:3" ht="15.75">
      <c r="A749" s="3">
        <v>-1.4951531</v>
      </c>
      <c r="B749" s="3">
        <v>-78.0031161</v>
      </c>
      <c r="C749" s="3">
        <v>0.84366769109359696</v>
      </c>
    </row>
    <row r="750" spans="1:3" ht="15.75">
      <c r="A750" s="3">
        <v>-1.0208326999999999</v>
      </c>
      <c r="B750" s="3">
        <v>-79.465595899999997</v>
      </c>
      <c r="C750" s="3">
        <v>0.35138475807604103</v>
      </c>
    </row>
    <row r="751" spans="1:3" ht="15.75">
      <c r="A751" s="3">
        <v>-0.22844310000000001</v>
      </c>
      <c r="B751" s="3">
        <v>-78.479859399999995</v>
      </c>
      <c r="C751" s="3">
        <v>0.36279051488622099</v>
      </c>
    </row>
    <row r="752" spans="1:3" ht="15.75">
      <c r="A752" s="3">
        <v>-1.6652323</v>
      </c>
      <c r="B752" s="3">
        <v>-78.658712399999999</v>
      </c>
      <c r="C752" s="3">
        <v>0.16830394947046601</v>
      </c>
    </row>
    <row r="753" spans="1:3" ht="15.75">
      <c r="A753" s="3">
        <v>-2.2224436999999999</v>
      </c>
      <c r="B753" s="3">
        <v>-80.956247000000005</v>
      </c>
      <c r="C753" s="3">
        <v>0.16984571224718001</v>
      </c>
    </row>
    <row r="754" spans="1:3" ht="15.75">
      <c r="A754" s="3">
        <v>-2.2293512</v>
      </c>
      <c r="B754" s="3">
        <v>-80.880630199999999</v>
      </c>
      <c r="C754" s="3">
        <v>0.14682537292107101</v>
      </c>
    </row>
    <row r="755" spans="1:3" ht="15.75">
      <c r="A755" s="3">
        <v>-0.25768869999999999</v>
      </c>
      <c r="B755" s="3">
        <v>-79.180308100000005</v>
      </c>
      <c r="C755" s="3">
        <v>0.379041755318208</v>
      </c>
    </row>
    <row r="756" spans="1:3" ht="15.75">
      <c r="A756" s="3">
        <v>0.91969489999999998</v>
      </c>
      <c r="B756" s="3">
        <v>-79.679536999999996</v>
      </c>
      <c r="C756" s="3">
        <v>0.463680698237664</v>
      </c>
    </row>
    <row r="757" spans="1:3" ht="15.75">
      <c r="A757" s="2">
        <v>6.7785238999999997</v>
      </c>
      <c r="B757" s="2">
        <v>-58.098761500000002</v>
      </c>
      <c r="C757" s="2">
        <v>0.37291324328516001</v>
      </c>
    </row>
    <row r="758" spans="1:3" ht="15.75">
      <c r="A758" s="2">
        <v>6.2508758000000002</v>
      </c>
      <c r="B758" s="2">
        <v>-57.352040600000002</v>
      </c>
      <c r="C758" s="2">
        <v>0.33476060145161501</v>
      </c>
    </row>
    <row r="759" spans="1:3" ht="15.75">
      <c r="A759" s="7">
        <v>4.8976464000000002</v>
      </c>
      <c r="B759" s="7">
        <v>-52.305791499999998</v>
      </c>
      <c r="C759" s="7">
        <v>0.52595089034780396</v>
      </c>
    </row>
    <row r="760" spans="1:3" ht="15.75">
      <c r="A760" s="7">
        <v>5.1639514000000002</v>
      </c>
      <c r="B760" s="7">
        <v>-52.649647999999999</v>
      </c>
      <c r="C760" s="7">
        <v>0.35613700272422999</v>
      </c>
    </row>
    <row r="761" spans="1:3" ht="15.75">
      <c r="A761" s="7">
        <v>5.4788842000000004</v>
      </c>
      <c r="B761" s="7">
        <v>-54.0252914</v>
      </c>
      <c r="C761" s="7">
        <v>0.494063807702038</v>
      </c>
    </row>
    <row r="762" spans="1:3" ht="15.75">
      <c r="A762" s="5">
        <v>-25.310810499999999</v>
      </c>
      <c r="B762" s="5">
        <v>-57.496049900000003</v>
      </c>
      <c r="C762" s="5">
        <v>0.41491446750279898</v>
      </c>
    </row>
    <row r="763" spans="1:3" ht="15.75">
      <c r="A763" s="5">
        <v>-25.4526869</v>
      </c>
      <c r="B763" s="5">
        <v>-56.439054200000001</v>
      </c>
      <c r="C763" s="5">
        <v>0.38940317535764102</v>
      </c>
    </row>
    <row r="764" spans="1:3" ht="15.75">
      <c r="A764" s="5">
        <v>-25.4669636</v>
      </c>
      <c r="B764" s="5">
        <v>-56.0228343</v>
      </c>
      <c r="C764" s="5">
        <v>0.37940871739163401</v>
      </c>
    </row>
    <row r="765" spans="1:3" ht="15.75">
      <c r="A765" s="5">
        <v>-25.505080599999999</v>
      </c>
      <c r="B765" s="5">
        <v>-54.682733900000002</v>
      </c>
      <c r="C765" s="5">
        <v>0.41273109942543501</v>
      </c>
    </row>
    <row r="766" spans="1:3" ht="15.75">
      <c r="A766" s="5">
        <v>-25.293836599999999</v>
      </c>
      <c r="B766" s="5">
        <v>-57.728228399999999</v>
      </c>
      <c r="C766" s="5">
        <v>0.38784779222497701</v>
      </c>
    </row>
    <row r="767" spans="1:3" ht="15.75">
      <c r="A767" s="5">
        <v>-23.405879800000001</v>
      </c>
      <c r="B767" s="5">
        <v>-57.4356182</v>
      </c>
      <c r="C767" s="5">
        <v>0.38014251870107202</v>
      </c>
    </row>
    <row r="768" spans="1:3" ht="15.75">
      <c r="A768" s="5">
        <v>-27.330043</v>
      </c>
      <c r="B768" s="5">
        <v>-55.860979100000002</v>
      </c>
      <c r="C768" s="5">
        <v>0.382220230649783</v>
      </c>
    </row>
    <row r="769" spans="1:3" ht="15.75">
      <c r="A769" s="5">
        <v>-26.8623498</v>
      </c>
      <c r="B769" s="5">
        <v>-58.298919300000001</v>
      </c>
      <c r="C769" s="5">
        <v>0.36677278592421397</v>
      </c>
    </row>
    <row r="770" spans="1:3" ht="15.75">
      <c r="A770" s="3">
        <v>-16.377103900000002</v>
      </c>
      <c r="B770" s="3">
        <v>-71.549699799999999</v>
      </c>
      <c r="C770" s="3">
        <v>8.8461597199484501E-2</v>
      </c>
    </row>
    <row r="771" spans="1:3" ht="15.75">
      <c r="A771" s="3">
        <v>-13.162611099999999</v>
      </c>
      <c r="B771" s="3">
        <v>-74.217671600000003</v>
      </c>
      <c r="C771" s="3">
        <v>0.311911238880963</v>
      </c>
    </row>
    <row r="772" spans="1:3" ht="15.75">
      <c r="A772" s="3">
        <v>-7.1622504999999999</v>
      </c>
      <c r="B772" s="3">
        <v>-78.508438900000002</v>
      </c>
      <c r="C772" s="3">
        <v>0.28896322561995502</v>
      </c>
    </row>
    <row r="773" spans="1:3" ht="15.75">
      <c r="A773" s="3">
        <v>-9.0477135000000004</v>
      </c>
      <c r="B773" s="3">
        <v>-77.809315799999993</v>
      </c>
      <c r="C773" s="3">
        <v>0.19028570619716201</v>
      </c>
    </row>
    <row r="774" spans="1:3" ht="15.75">
      <c r="A774" s="3">
        <v>-6.7732153999999998</v>
      </c>
      <c r="B774" s="3">
        <v>-79.848727999999994</v>
      </c>
      <c r="C774" s="3">
        <v>0.214048947043746</v>
      </c>
    </row>
    <row r="775" spans="1:3" ht="15.75">
      <c r="A775" s="3">
        <v>-9.1007870999999998</v>
      </c>
      <c r="B775" s="3">
        <v>-78.5491253</v>
      </c>
      <c r="C775" s="3">
        <v>0.18835624453966501</v>
      </c>
    </row>
    <row r="776" spans="1:3" ht="15.75">
      <c r="A776" s="3">
        <v>-13.5286758</v>
      </c>
      <c r="B776" s="3">
        <v>-71.937839499999995</v>
      </c>
      <c r="C776" s="3">
        <v>0.23905364904342</v>
      </c>
    </row>
    <row r="777" spans="1:3" ht="15.75">
      <c r="A777" s="3">
        <v>-9.9394042000000002</v>
      </c>
      <c r="B777" s="3">
        <v>-76.241787200000005</v>
      </c>
      <c r="C777" s="3">
        <v>0.25285217031108997</v>
      </c>
    </row>
    <row r="778" spans="1:3" ht="15.75">
      <c r="A778" s="3">
        <v>-9.5139814999999999</v>
      </c>
      <c r="B778" s="3">
        <v>-77.527155399999998</v>
      </c>
      <c r="C778" s="3">
        <v>0.36706434743391703</v>
      </c>
    </row>
    <row r="779" spans="1:3" ht="15.75">
      <c r="A779" s="3">
        <v>-3.7620296999999998</v>
      </c>
      <c r="B779" s="3">
        <v>-73.271394999999998</v>
      </c>
      <c r="C779" s="3">
        <v>0.42978527950733197</v>
      </c>
    </row>
    <row r="780" spans="1:3" ht="15.75">
      <c r="A780" s="3">
        <v>-15.5004148</v>
      </c>
      <c r="B780" s="3">
        <v>-70.1296471</v>
      </c>
      <c r="C780" s="3">
        <v>7.0453447395015398E-2</v>
      </c>
    </row>
    <row r="781" spans="1:3" ht="15.75">
      <c r="A781" s="3">
        <v>-11.998950900000001</v>
      </c>
      <c r="B781" s="3">
        <v>-77.029951100000005</v>
      </c>
      <c r="C781" s="3">
        <v>9.8392343557235598E-2</v>
      </c>
    </row>
    <row r="782" spans="1:3" ht="15.75">
      <c r="A782" s="3">
        <v>-17.197658700000002</v>
      </c>
      <c r="B782" s="3">
        <v>-70.928395499999993</v>
      </c>
      <c r="C782" s="3">
        <v>0.208738900209363</v>
      </c>
    </row>
    <row r="783" spans="1:3" ht="15.75">
      <c r="A783" s="3">
        <v>-6.0389751</v>
      </c>
      <c r="B783" s="3">
        <v>-76.972200999999998</v>
      </c>
      <c r="C783" s="3">
        <v>0.47416961530021301</v>
      </c>
    </row>
    <row r="784" spans="1:3" ht="15.75">
      <c r="A784" s="3">
        <v>-14.8390346</v>
      </c>
      <c r="B784" s="3">
        <v>-74.934339100000003</v>
      </c>
      <c r="C784" s="3">
        <v>0.18145493002399299</v>
      </c>
    </row>
    <row r="785" spans="1:3" ht="15.75">
      <c r="A785" s="3">
        <v>-5.1915686000000001</v>
      </c>
      <c r="B785" s="3">
        <v>-80.632002799999995</v>
      </c>
      <c r="C785" s="3">
        <v>0.20041273105688201</v>
      </c>
    </row>
    <row r="786" spans="1:3" ht="15.75">
      <c r="A786" s="3">
        <v>-8.3943270000000005</v>
      </c>
      <c r="B786" s="3">
        <v>-74.570478600000001</v>
      </c>
      <c r="C786" s="3">
        <v>0.35130599340166202</v>
      </c>
    </row>
    <row r="787" spans="1:3" ht="15.75">
      <c r="A787" s="3">
        <v>-12.594119299999999</v>
      </c>
      <c r="B787" s="3">
        <v>-69.193969199999998</v>
      </c>
      <c r="C787" s="3">
        <v>0.45980428951534702</v>
      </c>
    </row>
    <row r="788" spans="1:3" ht="15.75">
      <c r="A788" s="3">
        <v>-4.9051843000000002</v>
      </c>
      <c r="B788" s="3">
        <v>-80.693465599999996</v>
      </c>
      <c r="C788" s="3">
        <v>0.202373138093218</v>
      </c>
    </row>
    <row r="789" spans="1:3" ht="15.75">
      <c r="A789" s="3">
        <v>-18.024851300000002</v>
      </c>
      <c r="B789" s="3">
        <v>-70.252615700000007</v>
      </c>
      <c r="C789" s="3">
        <v>9.7635465717648903E-2</v>
      </c>
    </row>
    <row r="790" spans="1:3" ht="15.75">
      <c r="A790" s="3">
        <v>-6.4885317999999996</v>
      </c>
      <c r="B790" s="3">
        <v>-76.362368599999996</v>
      </c>
      <c r="C790" s="3">
        <v>0.40512757241023201</v>
      </c>
    </row>
    <row r="791" spans="1:3" ht="15.75">
      <c r="A791" s="3">
        <v>-8.0817583000000006</v>
      </c>
      <c r="B791" s="3">
        <v>-79.028751299999996</v>
      </c>
      <c r="C791" s="3">
        <v>0.17135751096041801</v>
      </c>
    </row>
    <row r="792" spans="1:3" ht="15.75">
      <c r="A792" s="3">
        <v>-3.5722380999999999</v>
      </c>
      <c r="B792" s="3">
        <v>-80.43835</v>
      </c>
      <c r="C792" s="3">
        <v>0.21094057272643699</v>
      </c>
    </row>
    <row r="793" spans="1:3" ht="15.75">
      <c r="A793" s="7">
        <v>5.9343925999999998</v>
      </c>
      <c r="B793" s="7">
        <v>-56.986967800000002</v>
      </c>
      <c r="C793" s="7">
        <v>0.26286534479225099</v>
      </c>
    </row>
    <row r="794" spans="1:3" ht="15.75">
      <c r="A794" s="7">
        <v>5.8158013000000004</v>
      </c>
      <c r="B794" s="7">
        <v>-55.1832238</v>
      </c>
      <c r="C794" s="7">
        <v>0.37777151748296101</v>
      </c>
    </row>
    <row r="795" spans="1:3" ht="15.75">
      <c r="A795" s="2">
        <v>-30.409140799999999</v>
      </c>
      <c r="B795" s="2">
        <v>-56.474684600000003</v>
      </c>
      <c r="C795" s="2">
        <v>0.37769704810307703</v>
      </c>
    </row>
    <row r="796" spans="1:3" ht="15.75">
      <c r="A796" s="2">
        <v>-34.754191400000003</v>
      </c>
      <c r="B796" s="2">
        <v>-56.000470100000001</v>
      </c>
      <c r="C796" s="2">
        <v>0.47285476152044698</v>
      </c>
    </row>
    <row r="797" spans="1:3" ht="15.75">
      <c r="A797" s="2">
        <v>-34.526201100000002</v>
      </c>
      <c r="B797" s="2">
        <v>-56.284057300000001</v>
      </c>
      <c r="C797" s="2">
        <v>0.42040409916288901</v>
      </c>
    </row>
    <row r="798" spans="1:3" ht="15.75">
      <c r="A798" s="2">
        <v>-33.992367999999999</v>
      </c>
      <c r="B798" s="2">
        <v>-58.285266900000003</v>
      </c>
      <c r="C798" s="2">
        <v>0.358601793497696</v>
      </c>
    </row>
    <row r="799" spans="1:3" ht="15.75">
      <c r="A799" s="2">
        <v>-34.8154793</v>
      </c>
      <c r="B799" s="2">
        <v>-55.947413300000001</v>
      </c>
      <c r="C799" s="2">
        <v>0.371310109679371</v>
      </c>
    </row>
    <row r="800" spans="1:3" ht="15.75">
      <c r="A800" s="2">
        <v>-34.752930300000003</v>
      </c>
      <c r="B800" s="2">
        <v>-56.4196752</v>
      </c>
      <c r="C800" s="2">
        <v>0.40502493396768702</v>
      </c>
    </row>
    <row r="801" spans="1:3" ht="15.75">
      <c r="A801" s="2">
        <v>-34.451707999999996</v>
      </c>
      <c r="B801" s="2">
        <v>-57.8464253</v>
      </c>
      <c r="C801" s="2">
        <v>0.394286188318618</v>
      </c>
    </row>
    <row r="802" spans="1:3" ht="15.75">
      <c r="A802" s="2">
        <v>-33.532062699999997</v>
      </c>
      <c r="B802" s="2">
        <v>-58.217825400000002</v>
      </c>
      <c r="C802" s="10">
        <v>0.26508548556269901</v>
      </c>
    </row>
    <row r="803" spans="1:3" ht="15.75">
      <c r="A803" s="2">
        <v>-33.384956099999997</v>
      </c>
      <c r="B803" s="2">
        <v>-56.519850300000002</v>
      </c>
      <c r="C803" s="2">
        <v>0.49084375655934398</v>
      </c>
    </row>
    <row r="804" spans="1:3" ht="15.75">
      <c r="A804" s="2">
        <v>-34.095188700000001</v>
      </c>
      <c r="B804" s="2">
        <v>-56.223047800000003</v>
      </c>
      <c r="C804" s="2">
        <v>0.302914361744265</v>
      </c>
    </row>
    <row r="805" spans="1:3" ht="15.75">
      <c r="A805" s="2">
        <v>-33.126390100000002</v>
      </c>
      <c r="B805" s="2">
        <v>-58.298621599999997</v>
      </c>
      <c r="C805" s="2">
        <v>0.38880940565316402</v>
      </c>
    </row>
    <row r="806" spans="1:3" ht="15.75">
      <c r="A806" s="2">
        <v>-34.7276174</v>
      </c>
      <c r="B806" s="2">
        <v>-56.216759799999998</v>
      </c>
      <c r="C806" s="2">
        <v>0.42928338394790799</v>
      </c>
    </row>
    <row r="807" spans="1:3" ht="15.75">
      <c r="A807" s="2">
        <v>-33.2569491</v>
      </c>
      <c r="B807" s="2">
        <v>-58.028158400000002</v>
      </c>
      <c r="C807" s="2">
        <v>0.46804892103066797</v>
      </c>
    </row>
    <row r="808" spans="1:3" ht="15.75">
      <c r="A808" s="2">
        <v>-34.865527100000001</v>
      </c>
      <c r="B808" s="2">
        <v>-56.155647700000003</v>
      </c>
      <c r="C808" s="2" t="s">
        <v>3</v>
      </c>
    </row>
    <row r="809" spans="1:3" ht="15.75">
      <c r="A809" s="2">
        <v>-34.2885992</v>
      </c>
      <c r="B809" s="2">
        <v>-57.232116300000001</v>
      </c>
      <c r="C809" s="2">
        <v>0.242689854849341</v>
      </c>
    </row>
    <row r="810" spans="1:3" ht="15.75">
      <c r="A810" s="2">
        <v>-33.871803</v>
      </c>
      <c r="B810" s="2">
        <v>-58.407994100000003</v>
      </c>
      <c r="C810" s="2">
        <v>0.38337455925523101</v>
      </c>
    </row>
    <row r="811" spans="1:3" ht="15.75">
      <c r="A811" s="2">
        <v>-34.717225300000003</v>
      </c>
      <c r="B811" s="2">
        <v>-55.961859699999998</v>
      </c>
      <c r="C811" s="2">
        <v>0.36456851790287098</v>
      </c>
    </row>
    <row r="812" spans="1:3" ht="15.75">
      <c r="A812" s="2">
        <v>-34.761908699999999</v>
      </c>
      <c r="B812" s="2">
        <v>-55.737455300000001</v>
      </c>
      <c r="C812" s="2">
        <v>0.37813503859750602</v>
      </c>
    </row>
    <row r="813" spans="1:3" ht="15.75">
      <c r="A813" s="2">
        <v>-32.3109781</v>
      </c>
      <c r="B813" s="2">
        <v>-58.076245</v>
      </c>
      <c r="C813" s="2">
        <v>0.47160372635995901</v>
      </c>
    </row>
    <row r="814" spans="1:3" ht="15.75">
      <c r="A814" s="2">
        <v>-34.846683300000002</v>
      </c>
      <c r="B814" s="2">
        <v>-55.289503600000003</v>
      </c>
      <c r="C814" s="2">
        <v>0.36557584739658</v>
      </c>
    </row>
    <row r="815" spans="1:3" ht="15.75">
      <c r="A815" s="2">
        <v>-30.903136400000001</v>
      </c>
      <c r="B815" s="2">
        <v>-55.556362</v>
      </c>
      <c r="C815" s="2">
        <v>0.25488409182048499</v>
      </c>
    </row>
    <row r="816" spans="1:3" ht="15.75">
      <c r="A816" s="2">
        <v>-34.3123285</v>
      </c>
      <c r="B816" s="2">
        <v>-57.353797399999998</v>
      </c>
      <c r="C816" s="2">
        <v>0.46259460557114301</v>
      </c>
    </row>
    <row r="817" spans="1:3" ht="15.75">
      <c r="A817" s="2">
        <v>-34.776236900000001</v>
      </c>
      <c r="B817" s="2">
        <v>-55.842058799999997</v>
      </c>
      <c r="C817" s="2" t="s">
        <v>3</v>
      </c>
    </row>
    <row r="818" spans="1:3" ht="15.75">
      <c r="A818" s="2">
        <v>-31.389312400000001</v>
      </c>
      <c r="B818" s="2">
        <v>-57.9571228</v>
      </c>
      <c r="C818" s="2">
        <v>0.37961350005939098</v>
      </c>
    </row>
    <row r="819" spans="1:3" ht="15.75">
      <c r="A819" s="2">
        <v>-34.3387849</v>
      </c>
      <c r="B819" s="2">
        <v>-56.715385400000002</v>
      </c>
      <c r="C819" s="2" t="s">
        <v>3</v>
      </c>
    </row>
    <row r="820" spans="1:3" ht="15.75">
      <c r="A820" s="2">
        <v>-34.454974800000002</v>
      </c>
      <c r="B820" s="2">
        <v>-56.388591099999999</v>
      </c>
      <c r="C820" s="2">
        <v>0.31763683542415599</v>
      </c>
    </row>
    <row r="821" spans="1:3" ht="15.75">
      <c r="A821" s="2">
        <v>-31.721944799999999</v>
      </c>
      <c r="B821" s="2">
        <v>-55.984457300000003</v>
      </c>
      <c r="C821" s="2">
        <v>0.44685801318171697</v>
      </c>
    </row>
    <row r="822" spans="1:3" ht="15.75">
      <c r="A822" s="2">
        <v>-34.266057400000001</v>
      </c>
      <c r="B822" s="2">
        <v>-57.615063300000003</v>
      </c>
      <c r="C822" s="2">
        <v>0.30028553004167602</v>
      </c>
    </row>
    <row r="823" spans="1:3" ht="15.75">
      <c r="A823" s="2">
        <v>-33.519865000000003</v>
      </c>
      <c r="B823" s="2">
        <v>-56.898428099999997</v>
      </c>
      <c r="C823" s="2" t="s">
        <v>3</v>
      </c>
    </row>
    <row r="824" spans="1:3" ht="15.75">
      <c r="A824" s="2">
        <v>-32.701610500000001</v>
      </c>
      <c r="B824" s="2">
        <v>-57.633101199999999</v>
      </c>
      <c r="C824" s="2">
        <v>0.37862291203870202</v>
      </c>
    </row>
    <row r="825" spans="1:3" ht="15.75">
      <c r="A825" s="4">
        <v>9.5586696</v>
      </c>
      <c r="B825" s="4">
        <v>-69.213611</v>
      </c>
      <c r="C825" s="10">
        <v>0.31367584783410102</v>
      </c>
    </row>
    <row r="826" spans="1:3" ht="15.75">
      <c r="A826" s="4">
        <v>9.8594725000000007</v>
      </c>
      <c r="B826" s="4">
        <v>-66.355344500000001</v>
      </c>
      <c r="C826" s="2">
        <v>0.36511022129274101</v>
      </c>
    </row>
    <row r="827" spans="1:3" ht="15.75">
      <c r="A827" s="4">
        <v>9.4337192999999999</v>
      </c>
      <c r="B827" s="4">
        <v>-64.465730899999997</v>
      </c>
      <c r="C827" s="2">
        <v>0.237802782536987</v>
      </c>
    </row>
    <row r="828" spans="1:3" ht="15.75">
      <c r="A828" s="4">
        <v>10.143995800000001</v>
      </c>
      <c r="B828" s="4">
        <v>-64.666689199999993</v>
      </c>
      <c r="C828" s="2" t="s">
        <v>3</v>
      </c>
    </row>
    <row r="829" spans="1:3" ht="15.75">
      <c r="A829" s="4">
        <v>8.6269139999999993</v>
      </c>
      <c r="B829" s="4">
        <v>-70.234323000000003</v>
      </c>
      <c r="C829" s="10">
        <v>0.28472065929734802</v>
      </c>
    </row>
    <row r="830" spans="1:3" ht="15.75">
      <c r="A830" s="4">
        <v>10.046802</v>
      </c>
      <c r="B830" s="4">
        <v>-69.389356500000005</v>
      </c>
      <c r="C830" s="2">
        <v>0.37585218207969501</v>
      </c>
    </row>
    <row r="831" spans="1:3" ht="15.75">
      <c r="A831" s="4">
        <v>10.3921887</v>
      </c>
      <c r="B831" s="4">
        <v>-71.443556700000002</v>
      </c>
      <c r="C831" s="3">
        <v>0.27542714747367097</v>
      </c>
    </row>
    <row r="832" spans="1:3" ht="15.75">
      <c r="A832" s="4">
        <v>10.0212459</v>
      </c>
      <c r="B832" s="4">
        <v>-69.248605800000007</v>
      </c>
      <c r="C832" s="3">
        <v>0.32380910225258103</v>
      </c>
    </row>
    <row r="833" spans="1:3" ht="15.75">
      <c r="A833" s="4">
        <v>8.9184332000000008</v>
      </c>
      <c r="B833" s="4">
        <v>-67.417509999999993</v>
      </c>
      <c r="C833" s="3">
        <v>0.55116764956870901</v>
      </c>
    </row>
    <row r="834" spans="1:3" ht="15.75">
      <c r="A834" s="4">
        <v>10.464593199999999</v>
      </c>
      <c r="B834" s="4">
        <v>-66.9141817</v>
      </c>
      <c r="C834" s="3">
        <v>0.32984455118081502</v>
      </c>
    </row>
    <row r="835" spans="1:3" ht="15.75">
      <c r="A835" s="4">
        <v>10.1714445</v>
      </c>
      <c r="B835" s="4">
        <v>-70.070450800000003</v>
      </c>
      <c r="C835" s="3">
        <v>0.29939488804886999</v>
      </c>
    </row>
    <row r="836" spans="1:3" ht="15.75">
      <c r="A836" s="4">
        <v>10.6456982</v>
      </c>
      <c r="B836" s="4">
        <v>-63.251130099999997</v>
      </c>
      <c r="C836" s="3">
        <v>0.33438797601925802</v>
      </c>
    </row>
    <row r="837" spans="1:3" ht="15.75">
      <c r="A837" s="4">
        <v>8.0985093999999993</v>
      </c>
      <c r="B837" s="4">
        <v>-63.5406853</v>
      </c>
      <c r="C837" s="3">
        <v>0.25814185359443798</v>
      </c>
    </row>
    <row r="838" spans="1:3" ht="15.75">
      <c r="A838" s="4">
        <v>10.2327256</v>
      </c>
      <c r="B838" s="4">
        <v>-66.854082500000004</v>
      </c>
      <c r="C838" s="3">
        <v>0.37459475211370902</v>
      </c>
    </row>
    <row r="839" spans="1:3" ht="15.75">
      <c r="A839" s="4">
        <v>8.3520035000000004</v>
      </c>
      <c r="B839" s="4">
        <v>-70.577087800000001</v>
      </c>
      <c r="C839" s="3">
        <v>0.31571226691173399</v>
      </c>
    </row>
    <row r="840" spans="1:3" ht="15.75">
      <c r="A840" s="4">
        <v>8.2895841000000008</v>
      </c>
      <c r="B840" s="4">
        <v>-62.736889599999998</v>
      </c>
      <c r="C840" s="3">
        <v>0.50436883968744695</v>
      </c>
    </row>
    <row r="841" spans="1:3" ht="15.75">
      <c r="A841" s="4">
        <v>10.2061192</v>
      </c>
      <c r="B841" s="4">
        <v>-71.322825100000003</v>
      </c>
      <c r="C841" s="3">
        <v>0.41992082789721702</v>
      </c>
    </row>
    <row r="842" spans="1:3" ht="15.75">
      <c r="A842" s="4">
        <v>11.402770800000001</v>
      </c>
      <c r="B842" s="4">
        <v>-69.6640424</v>
      </c>
      <c r="C842" s="3">
        <v>0.56670417764875802</v>
      </c>
    </row>
    <row r="843" spans="1:3" ht="15.75">
      <c r="A843" s="4">
        <v>10.1649704</v>
      </c>
      <c r="B843" s="4">
        <v>-66.889656599999995</v>
      </c>
      <c r="C843" s="3">
        <v>0.45082878730555698</v>
      </c>
    </row>
    <row r="844" spans="1:3" ht="15.75">
      <c r="A844" s="4">
        <v>10.446491099999999</v>
      </c>
      <c r="B844" s="4">
        <v>-64.144670500000004</v>
      </c>
      <c r="C844" s="3">
        <v>0.46335256375059503</v>
      </c>
    </row>
    <row r="845" spans="1:3" ht="15.75">
      <c r="A845" s="4">
        <v>8.8832546000000008</v>
      </c>
      <c r="B845" s="4">
        <v>-64.211870599999997</v>
      </c>
      <c r="C845" s="3">
        <v>0.34384748768821799</v>
      </c>
    </row>
    <row r="846" spans="1:3" ht="15.75">
      <c r="A846" s="4">
        <v>8.6121285000000007</v>
      </c>
      <c r="B846" s="4">
        <v>-71.659423599999997</v>
      </c>
      <c r="C846" s="3">
        <v>0.39891039604720901</v>
      </c>
    </row>
    <row r="847" spans="1:3" ht="15.75">
      <c r="A847" s="4">
        <v>9.0415437000000001</v>
      </c>
      <c r="B847" s="4">
        <v>-69.745109499999998</v>
      </c>
      <c r="C847" s="3">
        <v>0.31724137890866</v>
      </c>
    </row>
    <row r="848" spans="1:3" ht="15.75">
      <c r="A848" s="4">
        <v>7.2345715999999998</v>
      </c>
      <c r="B848" s="4">
        <v>-70.721793000000005</v>
      </c>
      <c r="C848" s="3">
        <v>0.32611014998759502</v>
      </c>
    </row>
    <row r="849" spans="1:3" ht="15.75">
      <c r="A849" s="4">
        <v>10.4704815</v>
      </c>
      <c r="B849" s="4">
        <v>-66.572986999999998</v>
      </c>
      <c r="C849" s="3">
        <v>0.51335288009288704</v>
      </c>
    </row>
    <row r="850" spans="1:3" ht="15.75">
      <c r="A850" s="4">
        <v>10.2200405</v>
      </c>
      <c r="B850" s="4">
        <v>-67.320121700000001</v>
      </c>
      <c r="C850" s="3">
        <v>0.35882780073371401</v>
      </c>
    </row>
    <row r="851" spans="1:3" ht="15.75">
      <c r="A851" s="4">
        <v>9.1053355000000007</v>
      </c>
      <c r="B851" s="4">
        <v>-66.400748899999996</v>
      </c>
      <c r="C851" s="3">
        <v>0.38843499053124197</v>
      </c>
    </row>
    <row r="852" spans="1:3" ht="15.75">
      <c r="A852" s="4">
        <v>10.7084259</v>
      </c>
      <c r="B852" s="4">
        <v>-71.524814199999994</v>
      </c>
      <c r="C852" s="3">
        <v>0.50671117525250797</v>
      </c>
    </row>
    <row r="853" spans="1:3" ht="15.75">
      <c r="A853" s="4">
        <v>10.343409599999999</v>
      </c>
      <c r="B853" s="4">
        <v>-67.042961000000005</v>
      </c>
      <c r="C853" s="3">
        <v>0.28259357152450998</v>
      </c>
    </row>
    <row r="854" spans="1:3" ht="15.75">
      <c r="A854" s="4">
        <v>10.056754400000001</v>
      </c>
      <c r="B854" s="4">
        <v>-72.550265600000003</v>
      </c>
      <c r="C854" s="3">
        <v>0.56600298996966003</v>
      </c>
    </row>
    <row r="855" spans="1:3" ht="15.75">
      <c r="A855" s="4">
        <v>10.598346299999999</v>
      </c>
      <c r="B855" s="4">
        <v>-66.996293199999997</v>
      </c>
      <c r="C855" s="3">
        <v>0.467469080014079</v>
      </c>
    </row>
    <row r="856" spans="1:3" ht="15.75">
      <c r="A856" s="4">
        <v>10.6148138</v>
      </c>
      <c r="B856" s="4">
        <v>-71.6613404</v>
      </c>
      <c r="C856" s="3">
        <v>0.217261688953829</v>
      </c>
    </row>
    <row r="857" spans="1:3" ht="15.75">
      <c r="A857" s="4">
        <v>10.2293614</v>
      </c>
      <c r="B857" s="4">
        <v>-67.541454000000002</v>
      </c>
      <c r="C857" s="3">
        <v>0.38146116370112498</v>
      </c>
    </row>
    <row r="858" spans="1:3" ht="15.75">
      <c r="A858" s="4">
        <v>9.7512600000000003</v>
      </c>
      <c r="B858" s="4">
        <v>-63.1849475</v>
      </c>
      <c r="C858" s="3">
        <v>0.28546673318411198</v>
      </c>
    </row>
    <row r="859" spans="1:3" ht="15.75">
      <c r="A859" s="4">
        <v>8.5874392999999998</v>
      </c>
      <c r="B859" s="4">
        <v>-71.173450200000005</v>
      </c>
      <c r="C859" s="3">
        <v>0.57015192121260605</v>
      </c>
    </row>
    <row r="860" spans="1:3" ht="15.75">
      <c r="A860" s="4">
        <v>10.490261</v>
      </c>
      <c r="B860" s="4">
        <v>-68.194234800000004</v>
      </c>
      <c r="C860" s="3">
        <v>0.37872744087469601</v>
      </c>
    </row>
    <row r="861" spans="1:3" ht="15.75">
      <c r="A861" s="4">
        <v>9.1460588000000005</v>
      </c>
      <c r="B861" s="4">
        <v>-71.0837705</v>
      </c>
      <c r="C861" s="3">
        <v>0.39308924653889199</v>
      </c>
    </row>
    <row r="862" spans="1:3" ht="15.75">
      <c r="A862" s="4">
        <v>10.115092499999999</v>
      </c>
      <c r="B862" s="4">
        <v>-66.776094599999993</v>
      </c>
      <c r="C862" s="3">
        <v>0.25359279957192798</v>
      </c>
    </row>
    <row r="863" spans="1:3" ht="15.75">
      <c r="A863" s="4">
        <v>10.9768417</v>
      </c>
      <c r="B863" s="4">
        <v>-63.839437799999999</v>
      </c>
      <c r="C863" s="3">
        <v>0.44431547089204199</v>
      </c>
    </row>
    <row r="864" spans="1:3" ht="15.75">
      <c r="A864" s="4">
        <v>10.4687128</v>
      </c>
      <c r="B864" s="4">
        <v>-68.031741199999999</v>
      </c>
      <c r="C864" s="3">
        <v>0.427509636550092</v>
      </c>
    </row>
    <row r="865" spans="1:3" ht="15.75">
      <c r="A865" s="4">
        <v>9.6928441999999997</v>
      </c>
      <c r="B865" s="4">
        <v>-63.6103101</v>
      </c>
      <c r="C865" s="3">
        <v>0.522515552160977</v>
      </c>
    </row>
    <row r="866" spans="1:3" ht="15.75">
      <c r="A866" s="4">
        <v>11.688936999999999</v>
      </c>
      <c r="B866" s="4">
        <v>-70.1913433</v>
      </c>
      <c r="C866" s="3">
        <v>0.41899379603537601</v>
      </c>
    </row>
    <row r="867" spans="1:3" ht="15.75">
      <c r="A867" s="4">
        <v>9.9332197999999998</v>
      </c>
      <c r="B867" s="4">
        <v>-69.621556299999995</v>
      </c>
      <c r="C867" s="3">
        <v>0.61765274597040698</v>
      </c>
    </row>
    <row r="868" spans="1:3" ht="15.75">
      <c r="A868" s="4">
        <v>7.7986148999999996</v>
      </c>
      <c r="B868" s="4">
        <v>-72.2140749</v>
      </c>
      <c r="C868" s="3">
        <v>0.63083614126929199</v>
      </c>
    </row>
    <row r="869" spans="1:3" ht="15.75">
      <c r="A869" s="4">
        <v>10.333184299999999</v>
      </c>
      <c r="B869" s="4">
        <v>-68.753663200000005</v>
      </c>
      <c r="C869" s="3">
        <v>0.54013510169692203</v>
      </c>
    </row>
    <row r="870" spans="1:3" ht="15.75">
      <c r="A870" s="4">
        <v>7.8657013999999998</v>
      </c>
      <c r="B870" s="4">
        <v>-67.479817699999998</v>
      </c>
      <c r="C870" s="3">
        <v>0.38525819674692202</v>
      </c>
    </row>
    <row r="871" spans="1:3" ht="15.75">
      <c r="A871" s="4">
        <v>7.8124035999999997</v>
      </c>
      <c r="B871" s="4">
        <v>-71.175604000000007</v>
      </c>
      <c r="C871" s="3">
        <v>0.36391118127195199</v>
      </c>
    </row>
    <row r="872" spans="1:3" ht="15.75">
      <c r="A872" s="4">
        <v>8.9957989000000005</v>
      </c>
      <c r="B872" s="4">
        <v>-71.914769899999996</v>
      </c>
      <c r="C872" s="3">
        <v>0.155487479492777</v>
      </c>
    </row>
    <row r="873" spans="1:3" ht="15.75">
      <c r="A873" s="4">
        <v>10.5533714</v>
      </c>
      <c r="B873" s="4">
        <v>-71.507682900000006</v>
      </c>
      <c r="C873" s="3">
        <v>0.216833243269139</v>
      </c>
    </row>
    <row r="874" spans="1:3" ht="15.75">
      <c r="A874" s="4">
        <v>10.2634331</v>
      </c>
      <c r="B874" s="4">
        <v>-66.6936891</v>
      </c>
      <c r="C874" s="3">
        <v>0.554018783012445</v>
      </c>
    </row>
    <row r="875" spans="1:3" ht="15.75">
      <c r="A875" s="4">
        <v>8.2259872000000005</v>
      </c>
      <c r="B875" s="4">
        <v>-70.819878700000004</v>
      </c>
      <c r="C875" s="3">
        <v>0.37706548028840198</v>
      </c>
    </row>
    <row r="876" spans="1:3" ht="15.75">
      <c r="A876" s="4">
        <v>10.7845674</v>
      </c>
      <c r="B876" s="4">
        <v>-68.330150399999994</v>
      </c>
      <c r="C876" s="3">
        <v>0.38546525526907399</v>
      </c>
    </row>
    <row r="877" spans="1:3" ht="15.75">
      <c r="A877" s="4">
        <v>9.0674119999999991</v>
      </c>
      <c r="B877" s="4">
        <v>-62.062820299999998</v>
      </c>
      <c r="C877" s="3">
        <v>0.11186447333798</v>
      </c>
    </row>
    <row r="878" spans="1:3" ht="15.75">
      <c r="A878" s="4">
        <v>8.0095483999999999</v>
      </c>
      <c r="B878" s="4">
        <v>-62.398246700000001</v>
      </c>
      <c r="C878" s="3">
        <v>0.40851867899834299</v>
      </c>
    </row>
    <row r="879" spans="1:3" ht="15.75">
      <c r="A879" s="4">
        <v>10.1965583</v>
      </c>
      <c r="B879" s="4">
        <v>-67.967993199999995</v>
      </c>
      <c r="C879" s="3">
        <v>0.39589228546434502</v>
      </c>
    </row>
    <row r="880" spans="1:3" ht="15.75">
      <c r="A880" s="4">
        <v>9.3210411000000004</v>
      </c>
      <c r="B880" s="4">
        <v>-70.599599600000005</v>
      </c>
      <c r="C880" s="3">
        <v>0.498230205621567</v>
      </c>
    </row>
    <row r="881" spans="1:3" ht="15.75">
      <c r="A881" s="4">
        <v>9.2135795999999992</v>
      </c>
      <c r="B881" s="4">
        <v>-66.004812000000001</v>
      </c>
      <c r="C881" s="3">
        <v>0.43681796225853098</v>
      </c>
    </row>
    <row r="882" spans="1:3" ht="15.75">
      <c r="A882" s="4">
        <v>10.0821951</v>
      </c>
      <c r="B882" s="4">
        <v>-69.122263000000004</v>
      </c>
      <c r="C882" s="3">
        <v>0.39830088317592599</v>
      </c>
    </row>
    <row r="883" spans="1:3" ht="15.75">
      <c r="A883" s="4">
        <v>9.3484716999999993</v>
      </c>
      <c r="B883" s="4">
        <v>-65.331738400000006</v>
      </c>
      <c r="C883" s="3">
        <v>0.49799508629509898</v>
      </c>
    </row>
    <row r="884" spans="1:3" ht="15.75">
      <c r="C884" s="3">
        <v>0.53374620632324699</v>
      </c>
    </row>
    <row r="885" spans="1:3" ht="15.75">
      <c r="C885" s="3">
        <v>0.45159599878590301</v>
      </c>
    </row>
    <row r="886" spans="1:3" ht="15.75">
      <c r="C886" s="3">
        <v>0.61894876150827405</v>
      </c>
    </row>
    <row r="887" spans="1:3" ht="15.75">
      <c r="C887" s="3">
        <v>0.371118517893885</v>
      </c>
    </row>
    <row r="888" spans="1:3" ht="15.75">
      <c r="C888" s="3">
        <v>0.27133566723038399</v>
      </c>
    </row>
    <row r="889" spans="1:3" ht="15.75">
      <c r="C889" s="3">
        <v>0.37271095222449002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7"/>
  <sheetViews>
    <sheetView topLeftCell="A759" zoomScale="25" zoomScaleNormal="25" workbookViewId="0">
      <selection activeCell="Q18" sqref="Q18"/>
    </sheetView>
  </sheetViews>
  <sheetFormatPr defaultColWidth="9.125" defaultRowHeight="14.25"/>
  <cols>
    <col min="1" max="1" width="9.125" style="15"/>
    <col min="2" max="2" width="21.625" style="14" customWidth="1"/>
    <col min="3" max="3" width="31.625" style="15" customWidth="1"/>
    <col min="4" max="4" width="23.75" style="11" customWidth="1"/>
    <col min="5" max="6" width="17.875" style="14" customWidth="1"/>
    <col min="7" max="7" width="9.125" style="15"/>
    <col min="8" max="8" width="26.75" style="14" customWidth="1"/>
    <col min="9" max="9" width="24.375" style="11" customWidth="1"/>
    <col min="10" max="10" width="16.75" style="14" customWidth="1"/>
    <col min="11" max="11" width="9.125" style="15"/>
    <col min="12" max="12" width="21.625" style="14" customWidth="1"/>
    <col min="13" max="13" width="24.375" style="11" customWidth="1"/>
    <col min="14" max="16" width="9.125" style="14"/>
    <col min="17" max="17" width="16.875" style="14" customWidth="1"/>
    <col min="18" max="18" width="41" style="15" customWidth="1"/>
    <col min="19" max="20" width="9.125" style="14"/>
    <col min="21" max="21" width="21.625" style="14" customWidth="1"/>
    <col min="22" max="22" width="24.375" style="11" customWidth="1"/>
    <col min="23" max="16384" width="9.125" style="14"/>
  </cols>
  <sheetData>
    <row r="1" spans="1:22" ht="15.75">
      <c r="A1" s="10" t="s">
        <v>4</v>
      </c>
      <c r="B1" s="1" t="s">
        <v>5</v>
      </c>
      <c r="C1" s="12" t="s">
        <v>6</v>
      </c>
      <c r="D1" s="13" t="s">
        <v>7</v>
      </c>
      <c r="G1" s="10" t="s">
        <v>4</v>
      </c>
      <c r="H1" s="1" t="s">
        <v>8</v>
      </c>
      <c r="I1" s="9" t="s">
        <v>2</v>
      </c>
      <c r="K1" s="10" t="s">
        <v>4</v>
      </c>
      <c r="L1" s="1" t="s">
        <v>9</v>
      </c>
      <c r="M1" s="9" t="s">
        <v>2</v>
      </c>
      <c r="U1" s="1" t="s">
        <v>9</v>
      </c>
      <c r="V1" s="9" t="s">
        <v>2</v>
      </c>
    </row>
    <row r="2" spans="1:22" ht="15.75">
      <c r="A2" s="10">
        <v>626</v>
      </c>
      <c r="B2" s="10" t="s">
        <v>10</v>
      </c>
      <c r="C2" s="16" t="s">
        <v>11</v>
      </c>
      <c r="D2" s="5">
        <v>4.048360507031E-2</v>
      </c>
      <c r="G2" s="2">
        <v>1</v>
      </c>
      <c r="H2" s="2" t="s">
        <v>12</v>
      </c>
      <c r="I2" s="2">
        <v>0.14209662644861901</v>
      </c>
      <c r="K2" s="2">
        <v>1</v>
      </c>
      <c r="L2" s="2" t="s">
        <v>13</v>
      </c>
      <c r="M2" s="2">
        <v>0.14209662644861901</v>
      </c>
      <c r="U2" s="2" t="s">
        <v>13</v>
      </c>
      <c r="V2" s="2">
        <v>0.14209662644861901</v>
      </c>
    </row>
    <row r="3" spans="1:22" s="17" customFormat="1" ht="15.75">
      <c r="A3" s="10">
        <v>3</v>
      </c>
      <c r="B3" s="10" t="s">
        <v>14</v>
      </c>
      <c r="C3" s="16" t="s">
        <v>15</v>
      </c>
      <c r="D3" s="2">
        <v>0.197748129464838</v>
      </c>
      <c r="G3" s="2">
        <v>2</v>
      </c>
      <c r="H3" s="2" t="s">
        <v>12</v>
      </c>
      <c r="I3" s="2">
        <v>0.27713579838739799</v>
      </c>
      <c r="J3" s="14"/>
      <c r="K3" s="2">
        <v>2</v>
      </c>
      <c r="L3" s="2" t="s">
        <v>16</v>
      </c>
      <c r="M3" s="2">
        <v>0.27713579838739799</v>
      </c>
      <c r="Q3" s="18" t="s">
        <v>17</v>
      </c>
      <c r="R3" s="13" t="s">
        <v>7</v>
      </c>
      <c r="U3" s="2" t="s">
        <v>16</v>
      </c>
      <c r="V3" s="2">
        <v>0.27713579838739799</v>
      </c>
    </row>
    <row r="4" spans="1:22" s="17" customFormat="1" ht="15.75">
      <c r="A4" s="10">
        <v>31</v>
      </c>
      <c r="B4" s="10" t="s">
        <v>18</v>
      </c>
      <c r="C4" s="16" t="s">
        <v>19</v>
      </c>
      <c r="D4" s="2">
        <v>0.23431083487528101</v>
      </c>
      <c r="G4" s="2">
        <v>3</v>
      </c>
      <c r="H4" s="2" t="s">
        <v>20</v>
      </c>
      <c r="I4" s="2">
        <v>0.197748129464838</v>
      </c>
      <c r="J4" s="14"/>
      <c r="K4" s="2">
        <v>3</v>
      </c>
      <c r="L4" s="2" t="s">
        <v>16</v>
      </c>
      <c r="M4" s="2">
        <v>0.197748129464838</v>
      </c>
      <c r="Q4" s="19" t="s">
        <v>16</v>
      </c>
      <c r="R4" s="20">
        <v>10359.705599999998</v>
      </c>
      <c r="U4" s="2" t="s">
        <v>16</v>
      </c>
      <c r="V4" s="2">
        <v>0.197748129464838</v>
      </c>
    </row>
    <row r="5" spans="1:22" ht="15.75">
      <c r="A5" s="10">
        <v>4</v>
      </c>
      <c r="B5" s="2" t="s">
        <v>21</v>
      </c>
      <c r="C5" s="21" t="s">
        <v>22</v>
      </c>
      <c r="D5" s="2">
        <v>0.26920067176388901</v>
      </c>
      <c r="G5" s="2">
        <v>4</v>
      </c>
      <c r="H5" s="2" t="s">
        <v>12</v>
      </c>
      <c r="I5" s="2">
        <v>0.26920067176388901</v>
      </c>
      <c r="K5" s="2">
        <v>4</v>
      </c>
      <c r="L5" s="2" t="s">
        <v>16</v>
      </c>
      <c r="M5" s="2">
        <v>0.26920067176388901</v>
      </c>
      <c r="Q5" s="19" t="s">
        <v>23</v>
      </c>
      <c r="R5" s="20">
        <v>2144.5631999999996</v>
      </c>
      <c r="U5" s="2" t="s">
        <v>16</v>
      </c>
      <c r="V5" s="2">
        <v>0.26920067176388901</v>
      </c>
    </row>
    <row r="6" spans="1:22" ht="15.75">
      <c r="A6" s="2">
        <v>1</v>
      </c>
      <c r="B6" s="2" t="s">
        <v>24</v>
      </c>
      <c r="C6" s="21" t="s">
        <v>25</v>
      </c>
      <c r="D6" s="2">
        <v>0.14209662644861901</v>
      </c>
      <c r="G6" s="2">
        <v>5</v>
      </c>
      <c r="H6" s="2" t="s">
        <v>12</v>
      </c>
      <c r="I6" s="2">
        <v>0.26403926357281199</v>
      </c>
      <c r="K6" s="2">
        <v>5</v>
      </c>
      <c r="L6" s="2" t="s">
        <v>16</v>
      </c>
      <c r="M6" s="2">
        <v>0.26403926357281199</v>
      </c>
      <c r="Q6" s="19" t="s">
        <v>26</v>
      </c>
      <c r="R6" s="20">
        <v>34980.710400000011</v>
      </c>
      <c r="U6" s="2" t="s">
        <v>16</v>
      </c>
      <c r="V6" s="2">
        <v>0.26403926357281199</v>
      </c>
    </row>
    <row r="7" spans="1:22" ht="15.75">
      <c r="A7" s="2">
        <v>2</v>
      </c>
      <c r="B7" s="2" t="s">
        <v>27</v>
      </c>
      <c r="C7" s="21" t="s">
        <v>25</v>
      </c>
      <c r="D7" s="2">
        <v>0.27713579838739799</v>
      </c>
      <c r="G7" s="2">
        <v>6</v>
      </c>
      <c r="H7" s="2" t="s">
        <v>12</v>
      </c>
      <c r="I7" s="2">
        <v>0.13958546110113901</v>
      </c>
      <c r="K7" s="2">
        <v>6</v>
      </c>
      <c r="L7" s="2" t="s">
        <v>16</v>
      </c>
      <c r="M7" s="2">
        <v>0.13958546110113901</v>
      </c>
      <c r="Q7" s="19" t="s">
        <v>28</v>
      </c>
      <c r="R7" s="20">
        <v>3180.9023999999999</v>
      </c>
      <c r="U7" s="2" t="s">
        <v>16</v>
      </c>
      <c r="V7" s="2">
        <v>0.13958546110113901</v>
      </c>
    </row>
    <row r="8" spans="1:22" s="17" customFormat="1" ht="15.75">
      <c r="A8" s="10">
        <v>3</v>
      </c>
      <c r="B8" s="10" t="s">
        <v>14</v>
      </c>
      <c r="C8" s="16" t="s">
        <v>15</v>
      </c>
      <c r="D8" s="2">
        <v>0.197748129464838</v>
      </c>
      <c r="G8" s="2">
        <v>7</v>
      </c>
      <c r="H8" s="2" t="s">
        <v>12</v>
      </c>
      <c r="I8" s="2">
        <v>0.224877373722117</v>
      </c>
      <c r="J8" s="14"/>
      <c r="K8" s="2">
        <v>7</v>
      </c>
      <c r="L8" s="2" t="s">
        <v>16</v>
      </c>
      <c r="M8" s="2">
        <v>0.224877373722117</v>
      </c>
      <c r="Q8" s="19" t="s">
        <v>29</v>
      </c>
      <c r="R8" s="20">
        <v>3108.5568000000003</v>
      </c>
      <c r="U8" s="2" t="s">
        <v>16</v>
      </c>
      <c r="V8" s="2">
        <v>0.224877373722117</v>
      </c>
    </row>
    <row r="9" spans="1:22" s="17" customFormat="1" ht="15.75">
      <c r="A9" s="10">
        <v>4</v>
      </c>
      <c r="B9" s="10" t="s">
        <v>21</v>
      </c>
      <c r="C9" s="16" t="s">
        <v>22</v>
      </c>
      <c r="D9" s="2">
        <v>0.26920067176388901</v>
      </c>
      <c r="G9" s="2">
        <v>8</v>
      </c>
      <c r="H9" s="2" t="s">
        <v>20</v>
      </c>
      <c r="I9" s="2">
        <v>0.25432911061353802</v>
      </c>
      <c r="J9" s="14"/>
      <c r="K9" s="2">
        <v>8</v>
      </c>
      <c r="L9" s="2" t="s">
        <v>16</v>
      </c>
      <c r="M9" s="2">
        <v>0.25432911061353802</v>
      </c>
      <c r="Q9" s="19" t="s">
        <v>30</v>
      </c>
      <c r="R9" s="20">
        <v>1778.9184</v>
      </c>
      <c r="U9" s="2" t="s">
        <v>16</v>
      </c>
      <c r="V9" s="2">
        <v>0.25432911061353802</v>
      </c>
    </row>
    <row r="10" spans="1:22" ht="15.75">
      <c r="A10" s="2">
        <v>5</v>
      </c>
      <c r="B10" s="2" t="s">
        <v>31</v>
      </c>
      <c r="C10" s="21" t="s">
        <v>25</v>
      </c>
      <c r="D10" s="2">
        <v>0.26403926357281199</v>
      </c>
      <c r="G10" s="2">
        <v>9</v>
      </c>
      <c r="H10" s="2" t="s">
        <v>12</v>
      </c>
      <c r="I10" s="2">
        <v>0.189980613995095</v>
      </c>
      <c r="K10" s="2">
        <v>9</v>
      </c>
      <c r="L10" s="2" t="s">
        <v>16</v>
      </c>
      <c r="M10" s="2">
        <v>0.189980613995095</v>
      </c>
      <c r="Q10" s="19" t="s">
        <v>32</v>
      </c>
      <c r="R10" s="20">
        <v>122.5728</v>
      </c>
      <c r="U10" s="2" t="s">
        <v>16</v>
      </c>
      <c r="V10" s="2">
        <v>0.189980613995095</v>
      </c>
    </row>
    <row r="11" spans="1:22" ht="15.75">
      <c r="A11" s="2">
        <v>6</v>
      </c>
      <c r="B11" s="2" t="s">
        <v>33</v>
      </c>
      <c r="C11" s="21" t="s">
        <v>22</v>
      </c>
      <c r="D11" s="2">
        <v>0.13958546110113901</v>
      </c>
      <c r="G11" s="2">
        <v>10</v>
      </c>
      <c r="H11" s="2" t="s">
        <v>20</v>
      </c>
      <c r="I11" s="2">
        <v>0.34041005610617397</v>
      </c>
      <c r="K11" s="2">
        <v>10</v>
      </c>
      <c r="L11" s="2" t="s">
        <v>16</v>
      </c>
      <c r="M11" s="2">
        <v>0.34041005610617397</v>
      </c>
      <c r="Q11" s="19" t="s">
        <v>34</v>
      </c>
      <c r="R11" s="20">
        <v>156.672</v>
      </c>
      <c r="U11" s="2" t="s">
        <v>16</v>
      </c>
      <c r="V11" s="2">
        <v>0.34041005610617397</v>
      </c>
    </row>
    <row r="12" spans="1:22" ht="15.75">
      <c r="A12" s="2">
        <v>7</v>
      </c>
      <c r="B12" s="2" t="s">
        <v>35</v>
      </c>
      <c r="C12" s="21" t="s">
        <v>22</v>
      </c>
      <c r="D12" s="2">
        <v>0.224877373722117</v>
      </c>
      <c r="G12" s="2">
        <v>11</v>
      </c>
      <c r="H12" s="2" t="s">
        <v>12</v>
      </c>
      <c r="I12" s="2">
        <v>0.316161755941264</v>
      </c>
      <c r="K12" s="2">
        <v>11</v>
      </c>
      <c r="L12" s="2" t="s">
        <v>16</v>
      </c>
      <c r="M12" s="2">
        <v>0.316161755941264</v>
      </c>
      <c r="Q12" s="19" t="s">
        <v>36</v>
      </c>
      <c r="R12" s="20">
        <v>1171.5839999999998</v>
      </c>
      <c r="U12" s="2" t="s">
        <v>16</v>
      </c>
      <c r="V12" s="2">
        <v>0.316161755941264</v>
      </c>
    </row>
    <row r="13" spans="1:22" ht="15.75">
      <c r="A13" s="2">
        <v>8</v>
      </c>
      <c r="B13" s="2" t="s">
        <v>37</v>
      </c>
      <c r="C13" s="21" t="s">
        <v>22</v>
      </c>
      <c r="D13" s="2">
        <v>0.25432911061353802</v>
      </c>
      <c r="G13" s="2">
        <v>12</v>
      </c>
      <c r="H13" s="2" t="s">
        <v>12</v>
      </c>
      <c r="I13" s="2">
        <v>7.3227314401535598E-2</v>
      </c>
      <c r="K13" s="2">
        <v>12</v>
      </c>
      <c r="L13" s="2" t="s">
        <v>16</v>
      </c>
      <c r="M13" s="2">
        <v>7.3227314401535598E-2</v>
      </c>
      <c r="Q13" s="19" t="s">
        <v>38</v>
      </c>
      <c r="R13" s="20">
        <v>2325.8880000000004</v>
      </c>
      <c r="U13" s="2" t="s">
        <v>16</v>
      </c>
      <c r="V13" s="2">
        <v>7.3227314401535598E-2</v>
      </c>
    </row>
    <row r="14" spans="1:22" ht="15.75">
      <c r="A14" s="2">
        <v>9</v>
      </c>
      <c r="B14" s="2" t="s">
        <v>39</v>
      </c>
      <c r="C14" s="21" t="s">
        <v>22</v>
      </c>
      <c r="D14" s="2">
        <v>0.189980613995095</v>
      </c>
      <c r="G14" s="2">
        <v>13</v>
      </c>
      <c r="H14" s="2" t="s">
        <v>12</v>
      </c>
      <c r="I14" s="2">
        <v>0.33119687575768803</v>
      </c>
      <c r="K14" s="2">
        <v>13</v>
      </c>
      <c r="L14" s="2" t="s">
        <v>16</v>
      </c>
      <c r="M14" s="2">
        <v>0.33119687575768803</v>
      </c>
      <c r="Q14" s="19" t="s">
        <v>40</v>
      </c>
      <c r="R14" s="20">
        <v>157.82399999999998</v>
      </c>
      <c r="U14" s="2" t="s">
        <v>16</v>
      </c>
      <c r="V14" s="2">
        <v>0.33119687575768803</v>
      </c>
    </row>
    <row r="15" spans="1:22" ht="15.75">
      <c r="A15" s="2">
        <v>10</v>
      </c>
      <c r="B15" s="2" t="s">
        <v>41</v>
      </c>
      <c r="C15" s="21" t="s">
        <v>25</v>
      </c>
      <c r="D15" s="2">
        <v>0.34041005610617397</v>
      </c>
      <c r="G15" s="2">
        <v>14</v>
      </c>
      <c r="H15" s="2" t="s">
        <v>20</v>
      </c>
      <c r="I15" s="2">
        <v>0.232320883774739</v>
      </c>
      <c r="K15" s="2">
        <v>14</v>
      </c>
      <c r="L15" s="2" t="s">
        <v>16</v>
      </c>
      <c r="M15" s="2">
        <v>0.232320883774739</v>
      </c>
      <c r="Q15" s="19" t="s">
        <v>42</v>
      </c>
      <c r="R15" s="20">
        <v>945.33119999999997</v>
      </c>
      <c r="U15" s="2" t="s">
        <v>16</v>
      </c>
      <c r="V15" s="2">
        <v>0.232320883774739</v>
      </c>
    </row>
    <row r="16" spans="1:22" ht="15.75">
      <c r="A16" s="2">
        <v>11</v>
      </c>
      <c r="B16" s="2" t="s">
        <v>43</v>
      </c>
      <c r="C16" s="21" t="s">
        <v>22</v>
      </c>
      <c r="D16" s="2">
        <v>0.316161755941264</v>
      </c>
      <c r="G16" s="2">
        <v>15</v>
      </c>
      <c r="H16" s="2" t="s">
        <v>20</v>
      </c>
      <c r="I16" s="2">
        <v>7.7322352173051598E-2</v>
      </c>
      <c r="K16" s="2">
        <v>15</v>
      </c>
      <c r="L16" s="2" t="s">
        <v>16</v>
      </c>
      <c r="M16" s="2">
        <v>7.7322352173051598E-2</v>
      </c>
      <c r="Q16" s="19" t="s">
        <v>44</v>
      </c>
      <c r="R16" s="20">
        <v>4186.1376000000009</v>
      </c>
      <c r="U16" s="2" t="s">
        <v>16</v>
      </c>
      <c r="V16" s="2">
        <v>7.7322352173051598E-2</v>
      </c>
    </row>
    <row r="17" spans="1:22" ht="15.75">
      <c r="A17" s="2">
        <v>12</v>
      </c>
      <c r="B17" s="2" t="s">
        <v>45</v>
      </c>
      <c r="C17" s="21" t="s">
        <v>22</v>
      </c>
      <c r="D17" s="2">
        <v>7.3227314401535598E-2</v>
      </c>
      <c r="G17" s="2">
        <v>16</v>
      </c>
      <c r="H17" s="2" t="s">
        <v>12</v>
      </c>
      <c r="I17" s="2">
        <v>0.20003691528211401</v>
      </c>
      <c r="K17" s="2">
        <v>16</v>
      </c>
      <c r="L17" s="2" t="s">
        <v>16</v>
      </c>
      <c r="M17" s="2">
        <v>0.20003691528211401</v>
      </c>
      <c r="U17" s="2" t="s">
        <v>16</v>
      </c>
      <c r="V17" s="2">
        <v>0.20003691528211401</v>
      </c>
    </row>
    <row r="18" spans="1:22" ht="15.75">
      <c r="A18" s="2">
        <v>13</v>
      </c>
      <c r="B18" s="2" t="s">
        <v>46</v>
      </c>
      <c r="C18" s="21" t="s">
        <v>25</v>
      </c>
      <c r="D18" s="2">
        <v>0.33119687575768803</v>
      </c>
      <c r="G18" s="2">
        <v>17</v>
      </c>
      <c r="H18" s="2" t="s">
        <v>12</v>
      </c>
      <c r="I18" s="2">
        <v>0.18437485837092199</v>
      </c>
      <c r="K18" s="2">
        <v>17</v>
      </c>
      <c r="L18" s="2" t="s">
        <v>16</v>
      </c>
      <c r="M18" s="2">
        <v>0.18437485837092199</v>
      </c>
      <c r="U18" s="2" t="s">
        <v>16</v>
      </c>
      <c r="V18" s="2">
        <v>0.18437485837092199</v>
      </c>
    </row>
    <row r="19" spans="1:22" ht="15.75">
      <c r="A19" s="2">
        <v>14</v>
      </c>
      <c r="B19" s="2" t="s">
        <v>47</v>
      </c>
      <c r="C19" s="21" t="s">
        <v>25</v>
      </c>
      <c r="D19" s="2">
        <v>0.232320883774739</v>
      </c>
      <c r="G19" s="2">
        <v>18</v>
      </c>
      <c r="H19" s="2" t="s">
        <v>12</v>
      </c>
      <c r="I19" s="2">
        <v>0.12542402812991299</v>
      </c>
      <c r="K19" s="2">
        <v>18</v>
      </c>
      <c r="L19" s="2" t="s">
        <v>16</v>
      </c>
      <c r="M19" s="2">
        <v>0.12542402812991299</v>
      </c>
      <c r="U19" s="2" t="s">
        <v>16</v>
      </c>
      <c r="V19" s="2">
        <v>0.12542402812991299</v>
      </c>
    </row>
    <row r="20" spans="1:22" ht="15.75">
      <c r="A20" s="2">
        <v>15</v>
      </c>
      <c r="B20" s="2" t="s">
        <v>48</v>
      </c>
      <c r="C20" s="21" t="s">
        <v>15</v>
      </c>
      <c r="D20" s="2">
        <v>7.7322352173051598E-2</v>
      </c>
      <c r="G20" s="2">
        <v>19</v>
      </c>
      <c r="H20" s="2" t="s">
        <v>12</v>
      </c>
      <c r="I20" s="2">
        <v>0.25410550422203598</v>
      </c>
      <c r="K20" s="2">
        <v>19</v>
      </c>
      <c r="L20" s="2" t="s">
        <v>16</v>
      </c>
      <c r="M20" s="2">
        <v>0.25410550422203598</v>
      </c>
      <c r="U20" s="2" t="s">
        <v>16</v>
      </c>
      <c r="V20" s="2">
        <v>0.25410550422203598</v>
      </c>
    </row>
    <row r="21" spans="1:22" ht="15.75">
      <c r="A21" s="2">
        <v>16</v>
      </c>
      <c r="B21" s="2" t="s">
        <v>49</v>
      </c>
      <c r="C21" s="21" t="s">
        <v>25</v>
      </c>
      <c r="D21" s="2">
        <v>0.20003691528211401</v>
      </c>
      <c r="G21" s="2">
        <v>20</v>
      </c>
      <c r="H21" s="2" t="s">
        <v>20</v>
      </c>
      <c r="I21" s="2">
        <v>0.23005590532862699</v>
      </c>
      <c r="K21" s="2">
        <v>20</v>
      </c>
      <c r="L21" s="2" t="s">
        <v>16</v>
      </c>
      <c r="M21" s="2">
        <v>0.23005590532862699</v>
      </c>
      <c r="U21" s="2" t="s">
        <v>16</v>
      </c>
      <c r="V21" s="2">
        <v>0.23005590532862699</v>
      </c>
    </row>
    <row r="22" spans="1:22" ht="15.75">
      <c r="A22" s="2">
        <v>17</v>
      </c>
      <c r="B22" s="2" t="s">
        <v>50</v>
      </c>
      <c r="C22" s="21" t="s">
        <v>25</v>
      </c>
      <c r="D22" s="2">
        <v>0.18437485837092199</v>
      </c>
      <c r="G22" s="2">
        <v>21</v>
      </c>
      <c r="H22" s="2" t="s">
        <v>12</v>
      </c>
      <c r="I22" s="2">
        <v>0.35745575332940599</v>
      </c>
      <c r="K22" s="2">
        <v>21</v>
      </c>
      <c r="L22" s="2" t="s">
        <v>16</v>
      </c>
      <c r="M22" s="2">
        <v>0.35745575332940599</v>
      </c>
      <c r="U22" s="2" t="s">
        <v>16</v>
      </c>
      <c r="V22" s="2">
        <v>0.35745575332940599</v>
      </c>
    </row>
    <row r="23" spans="1:22" ht="15.75">
      <c r="A23" s="2">
        <v>18</v>
      </c>
      <c r="B23" s="2" t="s">
        <v>51</v>
      </c>
      <c r="C23" s="21" t="s">
        <v>25</v>
      </c>
      <c r="D23" s="2">
        <v>0.12542402812991299</v>
      </c>
      <c r="G23" s="2">
        <v>22</v>
      </c>
      <c r="H23" s="2" t="s">
        <v>20</v>
      </c>
      <c r="I23" s="2">
        <v>0.28710244273091701</v>
      </c>
      <c r="K23" s="2">
        <v>22</v>
      </c>
      <c r="L23" s="2" t="s">
        <v>16</v>
      </c>
      <c r="M23" s="2">
        <v>0.28710244273091701</v>
      </c>
      <c r="U23" s="2" t="s">
        <v>16</v>
      </c>
      <c r="V23" s="2">
        <v>0.28710244273091701</v>
      </c>
    </row>
    <row r="24" spans="1:22" ht="15.75">
      <c r="A24" s="2">
        <v>19</v>
      </c>
      <c r="B24" s="2" t="s">
        <v>52</v>
      </c>
      <c r="C24" s="21" t="s">
        <v>25</v>
      </c>
      <c r="D24" s="2">
        <v>0.25410550422203598</v>
      </c>
      <c r="G24" s="2">
        <v>23</v>
      </c>
      <c r="H24" s="2" t="s">
        <v>12</v>
      </c>
      <c r="I24" s="2">
        <v>0.24729481029637401</v>
      </c>
      <c r="K24" s="2">
        <v>23</v>
      </c>
      <c r="L24" s="2" t="s">
        <v>16</v>
      </c>
      <c r="M24" s="2">
        <v>0.24729481029637401</v>
      </c>
      <c r="U24" s="2" t="s">
        <v>16</v>
      </c>
      <c r="V24" s="2">
        <v>0.24729481029637401</v>
      </c>
    </row>
    <row r="25" spans="1:22" ht="15.75">
      <c r="A25" s="2">
        <v>20</v>
      </c>
      <c r="B25" s="2" t="s">
        <v>53</v>
      </c>
      <c r="C25" s="21" t="s">
        <v>15</v>
      </c>
      <c r="D25" s="2">
        <v>0.23005590532862699</v>
      </c>
      <c r="G25" s="2">
        <v>24</v>
      </c>
      <c r="H25" s="2" t="s">
        <v>54</v>
      </c>
      <c r="I25" s="2">
        <v>0.23918292063798099</v>
      </c>
      <c r="K25" s="2">
        <v>24</v>
      </c>
      <c r="L25" s="2" t="s">
        <v>16</v>
      </c>
      <c r="M25" s="2">
        <v>0.23918292063798099</v>
      </c>
      <c r="U25" s="2" t="s">
        <v>16</v>
      </c>
      <c r="V25" s="2">
        <v>0.23918292063798099</v>
      </c>
    </row>
    <row r="26" spans="1:22" ht="15.75">
      <c r="A26" s="2">
        <v>21</v>
      </c>
      <c r="B26" s="2" t="s">
        <v>55</v>
      </c>
      <c r="C26" s="21" t="s">
        <v>25</v>
      </c>
      <c r="D26" s="2">
        <v>0.35745575332940599</v>
      </c>
      <c r="G26" s="2">
        <v>25</v>
      </c>
      <c r="H26" s="2" t="s">
        <v>20</v>
      </c>
      <c r="I26" s="2">
        <v>0.27826325675887897</v>
      </c>
      <c r="K26" s="2">
        <v>25</v>
      </c>
      <c r="L26" s="2" t="s">
        <v>16</v>
      </c>
      <c r="M26" s="2">
        <v>0.27826325675887897</v>
      </c>
      <c r="U26" s="2" t="s">
        <v>16</v>
      </c>
      <c r="V26" s="2">
        <v>0.27826325675887897</v>
      </c>
    </row>
    <row r="27" spans="1:22" ht="15.75">
      <c r="A27" s="2">
        <v>22</v>
      </c>
      <c r="B27" s="2" t="s">
        <v>56</v>
      </c>
      <c r="C27" s="21" t="s">
        <v>25</v>
      </c>
      <c r="D27" s="2">
        <v>0.28710244273091701</v>
      </c>
      <c r="G27" s="2">
        <v>26</v>
      </c>
      <c r="H27" s="2" t="s">
        <v>20</v>
      </c>
      <c r="I27" s="2">
        <v>0.25687543537956398</v>
      </c>
      <c r="K27" s="2">
        <v>26</v>
      </c>
      <c r="L27" s="2" t="s">
        <v>16</v>
      </c>
      <c r="M27" s="2">
        <v>0.25687543537956398</v>
      </c>
      <c r="U27" s="2" t="s">
        <v>16</v>
      </c>
      <c r="V27" s="2">
        <v>0.25687543537956398</v>
      </c>
    </row>
    <row r="28" spans="1:22" ht="15.75">
      <c r="A28" s="2">
        <v>23</v>
      </c>
      <c r="B28" s="2" t="s">
        <v>57</v>
      </c>
      <c r="C28" s="21" t="s">
        <v>25</v>
      </c>
      <c r="D28" s="2">
        <v>0.24729481029637401</v>
      </c>
      <c r="G28" s="2">
        <v>27</v>
      </c>
      <c r="H28" s="2" t="s">
        <v>12</v>
      </c>
      <c r="I28" s="2">
        <v>0.26252163579335802</v>
      </c>
      <c r="K28" s="2">
        <v>27</v>
      </c>
      <c r="L28" s="2" t="s">
        <v>16</v>
      </c>
      <c r="M28" s="2">
        <v>0.26252163579335802</v>
      </c>
      <c r="U28" s="2" t="s">
        <v>16</v>
      </c>
      <c r="V28" s="2">
        <v>0.26252163579335802</v>
      </c>
    </row>
    <row r="29" spans="1:22" ht="15.75">
      <c r="A29" s="2">
        <v>24</v>
      </c>
      <c r="B29" s="2" t="s">
        <v>58</v>
      </c>
      <c r="C29" s="21" t="s">
        <v>15</v>
      </c>
      <c r="D29" s="2">
        <v>0.23918292063798099</v>
      </c>
      <c r="G29" s="2">
        <v>28</v>
      </c>
      <c r="H29" s="2" t="s">
        <v>20</v>
      </c>
      <c r="I29" s="2">
        <v>0.30619574848676001</v>
      </c>
      <c r="K29" s="2">
        <v>28</v>
      </c>
      <c r="L29" s="2" t="s">
        <v>16</v>
      </c>
      <c r="M29" s="2">
        <v>0.30619574848676001</v>
      </c>
      <c r="U29" s="2" t="s">
        <v>16</v>
      </c>
      <c r="V29" s="2">
        <v>0.30619574848676001</v>
      </c>
    </row>
    <row r="30" spans="1:22" ht="15.75">
      <c r="A30" s="2">
        <v>25</v>
      </c>
      <c r="B30" s="2" t="s">
        <v>59</v>
      </c>
      <c r="C30" s="21" t="s">
        <v>15</v>
      </c>
      <c r="D30" s="2">
        <v>0.27826325675887897</v>
      </c>
      <c r="G30" s="2">
        <v>29</v>
      </c>
      <c r="H30" s="2" t="s">
        <v>20</v>
      </c>
      <c r="I30" s="2">
        <v>0.25447317941338399</v>
      </c>
      <c r="K30" s="2">
        <v>29</v>
      </c>
      <c r="L30" s="2" t="s">
        <v>16</v>
      </c>
      <c r="M30" s="2">
        <v>0.25447317941338399</v>
      </c>
      <c r="U30" s="2" t="s">
        <v>16</v>
      </c>
      <c r="V30" s="2">
        <v>0.25447317941338399</v>
      </c>
    </row>
    <row r="31" spans="1:22" ht="15.75">
      <c r="A31" s="2">
        <v>26</v>
      </c>
      <c r="B31" s="2" t="s">
        <v>60</v>
      </c>
      <c r="C31" s="21" t="s">
        <v>15</v>
      </c>
      <c r="D31" s="2">
        <v>0.25687543537956398</v>
      </c>
      <c r="G31" s="2">
        <v>30</v>
      </c>
      <c r="H31" s="2" t="s">
        <v>20</v>
      </c>
      <c r="I31" s="2">
        <v>0.16003838564499301</v>
      </c>
      <c r="K31" s="2">
        <v>30</v>
      </c>
      <c r="L31" s="2" t="s">
        <v>16</v>
      </c>
      <c r="M31" s="2">
        <v>0.16003838564499301</v>
      </c>
      <c r="U31" s="2" t="s">
        <v>16</v>
      </c>
      <c r="V31" s="2">
        <v>0.16003838564499301</v>
      </c>
    </row>
    <row r="32" spans="1:22" ht="15.75">
      <c r="A32" s="2">
        <v>27</v>
      </c>
      <c r="B32" s="2" t="s">
        <v>61</v>
      </c>
      <c r="C32" s="21" t="s">
        <v>25</v>
      </c>
      <c r="D32" s="2">
        <v>0.26252163579335802</v>
      </c>
      <c r="G32" s="2">
        <v>31</v>
      </c>
      <c r="H32" s="2" t="s">
        <v>20</v>
      </c>
      <c r="I32" s="2">
        <v>0.23431083487528101</v>
      </c>
      <c r="K32" s="2">
        <v>31</v>
      </c>
      <c r="L32" s="2" t="s">
        <v>16</v>
      </c>
      <c r="M32" s="2">
        <v>0.23431083487528101</v>
      </c>
      <c r="U32" s="2" t="s">
        <v>16</v>
      </c>
      <c r="V32" s="2">
        <v>0.23431083487528101</v>
      </c>
    </row>
    <row r="33" spans="1:22" ht="15.75">
      <c r="A33" s="2">
        <v>28</v>
      </c>
      <c r="B33" s="2" t="s">
        <v>62</v>
      </c>
      <c r="C33" s="21" t="s">
        <v>22</v>
      </c>
      <c r="D33" s="2">
        <v>0.30619574848676001</v>
      </c>
      <c r="G33" s="2">
        <v>32</v>
      </c>
      <c r="H33" s="2" t="s">
        <v>20</v>
      </c>
      <c r="I33" s="2">
        <v>0.28907294632354502</v>
      </c>
      <c r="K33" s="2">
        <v>32</v>
      </c>
      <c r="L33" s="2" t="s">
        <v>16</v>
      </c>
      <c r="M33" s="2">
        <v>0.28907294632354502</v>
      </c>
      <c r="U33" s="2" t="s">
        <v>16</v>
      </c>
      <c r="V33" s="2">
        <v>0.28907294632354502</v>
      </c>
    </row>
    <row r="34" spans="1:22" ht="15.75">
      <c r="A34" s="2">
        <v>29</v>
      </c>
      <c r="B34" s="2" t="s">
        <v>63</v>
      </c>
      <c r="C34" s="21" t="s">
        <v>25</v>
      </c>
      <c r="D34" s="2">
        <v>0.25447317941338399</v>
      </c>
      <c r="G34" s="2">
        <v>33</v>
      </c>
      <c r="H34" s="2" t="s">
        <v>20</v>
      </c>
      <c r="I34" s="2">
        <v>0.23475948395941601</v>
      </c>
      <c r="K34" s="2">
        <v>33</v>
      </c>
      <c r="L34" s="2" t="s">
        <v>16</v>
      </c>
      <c r="M34" s="2">
        <v>0.23475948395941601</v>
      </c>
      <c r="U34" s="2" t="s">
        <v>16</v>
      </c>
      <c r="V34" s="2">
        <v>0.23475948395941601</v>
      </c>
    </row>
    <row r="35" spans="1:22" ht="15.75">
      <c r="A35" s="2">
        <v>30</v>
      </c>
      <c r="B35" s="2" t="s">
        <v>64</v>
      </c>
      <c r="C35" s="21" t="s">
        <v>15</v>
      </c>
      <c r="D35" s="2">
        <v>0.16003838564499301</v>
      </c>
      <c r="G35" s="2">
        <v>34</v>
      </c>
      <c r="H35" s="2" t="s">
        <v>20</v>
      </c>
      <c r="I35" s="2">
        <v>0.289050203408169</v>
      </c>
      <c r="K35" s="2">
        <v>34</v>
      </c>
      <c r="L35" s="2" t="s">
        <v>16</v>
      </c>
      <c r="M35" s="2">
        <v>0.289050203408169</v>
      </c>
      <c r="U35" s="2" t="s">
        <v>16</v>
      </c>
      <c r="V35" s="2">
        <v>0.289050203408169</v>
      </c>
    </row>
    <row r="36" spans="1:22" s="17" customFormat="1" ht="15.75">
      <c r="A36" s="10">
        <v>31</v>
      </c>
      <c r="B36" s="10" t="s">
        <v>18</v>
      </c>
      <c r="C36" s="16" t="s">
        <v>19</v>
      </c>
      <c r="D36" s="2">
        <v>0.23431083487528101</v>
      </c>
      <c r="G36" s="2">
        <v>35</v>
      </c>
      <c r="H36" s="2" t="s">
        <v>12</v>
      </c>
      <c r="I36" s="2">
        <v>0.22355684802263501</v>
      </c>
      <c r="J36" s="14"/>
      <c r="K36" s="2">
        <v>35</v>
      </c>
      <c r="L36" s="2" t="s">
        <v>16</v>
      </c>
      <c r="M36" s="2">
        <v>0.22355684802263501</v>
      </c>
      <c r="R36" s="22"/>
      <c r="U36" s="2" t="s">
        <v>16</v>
      </c>
      <c r="V36" s="2">
        <v>0.22355684802263501</v>
      </c>
    </row>
    <row r="37" spans="1:22" ht="15.75">
      <c r="A37" s="2">
        <v>32</v>
      </c>
      <c r="B37" s="2" t="s">
        <v>65</v>
      </c>
      <c r="C37" s="21" t="s">
        <v>25</v>
      </c>
      <c r="D37" s="2">
        <v>0.28907294632354502</v>
      </c>
      <c r="G37" s="2">
        <v>36</v>
      </c>
      <c r="H37" s="2" t="s">
        <v>54</v>
      </c>
      <c r="I37" s="2">
        <v>0.14734082742978499</v>
      </c>
      <c r="K37" s="2">
        <v>36</v>
      </c>
      <c r="L37" s="2" t="s">
        <v>16</v>
      </c>
      <c r="M37" s="2">
        <v>0.14734082742978499</v>
      </c>
      <c r="U37" s="2" t="s">
        <v>16</v>
      </c>
      <c r="V37" s="2">
        <v>0.14734082742978499</v>
      </c>
    </row>
    <row r="38" spans="1:22" ht="15.75">
      <c r="A38" s="2">
        <v>33</v>
      </c>
      <c r="B38" s="2" t="s">
        <v>66</v>
      </c>
      <c r="C38" s="21" t="s">
        <v>22</v>
      </c>
      <c r="D38" s="2">
        <v>0.23475948395941601</v>
      </c>
      <c r="G38" s="2">
        <v>37</v>
      </c>
      <c r="H38" s="2" t="s">
        <v>12</v>
      </c>
      <c r="I38" s="2">
        <v>0.14828231367542499</v>
      </c>
      <c r="K38" s="2">
        <v>37</v>
      </c>
      <c r="L38" s="2" t="s">
        <v>16</v>
      </c>
      <c r="M38" s="2">
        <v>0.14828231367542499</v>
      </c>
      <c r="U38" s="2" t="s">
        <v>16</v>
      </c>
      <c r="V38" s="2">
        <v>0.14828231367542499</v>
      </c>
    </row>
    <row r="39" spans="1:22" ht="15.75">
      <c r="A39" s="2">
        <v>34</v>
      </c>
      <c r="B39" s="2" t="s">
        <v>67</v>
      </c>
      <c r="C39" s="21" t="s">
        <v>22</v>
      </c>
      <c r="D39" s="2">
        <v>0.289050203408169</v>
      </c>
      <c r="G39" s="2">
        <v>38</v>
      </c>
      <c r="H39" s="2" t="s">
        <v>54</v>
      </c>
      <c r="I39" s="2">
        <v>0.17372561009160101</v>
      </c>
      <c r="K39" s="2">
        <v>38</v>
      </c>
      <c r="L39" s="2" t="s">
        <v>16</v>
      </c>
      <c r="M39" s="2">
        <v>0.17372561009160101</v>
      </c>
      <c r="U39" s="2" t="s">
        <v>16</v>
      </c>
      <c r="V39" s="2">
        <v>0.17372561009160101</v>
      </c>
    </row>
    <row r="40" spans="1:22" ht="15.75">
      <c r="A40" s="2">
        <v>35</v>
      </c>
      <c r="B40" s="2" t="s">
        <v>68</v>
      </c>
      <c r="C40" s="21" t="s">
        <v>25</v>
      </c>
      <c r="D40" s="2">
        <v>0.22355684802263501</v>
      </c>
      <c r="F40" s="2"/>
      <c r="G40" s="2">
        <v>39</v>
      </c>
      <c r="H40" s="2" t="s">
        <v>69</v>
      </c>
      <c r="I40" s="2">
        <v>0.30294004453804102</v>
      </c>
      <c r="K40" s="2">
        <v>39</v>
      </c>
      <c r="L40" s="2" t="s">
        <v>16</v>
      </c>
      <c r="M40" s="2">
        <v>0.30294004453804102</v>
      </c>
      <c r="U40" s="2" t="s">
        <v>16</v>
      </c>
      <c r="V40" s="2">
        <v>0.30294004453804102</v>
      </c>
    </row>
    <row r="41" spans="1:22" ht="15.75">
      <c r="A41" s="2">
        <v>36</v>
      </c>
      <c r="B41" s="2" t="s">
        <v>70</v>
      </c>
      <c r="C41" s="21" t="s">
        <v>15</v>
      </c>
      <c r="D41" s="2">
        <v>0.14734082742978499</v>
      </c>
      <c r="G41" s="2">
        <v>40</v>
      </c>
      <c r="H41" s="2" t="s">
        <v>12</v>
      </c>
      <c r="I41" s="2">
        <v>0.27477121901186502</v>
      </c>
      <c r="K41" s="2">
        <v>40</v>
      </c>
      <c r="L41" s="2" t="s">
        <v>16</v>
      </c>
      <c r="M41" s="2">
        <v>0.27477121901186502</v>
      </c>
      <c r="U41" s="2" t="s">
        <v>16</v>
      </c>
      <c r="V41" s="2">
        <v>0.27477121901186502</v>
      </c>
    </row>
    <row r="42" spans="1:22" ht="15.75">
      <c r="A42" s="2">
        <v>37</v>
      </c>
      <c r="B42" s="2" t="s">
        <v>71</v>
      </c>
      <c r="C42" s="21" t="s">
        <v>25</v>
      </c>
      <c r="D42" s="2">
        <v>0.14828231367542499</v>
      </c>
      <c r="G42" s="2">
        <v>41</v>
      </c>
      <c r="H42" s="2" t="s">
        <v>12</v>
      </c>
      <c r="I42" s="2">
        <v>0.211680001585352</v>
      </c>
      <c r="K42" s="2">
        <v>41</v>
      </c>
      <c r="L42" s="2" t="s">
        <v>16</v>
      </c>
      <c r="M42" s="2">
        <v>0.211680001585352</v>
      </c>
      <c r="U42" s="2" t="s">
        <v>16</v>
      </c>
      <c r="V42" s="2">
        <v>0.211680001585352</v>
      </c>
    </row>
    <row r="43" spans="1:22" ht="15.75">
      <c r="A43" s="2">
        <v>38</v>
      </c>
      <c r="B43" s="2" t="s">
        <v>72</v>
      </c>
      <c r="C43" s="21" t="s">
        <v>11</v>
      </c>
      <c r="D43" s="2">
        <v>0.17372561009160101</v>
      </c>
      <c r="G43" s="2">
        <v>42</v>
      </c>
      <c r="H43" s="2" t="s">
        <v>20</v>
      </c>
      <c r="I43" s="2">
        <v>0.23306896092766499</v>
      </c>
      <c r="K43" s="2">
        <v>42</v>
      </c>
      <c r="L43" s="2" t="s">
        <v>16</v>
      </c>
      <c r="M43" s="2">
        <v>0.23306896092766499</v>
      </c>
      <c r="U43" s="2" t="s">
        <v>16</v>
      </c>
      <c r="V43" s="2">
        <v>0.23306896092766499</v>
      </c>
    </row>
    <row r="44" spans="1:22" ht="15.75">
      <c r="A44" s="2">
        <v>39</v>
      </c>
      <c r="B44" s="2" t="s">
        <v>73</v>
      </c>
      <c r="C44" s="21" t="s">
        <v>22</v>
      </c>
      <c r="D44" s="2">
        <v>0.30294004453804102</v>
      </c>
      <c r="G44" s="2">
        <v>43</v>
      </c>
      <c r="H44" s="2" t="s">
        <v>12</v>
      </c>
      <c r="I44" s="2">
        <v>0.293646126885791</v>
      </c>
      <c r="K44" s="2">
        <v>43</v>
      </c>
      <c r="L44" s="2" t="s">
        <v>16</v>
      </c>
      <c r="M44" s="2">
        <v>0.293646126885791</v>
      </c>
      <c r="U44" s="2" t="s">
        <v>16</v>
      </c>
      <c r="V44" s="2">
        <v>0.293646126885791</v>
      </c>
    </row>
    <row r="45" spans="1:22" ht="15.75">
      <c r="A45" s="2">
        <v>40</v>
      </c>
      <c r="B45" s="2" t="s">
        <v>74</v>
      </c>
      <c r="C45" s="21" t="s">
        <v>25</v>
      </c>
      <c r="D45" s="2">
        <v>0.27477121901186502</v>
      </c>
      <c r="G45" s="2">
        <v>44</v>
      </c>
      <c r="H45" s="2" t="s">
        <v>20</v>
      </c>
      <c r="I45" s="2">
        <v>0.31946386555997502</v>
      </c>
      <c r="K45" s="2">
        <v>44</v>
      </c>
      <c r="L45" s="2" t="s">
        <v>16</v>
      </c>
      <c r="M45" s="2">
        <v>0.31946386555997502</v>
      </c>
      <c r="Q45" s="18" t="s">
        <v>75</v>
      </c>
      <c r="R45" s="13" t="s">
        <v>7</v>
      </c>
      <c r="U45" s="2" t="s">
        <v>16</v>
      </c>
      <c r="V45" s="2">
        <v>0.31946386555997502</v>
      </c>
    </row>
    <row r="46" spans="1:22" ht="15.75">
      <c r="A46" s="2">
        <v>41</v>
      </c>
      <c r="B46" s="2" t="s">
        <v>76</v>
      </c>
      <c r="C46" s="21" t="s">
        <v>25</v>
      </c>
      <c r="D46" s="2">
        <v>0.211680001585352</v>
      </c>
      <c r="G46" s="2">
        <v>45</v>
      </c>
      <c r="H46" s="2" t="s">
        <v>12</v>
      </c>
      <c r="I46" s="2">
        <v>0.222002730697619</v>
      </c>
      <c r="K46" s="2">
        <v>45</v>
      </c>
      <c r="L46" s="2" t="s">
        <v>16</v>
      </c>
      <c r="M46" s="2">
        <v>0.222002730697619</v>
      </c>
      <c r="Q46" s="8" t="s">
        <v>11</v>
      </c>
      <c r="R46" s="23">
        <v>2190.8735999999999</v>
      </c>
      <c r="U46" s="2" t="s">
        <v>16</v>
      </c>
      <c r="V46" s="2">
        <v>0.222002730697619</v>
      </c>
    </row>
    <row r="47" spans="1:22" ht="15.75">
      <c r="A47" s="2">
        <v>42</v>
      </c>
      <c r="B47" s="2" t="s">
        <v>77</v>
      </c>
      <c r="C47" s="21" t="s">
        <v>22</v>
      </c>
      <c r="D47" s="2">
        <v>0.23306896092766499</v>
      </c>
      <c r="G47" s="2">
        <v>46</v>
      </c>
      <c r="H47" s="2" t="s">
        <v>12</v>
      </c>
      <c r="I47" s="2">
        <v>0.241998604554677</v>
      </c>
      <c r="K47" s="2">
        <v>46</v>
      </c>
      <c r="L47" s="2" t="s">
        <v>16</v>
      </c>
      <c r="M47" s="2">
        <v>0.241998604554677</v>
      </c>
      <c r="Q47" s="8" t="s">
        <v>15</v>
      </c>
      <c r="R47" s="23">
        <v>1696.2047999999998</v>
      </c>
      <c r="U47" s="2" t="s">
        <v>16</v>
      </c>
      <c r="V47" s="2">
        <v>0.241998604554677</v>
      </c>
    </row>
    <row r="48" spans="1:22" ht="15.75">
      <c r="A48" s="2">
        <v>43</v>
      </c>
      <c r="B48" s="2" t="s">
        <v>78</v>
      </c>
      <c r="C48" s="21" t="s">
        <v>22</v>
      </c>
      <c r="D48" s="2">
        <v>0.293646126885791</v>
      </c>
      <c r="G48" s="2">
        <v>47</v>
      </c>
      <c r="H48" s="2" t="s">
        <v>20</v>
      </c>
      <c r="I48" s="2">
        <v>0.297012107960196</v>
      </c>
      <c r="K48" s="2">
        <v>47</v>
      </c>
      <c r="L48" s="2" t="s">
        <v>16</v>
      </c>
      <c r="M48" s="2">
        <v>0.297012107960196</v>
      </c>
      <c r="Q48" s="8" t="s">
        <v>19</v>
      </c>
      <c r="R48" s="23">
        <v>3454.848</v>
      </c>
      <c r="U48" s="2" t="s">
        <v>16</v>
      </c>
      <c r="V48" s="2">
        <v>0.297012107960196</v>
      </c>
    </row>
    <row r="49" spans="1:22" ht="15.75">
      <c r="A49" s="2">
        <v>44</v>
      </c>
      <c r="B49" s="2" t="s">
        <v>79</v>
      </c>
      <c r="C49" s="21" t="s">
        <v>25</v>
      </c>
      <c r="D49" s="2">
        <v>0.31946386555997502</v>
      </c>
      <c r="G49" s="2">
        <v>48</v>
      </c>
      <c r="H49" s="2" t="s">
        <v>20</v>
      </c>
      <c r="I49" s="2">
        <v>0.262397471966132</v>
      </c>
      <c r="K49" s="2">
        <v>48</v>
      </c>
      <c r="L49" s="2" t="s">
        <v>16</v>
      </c>
      <c r="M49" s="2">
        <v>0.262397471966132</v>
      </c>
      <c r="Q49" s="8" t="s">
        <v>22</v>
      </c>
      <c r="R49" s="23">
        <v>7820.4671999999955</v>
      </c>
      <c r="U49" s="2" t="s">
        <v>16</v>
      </c>
      <c r="V49" s="2">
        <v>0.262397471966132</v>
      </c>
    </row>
    <row r="50" spans="1:22" ht="15.75">
      <c r="A50" s="2">
        <v>45</v>
      </c>
      <c r="B50" s="2" t="s">
        <v>80</v>
      </c>
      <c r="C50" s="21" t="s">
        <v>25</v>
      </c>
      <c r="D50" s="2">
        <v>0.222002730697619</v>
      </c>
      <c r="G50" s="2">
        <v>49</v>
      </c>
      <c r="H50" s="2" t="s">
        <v>12</v>
      </c>
      <c r="I50" s="2">
        <v>0.29462079828397603</v>
      </c>
      <c r="K50" s="2">
        <v>49</v>
      </c>
      <c r="L50" s="2" t="s">
        <v>16</v>
      </c>
      <c r="M50" s="2">
        <v>0.29462079828397603</v>
      </c>
      <c r="Q50" s="8" t="s">
        <v>25</v>
      </c>
      <c r="R50" s="23">
        <v>49585.536000000007</v>
      </c>
      <c r="U50" s="2" t="s">
        <v>16</v>
      </c>
      <c r="V50" s="2">
        <v>0.29462079828397603</v>
      </c>
    </row>
    <row r="51" spans="1:22" ht="15.75">
      <c r="A51" s="2">
        <v>46</v>
      </c>
      <c r="B51" s="2" t="s">
        <v>81</v>
      </c>
      <c r="C51" s="21" t="s">
        <v>22</v>
      </c>
      <c r="D51" s="2">
        <v>0.241998604554677</v>
      </c>
      <c r="G51" s="2">
        <v>50</v>
      </c>
      <c r="H51" s="2" t="s">
        <v>12</v>
      </c>
      <c r="I51" s="2">
        <v>0.32423947626432797</v>
      </c>
      <c r="K51" s="2">
        <v>50</v>
      </c>
      <c r="L51" s="2" t="s">
        <v>16</v>
      </c>
      <c r="M51" s="2">
        <v>0.32423947626432797</v>
      </c>
      <c r="R51" s="24"/>
      <c r="U51" s="2" t="s">
        <v>16</v>
      </c>
      <c r="V51" s="2">
        <v>0.32423947626432797</v>
      </c>
    </row>
    <row r="52" spans="1:22" ht="15.75">
      <c r="A52" s="2">
        <v>47</v>
      </c>
      <c r="B52" s="2" t="s">
        <v>82</v>
      </c>
      <c r="C52" s="21" t="s">
        <v>19</v>
      </c>
      <c r="D52" s="2">
        <v>0.297012107960196</v>
      </c>
      <c r="G52" s="2">
        <v>51</v>
      </c>
      <c r="H52" s="2" t="s">
        <v>12</v>
      </c>
      <c r="I52" s="2">
        <v>0.25092816122483902</v>
      </c>
      <c r="K52" s="2">
        <v>51</v>
      </c>
      <c r="L52" s="2" t="s">
        <v>16</v>
      </c>
      <c r="M52" s="2">
        <v>0.25092816122483902</v>
      </c>
      <c r="U52" s="2" t="s">
        <v>16</v>
      </c>
      <c r="V52" s="2">
        <v>0.25092816122483902</v>
      </c>
    </row>
    <row r="53" spans="1:22" ht="15.75">
      <c r="A53" s="2">
        <v>48</v>
      </c>
      <c r="B53" s="2" t="s">
        <v>83</v>
      </c>
      <c r="C53" s="21" t="s">
        <v>25</v>
      </c>
      <c r="D53" s="2">
        <v>0.262397471966132</v>
      </c>
      <c r="G53" s="2">
        <v>52</v>
      </c>
      <c r="H53" s="2" t="s">
        <v>54</v>
      </c>
      <c r="I53" s="2">
        <v>0.11931101703679001</v>
      </c>
      <c r="K53" s="2">
        <v>52</v>
      </c>
      <c r="L53" s="2" t="s">
        <v>16</v>
      </c>
      <c r="M53" s="2">
        <v>0.11931101703679001</v>
      </c>
      <c r="U53" s="2" t="s">
        <v>16</v>
      </c>
      <c r="V53" s="2">
        <v>0.11931101703679001</v>
      </c>
    </row>
    <row r="54" spans="1:22" ht="15.75">
      <c r="A54" s="2">
        <v>49</v>
      </c>
      <c r="B54" s="2" t="s">
        <v>84</v>
      </c>
      <c r="C54" s="21" t="s">
        <v>25</v>
      </c>
      <c r="D54" s="2">
        <v>0.29462079828397603</v>
      </c>
      <c r="G54" s="2">
        <v>53</v>
      </c>
      <c r="H54" s="2" t="s">
        <v>85</v>
      </c>
      <c r="I54" s="2">
        <v>0.445045410608777</v>
      </c>
      <c r="K54" s="2">
        <v>53</v>
      </c>
      <c r="L54" s="2" t="s">
        <v>16</v>
      </c>
      <c r="M54" s="2">
        <v>0.445045410608777</v>
      </c>
      <c r="U54" s="2" t="s">
        <v>16</v>
      </c>
      <c r="V54" s="2">
        <v>0.445045410608777</v>
      </c>
    </row>
    <row r="55" spans="1:22" ht="15.75">
      <c r="A55" s="2">
        <v>50</v>
      </c>
      <c r="B55" s="2" t="s">
        <v>86</v>
      </c>
      <c r="C55" s="21" t="s">
        <v>25</v>
      </c>
      <c r="D55" s="2">
        <v>0.32423947626432797</v>
      </c>
      <c r="G55" s="2">
        <v>54</v>
      </c>
      <c r="H55" s="2" t="s">
        <v>20</v>
      </c>
      <c r="I55" s="2">
        <v>0.21606067414903099</v>
      </c>
      <c r="K55" s="2">
        <v>54</v>
      </c>
      <c r="L55" s="2" t="s">
        <v>16</v>
      </c>
      <c r="M55" s="2">
        <v>0.21606067414903099</v>
      </c>
      <c r="U55" s="2" t="s">
        <v>16</v>
      </c>
      <c r="V55" s="2">
        <v>0.21606067414903099</v>
      </c>
    </row>
    <row r="56" spans="1:22" ht="15.75">
      <c r="A56" s="2">
        <v>51</v>
      </c>
      <c r="B56" s="2" t="s">
        <v>87</v>
      </c>
      <c r="C56" s="21" t="s">
        <v>25</v>
      </c>
      <c r="D56" s="2">
        <v>0.25092816122483902</v>
      </c>
      <c r="G56" s="2">
        <v>55</v>
      </c>
      <c r="H56" s="2" t="s">
        <v>12</v>
      </c>
      <c r="I56" s="2">
        <v>0.29077318481763698</v>
      </c>
      <c r="K56" s="2">
        <v>55</v>
      </c>
      <c r="L56" s="2" t="s">
        <v>16</v>
      </c>
      <c r="M56" s="2">
        <v>0.29077318481763698</v>
      </c>
      <c r="Q56" t="s">
        <v>15</v>
      </c>
      <c r="R56" s="23">
        <v>1696.2047999999998</v>
      </c>
      <c r="U56" s="2" t="s">
        <v>16</v>
      </c>
      <c r="V56" s="2">
        <v>0.29077318481763698</v>
      </c>
    </row>
    <row r="57" spans="1:22" ht="15.75">
      <c r="A57" s="2">
        <v>52</v>
      </c>
      <c r="B57" s="2" t="s">
        <v>88</v>
      </c>
      <c r="C57" s="21" t="s">
        <v>15</v>
      </c>
      <c r="D57" s="2">
        <v>0.11931101703679001</v>
      </c>
      <c r="G57" s="2">
        <v>56</v>
      </c>
      <c r="H57" s="2" t="s">
        <v>12</v>
      </c>
      <c r="I57" s="2">
        <v>0.26306401430990201</v>
      </c>
      <c r="K57" s="2">
        <v>56</v>
      </c>
      <c r="L57" s="2" t="s">
        <v>16</v>
      </c>
      <c r="M57" s="2">
        <v>0.26306401430990201</v>
      </c>
      <c r="Q57" t="s">
        <v>25</v>
      </c>
      <c r="R57" s="23">
        <v>49585.536000000007</v>
      </c>
      <c r="U57" s="2" t="s">
        <v>16</v>
      </c>
      <c r="V57" s="2">
        <v>0.26306401430990201</v>
      </c>
    </row>
    <row r="58" spans="1:22" ht="15.75">
      <c r="A58" s="2">
        <v>53</v>
      </c>
      <c r="B58" s="2" t="s">
        <v>89</v>
      </c>
      <c r="C58" s="21" t="s">
        <v>22</v>
      </c>
      <c r="D58" s="2">
        <v>0.445045410608777</v>
      </c>
      <c r="G58" s="2">
        <v>57</v>
      </c>
      <c r="H58" s="2" t="s">
        <v>12</v>
      </c>
      <c r="I58" s="2">
        <v>0.21954556584399301</v>
      </c>
      <c r="K58" s="2">
        <v>57</v>
      </c>
      <c r="L58" s="2" t="s">
        <v>16</v>
      </c>
      <c r="M58" s="2">
        <v>0.21954556584399301</v>
      </c>
      <c r="Q58" t="s">
        <v>11</v>
      </c>
      <c r="R58" s="23">
        <v>2190.8735999999999</v>
      </c>
      <c r="U58" s="2" t="s">
        <v>16</v>
      </c>
      <c r="V58" s="2">
        <v>0.21954556584399301</v>
      </c>
    </row>
    <row r="59" spans="1:22" ht="15.75">
      <c r="A59" s="2">
        <v>54</v>
      </c>
      <c r="B59" s="2" t="s">
        <v>90</v>
      </c>
      <c r="C59" s="21" t="s">
        <v>22</v>
      </c>
      <c r="D59" s="2">
        <v>0.21606067414903099</v>
      </c>
      <c r="G59" s="2">
        <v>58</v>
      </c>
      <c r="H59" s="2" t="s">
        <v>20</v>
      </c>
      <c r="I59" s="2">
        <v>0.28306852134232602</v>
      </c>
      <c r="K59" s="2">
        <v>58</v>
      </c>
      <c r="L59" s="2" t="s">
        <v>16</v>
      </c>
      <c r="M59" s="2">
        <v>0.28306852134232602</v>
      </c>
      <c r="Q59" t="s">
        <v>19</v>
      </c>
      <c r="R59" s="23">
        <v>3454.848</v>
      </c>
      <c r="U59" s="2" t="s">
        <v>16</v>
      </c>
      <c r="V59" s="2">
        <v>0.28306852134232602</v>
      </c>
    </row>
    <row r="60" spans="1:22" ht="15.75">
      <c r="A60" s="2">
        <v>55</v>
      </c>
      <c r="B60" s="2" t="s">
        <v>91</v>
      </c>
      <c r="C60" s="21" t="s">
        <v>25</v>
      </c>
      <c r="D60" s="2">
        <v>0.29077318481763698</v>
      </c>
      <c r="G60" s="2">
        <v>59</v>
      </c>
      <c r="H60" s="2" t="s">
        <v>12</v>
      </c>
      <c r="I60" s="2">
        <v>0.27163559303172802</v>
      </c>
      <c r="K60" s="2">
        <v>59</v>
      </c>
      <c r="L60" s="2" t="s">
        <v>16</v>
      </c>
      <c r="M60" s="2">
        <v>0.27163559303172802</v>
      </c>
      <c r="Q60" t="s">
        <v>22</v>
      </c>
      <c r="R60" s="23">
        <v>7820.4671999999955</v>
      </c>
      <c r="U60" s="2" t="s">
        <v>16</v>
      </c>
      <c r="V60" s="2">
        <v>0.27163559303172802</v>
      </c>
    </row>
    <row r="61" spans="1:22" ht="15.75">
      <c r="A61" s="2">
        <v>56</v>
      </c>
      <c r="B61" s="2" t="s">
        <v>92</v>
      </c>
      <c r="C61" s="21" t="s">
        <v>25</v>
      </c>
      <c r="D61" s="2">
        <v>0.26306401430990201</v>
      </c>
      <c r="G61" s="2">
        <v>60</v>
      </c>
      <c r="H61" s="2" t="s">
        <v>85</v>
      </c>
      <c r="I61" s="2">
        <v>0.12609343960320399</v>
      </c>
      <c r="K61" s="2">
        <v>60</v>
      </c>
      <c r="L61" s="2" t="s">
        <v>16</v>
      </c>
      <c r="M61" s="2">
        <v>0.12609343960320399</v>
      </c>
      <c r="Q61"/>
      <c r="R61" s="23"/>
      <c r="U61" s="2" t="s">
        <v>16</v>
      </c>
      <c r="V61" s="2">
        <v>0.12609343960320399</v>
      </c>
    </row>
    <row r="62" spans="1:22" ht="15.75">
      <c r="A62" s="2">
        <v>57</v>
      </c>
      <c r="B62" s="2" t="s">
        <v>93</v>
      </c>
      <c r="C62" s="21" t="s">
        <v>25</v>
      </c>
      <c r="D62" s="2">
        <v>0.21954556584399301</v>
      </c>
      <c r="G62" s="2">
        <v>61</v>
      </c>
      <c r="H62" s="2" t="s">
        <v>20</v>
      </c>
      <c r="I62" s="2">
        <v>0.440294056683669</v>
      </c>
      <c r="K62" s="2">
        <v>61</v>
      </c>
      <c r="L62" s="2" t="s">
        <v>16</v>
      </c>
      <c r="M62" s="2">
        <v>0.440294056683669</v>
      </c>
      <c r="U62" s="2" t="s">
        <v>16</v>
      </c>
      <c r="V62" s="2">
        <v>0.440294056683669</v>
      </c>
    </row>
    <row r="63" spans="1:22" ht="15.75">
      <c r="A63" s="2">
        <v>58</v>
      </c>
      <c r="B63" s="2" t="s">
        <v>94</v>
      </c>
      <c r="C63" s="21" t="s">
        <v>19</v>
      </c>
      <c r="D63" s="2">
        <v>0.28306852134232602</v>
      </c>
      <c r="G63" s="2">
        <v>62</v>
      </c>
      <c r="H63" s="2" t="s">
        <v>12</v>
      </c>
      <c r="I63" s="2">
        <v>0.1944740782089</v>
      </c>
      <c r="K63" s="2">
        <v>62</v>
      </c>
      <c r="L63" s="2" t="s">
        <v>16</v>
      </c>
      <c r="M63" s="2">
        <v>0.1944740782089</v>
      </c>
      <c r="U63" s="2" t="s">
        <v>16</v>
      </c>
      <c r="V63" s="2">
        <v>0.1944740782089</v>
      </c>
    </row>
    <row r="64" spans="1:22" ht="15.75">
      <c r="A64" s="2">
        <v>59</v>
      </c>
      <c r="B64" s="2" t="s">
        <v>95</v>
      </c>
      <c r="C64" s="21" t="s">
        <v>25</v>
      </c>
      <c r="D64" s="2">
        <v>0.27163559303172802</v>
      </c>
      <c r="G64" s="2">
        <v>63</v>
      </c>
      <c r="H64" s="2" t="s">
        <v>12</v>
      </c>
      <c r="I64" s="2">
        <v>0.29036938178497501</v>
      </c>
      <c r="K64" s="2">
        <v>63</v>
      </c>
      <c r="L64" s="2" t="s">
        <v>16</v>
      </c>
      <c r="M64" s="2">
        <v>0.29036938178497501</v>
      </c>
      <c r="U64" s="2" t="s">
        <v>16</v>
      </c>
      <c r="V64" s="2">
        <v>0.29036938178497501</v>
      </c>
    </row>
    <row r="65" spans="1:22" ht="15.75">
      <c r="A65" s="2">
        <v>60</v>
      </c>
      <c r="B65" s="2" t="s">
        <v>96</v>
      </c>
      <c r="C65" s="21" t="s">
        <v>15</v>
      </c>
      <c r="D65" s="2">
        <v>0.12609343960320399</v>
      </c>
      <c r="G65" s="2">
        <v>64</v>
      </c>
      <c r="H65" s="2" t="s">
        <v>85</v>
      </c>
      <c r="I65" s="2">
        <v>0.12651000575404001</v>
      </c>
      <c r="K65" s="2">
        <v>64</v>
      </c>
      <c r="L65" s="2" t="s">
        <v>16</v>
      </c>
      <c r="M65" s="2">
        <v>0.12651000575404001</v>
      </c>
      <c r="U65" s="2" t="s">
        <v>16</v>
      </c>
      <c r="V65" s="2">
        <v>0.12651000575404001</v>
      </c>
    </row>
    <row r="66" spans="1:22" ht="15.75">
      <c r="A66" s="2">
        <v>61</v>
      </c>
      <c r="B66" s="2" t="s">
        <v>97</v>
      </c>
      <c r="C66" s="21" t="s">
        <v>22</v>
      </c>
      <c r="D66" s="2">
        <v>0.440294056683669</v>
      </c>
      <c r="G66" s="2">
        <v>65</v>
      </c>
      <c r="H66" s="2" t="s">
        <v>20</v>
      </c>
      <c r="I66" s="2">
        <v>0.260307013288197</v>
      </c>
      <c r="K66" s="2">
        <v>65</v>
      </c>
      <c r="L66" s="2" t="s">
        <v>16</v>
      </c>
      <c r="M66" s="2">
        <v>0.260307013288197</v>
      </c>
      <c r="U66" s="2" t="s">
        <v>16</v>
      </c>
      <c r="V66" s="2">
        <v>0.260307013288197</v>
      </c>
    </row>
    <row r="67" spans="1:22" ht="15.75">
      <c r="A67" s="2">
        <v>62</v>
      </c>
      <c r="B67" s="2" t="s">
        <v>98</v>
      </c>
      <c r="C67" s="21" t="s">
        <v>22</v>
      </c>
      <c r="D67" s="2">
        <v>0.1944740782089</v>
      </c>
      <c r="G67" s="2">
        <v>66</v>
      </c>
      <c r="H67" s="2" t="s">
        <v>12</v>
      </c>
      <c r="I67" s="2">
        <v>0.21071627647956301</v>
      </c>
      <c r="K67" s="2">
        <v>66</v>
      </c>
      <c r="L67" s="2" t="s">
        <v>16</v>
      </c>
      <c r="M67" s="2">
        <v>0.21071627647956301</v>
      </c>
      <c r="U67" s="2" t="s">
        <v>16</v>
      </c>
      <c r="V67" s="2">
        <v>0.21071627647956301</v>
      </c>
    </row>
    <row r="68" spans="1:22" ht="15.75">
      <c r="A68" s="2">
        <v>63</v>
      </c>
      <c r="B68" s="2" t="s">
        <v>99</v>
      </c>
      <c r="C68" s="21" t="s">
        <v>22</v>
      </c>
      <c r="D68" s="2">
        <v>0.29036938178497501</v>
      </c>
      <c r="G68" s="2">
        <v>67</v>
      </c>
      <c r="H68" s="2" t="s">
        <v>12</v>
      </c>
      <c r="I68" s="2">
        <v>0.29916313545041701</v>
      </c>
      <c r="K68" s="2">
        <v>67</v>
      </c>
      <c r="L68" s="2" t="s">
        <v>16</v>
      </c>
      <c r="M68" s="2">
        <v>0.29916313545041701</v>
      </c>
      <c r="U68" s="2" t="s">
        <v>16</v>
      </c>
      <c r="V68" s="2">
        <v>0.29916313545041701</v>
      </c>
    </row>
    <row r="69" spans="1:22" ht="15.75">
      <c r="A69" s="2">
        <v>64</v>
      </c>
      <c r="B69" s="2" t="s">
        <v>100</v>
      </c>
      <c r="C69" s="21" t="s">
        <v>19</v>
      </c>
      <c r="D69" s="2">
        <v>0.12651000575404001</v>
      </c>
      <c r="G69" s="2">
        <v>68</v>
      </c>
      <c r="H69" s="2" t="s">
        <v>12</v>
      </c>
      <c r="I69" s="2">
        <v>0.33366112028706102</v>
      </c>
      <c r="K69" s="2">
        <v>68</v>
      </c>
      <c r="L69" s="2" t="s">
        <v>16</v>
      </c>
      <c r="M69" s="2">
        <v>0.33366112028706102</v>
      </c>
      <c r="U69" s="2" t="s">
        <v>16</v>
      </c>
      <c r="V69" s="2">
        <v>0.33366112028706102</v>
      </c>
    </row>
    <row r="70" spans="1:22" ht="15.75">
      <c r="A70" s="2">
        <v>65</v>
      </c>
      <c r="B70" s="2" t="s">
        <v>101</v>
      </c>
      <c r="C70" s="21" t="s">
        <v>22</v>
      </c>
      <c r="D70" s="2">
        <v>0.260307013288197</v>
      </c>
      <c r="G70" s="2">
        <v>69</v>
      </c>
      <c r="H70" s="2" t="s">
        <v>85</v>
      </c>
      <c r="I70" s="2">
        <v>0.23244071693270099</v>
      </c>
      <c r="K70" s="2">
        <v>69</v>
      </c>
      <c r="L70" s="2" t="s">
        <v>16</v>
      </c>
      <c r="M70" s="2">
        <v>0.23244071693270099</v>
      </c>
      <c r="U70" s="2" t="s">
        <v>16</v>
      </c>
      <c r="V70" s="2">
        <v>0.23244071693270099</v>
      </c>
    </row>
    <row r="71" spans="1:22" ht="15.75">
      <c r="A71" s="2">
        <v>66</v>
      </c>
      <c r="B71" s="2" t="s">
        <v>102</v>
      </c>
      <c r="C71" s="21" t="s">
        <v>22</v>
      </c>
      <c r="D71" s="2">
        <v>0.21071627647956301</v>
      </c>
      <c r="G71" s="2">
        <v>70</v>
      </c>
      <c r="H71" s="2" t="s">
        <v>12</v>
      </c>
      <c r="I71" s="2">
        <v>0.38354422145594502</v>
      </c>
      <c r="K71" s="2">
        <v>70</v>
      </c>
      <c r="L71" s="2" t="s">
        <v>16</v>
      </c>
      <c r="M71" s="2">
        <v>0.38354422145594502</v>
      </c>
      <c r="U71" s="2" t="s">
        <v>16</v>
      </c>
      <c r="V71" s="2">
        <v>0.38354422145594502</v>
      </c>
    </row>
    <row r="72" spans="1:22" ht="15.75">
      <c r="A72" s="2">
        <v>67</v>
      </c>
      <c r="B72" s="2" t="s">
        <v>103</v>
      </c>
      <c r="C72" s="21" t="s">
        <v>25</v>
      </c>
      <c r="D72" s="2">
        <v>0.29916313545041701</v>
      </c>
      <c r="G72" s="2">
        <v>71</v>
      </c>
      <c r="H72" s="2" t="s">
        <v>20</v>
      </c>
      <c r="I72" s="2">
        <v>0.24044234755431201</v>
      </c>
      <c r="K72" s="2">
        <v>71</v>
      </c>
      <c r="L72" s="2" t="s">
        <v>16</v>
      </c>
      <c r="M72" s="2">
        <v>0.24044234755431201</v>
      </c>
      <c r="U72" s="2" t="s">
        <v>16</v>
      </c>
      <c r="V72" s="2">
        <v>0.24044234755431201</v>
      </c>
    </row>
    <row r="73" spans="1:22" ht="15.75">
      <c r="A73" s="2">
        <v>68</v>
      </c>
      <c r="B73" s="2" t="s">
        <v>104</v>
      </c>
      <c r="C73" s="21" t="s">
        <v>25</v>
      </c>
      <c r="D73" s="2">
        <v>0.33366112028706102</v>
      </c>
      <c r="G73" s="2">
        <v>72</v>
      </c>
      <c r="H73" s="2" t="s">
        <v>20</v>
      </c>
      <c r="I73" s="2">
        <v>0.45103493767409802</v>
      </c>
      <c r="K73" s="2">
        <v>72</v>
      </c>
      <c r="L73" s="2" t="s">
        <v>16</v>
      </c>
      <c r="M73" s="2">
        <v>0.45103493767409802</v>
      </c>
      <c r="U73" s="2" t="s">
        <v>16</v>
      </c>
      <c r="V73" s="2">
        <v>0.45103493767409802</v>
      </c>
    </row>
    <row r="74" spans="1:22" ht="15.75">
      <c r="A74" s="2">
        <v>69</v>
      </c>
      <c r="B74" s="2" t="s">
        <v>105</v>
      </c>
      <c r="C74" s="21" t="s">
        <v>15</v>
      </c>
      <c r="D74" s="2">
        <v>0.23244071693270099</v>
      </c>
      <c r="G74" s="2">
        <v>73</v>
      </c>
      <c r="H74" s="2" t="s">
        <v>85</v>
      </c>
      <c r="I74" s="2">
        <v>0.19498410842123401</v>
      </c>
      <c r="K74" s="2">
        <v>73</v>
      </c>
      <c r="L74" s="2" t="s">
        <v>16</v>
      </c>
      <c r="M74" s="2">
        <v>0.19498410842123401</v>
      </c>
      <c r="U74" s="2" t="s">
        <v>16</v>
      </c>
      <c r="V74" s="2">
        <v>0.19498410842123401</v>
      </c>
    </row>
    <row r="75" spans="1:22" ht="15.75">
      <c r="A75" s="2">
        <v>70</v>
      </c>
      <c r="B75" s="2" t="s">
        <v>106</v>
      </c>
      <c r="C75" s="21" t="s">
        <v>25</v>
      </c>
      <c r="D75" s="2">
        <v>0.38354422145594502</v>
      </c>
      <c r="G75" s="2">
        <v>74</v>
      </c>
      <c r="H75" s="2" t="s">
        <v>20</v>
      </c>
      <c r="I75" s="2">
        <v>0.24056543103219499</v>
      </c>
      <c r="K75" s="2">
        <v>74</v>
      </c>
      <c r="L75" s="2" t="s">
        <v>16</v>
      </c>
      <c r="M75" s="2">
        <v>0.24056543103219499</v>
      </c>
      <c r="U75" s="2" t="s">
        <v>16</v>
      </c>
      <c r="V75" s="2">
        <v>0.24056543103219499</v>
      </c>
    </row>
    <row r="76" spans="1:22" ht="15.75">
      <c r="A76" s="2">
        <v>71</v>
      </c>
      <c r="B76" s="2" t="s">
        <v>107</v>
      </c>
      <c r="C76" s="21" t="s">
        <v>22</v>
      </c>
      <c r="D76" s="2">
        <v>0.24044234755431201</v>
      </c>
      <c r="G76" s="2">
        <v>75</v>
      </c>
      <c r="H76" s="2" t="s">
        <v>12</v>
      </c>
      <c r="I76" s="2">
        <v>0.17196786320679799</v>
      </c>
      <c r="K76" s="2">
        <v>75</v>
      </c>
      <c r="L76" s="2" t="s">
        <v>16</v>
      </c>
      <c r="M76" s="2">
        <v>0.17196786320679799</v>
      </c>
      <c r="Q76" s="18" t="s">
        <v>108</v>
      </c>
      <c r="R76" s="13" t="s">
        <v>7</v>
      </c>
      <c r="U76" s="2" t="s">
        <v>16</v>
      </c>
      <c r="V76" s="2">
        <v>0.17196786320679799</v>
      </c>
    </row>
    <row r="77" spans="1:22" ht="15.75">
      <c r="A77" s="2">
        <v>72</v>
      </c>
      <c r="B77" s="2" t="s">
        <v>109</v>
      </c>
      <c r="C77" s="21" t="s">
        <v>22</v>
      </c>
      <c r="D77" s="2">
        <v>0.45103493767409802</v>
      </c>
      <c r="G77" s="2">
        <v>76</v>
      </c>
      <c r="H77" s="2" t="s">
        <v>12</v>
      </c>
      <c r="I77" s="2">
        <v>0.120221287472563</v>
      </c>
      <c r="K77" s="2">
        <v>76</v>
      </c>
      <c r="L77" s="2" t="s">
        <v>16</v>
      </c>
      <c r="M77" s="2">
        <v>0.120221287472563</v>
      </c>
      <c r="Q77" t="s">
        <v>54</v>
      </c>
      <c r="R77" s="23">
        <v>4486.579200000001</v>
      </c>
      <c r="U77" s="2" t="s">
        <v>16</v>
      </c>
      <c r="V77" s="2">
        <v>0.120221287472563</v>
      </c>
    </row>
    <row r="78" spans="1:22" ht="15.75">
      <c r="A78" s="2">
        <v>73</v>
      </c>
      <c r="B78" s="2" t="s">
        <v>110</v>
      </c>
      <c r="C78" s="21" t="s">
        <v>22</v>
      </c>
      <c r="D78" s="2">
        <v>0.19498410842123401</v>
      </c>
      <c r="G78" s="2">
        <v>77</v>
      </c>
      <c r="H78" s="2" t="s">
        <v>12</v>
      </c>
      <c r="I78" s="2">
        <v>0.13522189763963799</v>
      </c>
      <c r="K78" s="2">
        <v>77</v>
      </c>
      <c r="L78" s="2" t="s">
        <v>16</v>
      </c>
      <c r="M78" s="2">
        <v>0.13522189763963799</v>
      </c>
      <c r="Q78" t="s">
        <v>12</v>
      </c>
      <c r="R78" s="23">
        <v>13231.180799999993</v>
      </c>
      <c r="U78" s="2" t="s">
        <v>16</v>
      </c>
      <c r="V78" s="2">
        <v>0.13522189763963799</v>
      </c>
    </row>
    <row r="79" spans="1:22" ht="15.75">
      <c r="A79" s="2">
        <v>74</v>
      </c>
      <c r="B79" s="2" t="s">
        <v>111</v>
      </c>
      <c r="C79" s="21" t="s">
        <v>15</v>
      </c>
      <c r="D79" s="2">
        <v>0.24056543103219499</v>
      </c>
      <c r="G79" s="2">
        <v>78</v>
      </c>
      <c r="H79" s="2" t="s">
        <v>12</v>
      </c>
      <c r="I79" s="2">
        <v>0.29998781595233598</v>
      </c>
      <c r="K79" s="2">
        <v>78</v>
      </c>
      <c r="L79" s="2" t="s">
        <v>16</v>
      </c>
      <c r="M79" s="2">
        <v>0.29998781595233598</v>
      </c>
      <c r="Q79" t="s">
        <v>69</v>
      </c>
      <c r="R79" s="23">
        <v>841.19039999999995</v>
      </c>
      <c r="U79" s="2" t="s">
        <v>16</v>
      </c>
      <c r="V79" s="2">
        <v>0.29998781595233598</v>
      </c>
    </row>
    <row r="80" spans="1:22" ht="15.75">
      <c r="A80" s="2">
        <v>75</v>
      </c>
      <c r="B80" s="2" t="s">
        <v>112</v>
      </c>
      <c r="C80" s="21" t="s">
        <v>25</v>
      </c>
      <c r="D80" s="2">
        <v>0.17196786320679799</v>
      </c>
      <c r="G80" s="2">
        <v>79</v>
      </c>
      <c r="H80" s="2" t="s">
        <v>12</v>
      </c>
      <c r="I80" s="2">
        <v>0.31493425970338401</v>
      </c>
      <c r="K80" s="2">
        <v>79</v>
      </c>
      <c r="L80" s="2" t="s">
        <v>16</v>
      </c>
      <c r="M80" s="2">
        <v>0.31493425970338401</v>
      </c>
      <c r="Q80" t="s">
        <v>20</v>
      </c>
      <c r="R80" s="23">
        <v>33095.577600000011</v>
      </c>
      <c r="U80" s="2" t="s">
        <v>16</v>
      </c>
      <c r="V80" s="2">
        <v>0.31493425970338401</v>
      </c>
    </row>
    <row r="81" spans="1:22" ht="15.75">
      <c r="A81" s="2">
        <v>76</v>
      </c>
      <c r="B81" s="2" t="s">
        <v>113</v>
      </c>
      <c r="C81" s="21" t="s">
        <v>22</v>
      </c>
      <c r="D81" s="2">
        <v>0.120221287472563</v>
      </c>
      <c r="G81" s="2">
        <v>80</v>
      </c>
      <c r="H81" s="2" t="s">
        <v>12</v>
      </c>
      <c r="I81" s="2">
        <v>0.25861885153730302</v>
      </c>
      <c r="K81" s="2">
        <v>80</v>
      </c>
      <c r="L81" s="2" t="s">
        <v>16</v>
      </c>
      <c r="M81" s="2">
        <v>0.25861885153730302</v>
      </c>
      <c r="Q81" t="s">
        <v>85</v>
      </c>
      <c r="R81" s="23">
        <v>12964.838399999997</v>
      </c>
      <c r="U81" s="2" t="s">
        <v>16</v>
      </c>
      <c r="V81" s="2">
        <v>0.25861885153730302</v>
      </c>
    </row>
    <row r="82" spans="1:22" ht="15.75">
      <c r="A82" s="2">
        <v>77</v>
      </c>
      <c r="B82" s="2" t="s">
        <v>114</v>
      </c>
      <c r="C82" s="21" t="s">
        <v>22</v>
      </c>
      <c r="D82" s="2">
        <v>0.13522189763963799</v>
      </c>
      <c r="G82" s="2">
        <v>81</v>
      </c>
      <c r="H82" s="2" t="s">
        <v>54</v>
      </c>
      <c r="I82" s="2">
        <v>3.00179288570082E-2</v>
      </c>
      <c r="K82" s="2">
        <v>81</v>
      </c>
      <c r="L82" s="2" t="s">
        <v>16</v>
      </c>
      <c r="M82" s="2">
        <v>3.00179288570082E-2</v>
      </c>
      <c r="R82" s="24">
        <f>SUM(R77:R81)</f>
        <v>64619.366399999999</v>
      </c>
      <c r="U82" s="2" t="s">
        <v>16</v>
      </c>
      <c r="V82" s="2">
        <v>3.00179288570082E-2</v>
      </c>
    </row>
    <row r="83" spans="1:22" ht="15.75">
      <c r="A83" s="2">
        <v>78</v>
      </c>
      <c r="B83" s="2" t="s">
        <v>115</v>
      </c>
      <c r="C83" s="21" t="s">
        <v>25</v>
      </c>
      <c r="D83" s="2">
        <v>0.29998781595233598</v>
      </c>
      <c r="G83" s="2">
        <v>82</v>
      </c>
      <c r="H83" s="2" t="s">
        <v>12</v>
      </c>
      <c r="I83" s="2">
        <v>0.231754213678112</v>
      </c>
      <c r="K83" s="2">
        <v>82</v>
      </c>
      <c r="L83" s="2" t="s">
        <v>16</v>
      </c>
      <c r="M83" s="2">
        <v>0.231754213678112</v>
      </c>
      <c r="U83" s="2" t="s">
        <v>16</v>
      </c>
      <c r="V83" s="2">
        <v>0.231754213678112</v>
      </c>
    </row>
    <row r="84" spans="1:22" ht="15.75">
      <c r="A84" s="2">
        <v>79</v>
      </c>
      <c r="B84" s="2" t="s">
        <v>116</v>
      </c>
      <c r="C84" s="21" t="s">
        <v>22</v>
      </c>
      <c r="D84" s="2">
        <v>0.31493425970338401</v>
      </c>
      <c r="G84" s="2">
        <v>83</v>
      </c>
      <c r="H84" s="2" t="s">
        <v>20</v>
      </c>
      <c r="I84" s="2">
        <v>0.35521328891906001</v>
      </c>
      <c r="K84" s="2">
        <v>83</v>
      </c>
      <c r="L84" s="2" t="s">
        <v>16</v>
      </c>
      <c r="M84" s="2">
        <v>0.35521328891906001</v>
      </c>
      <c r="U84" s="2" t="s">
        <v>16</v>
      </c>
      <c r="V84" s="2">
        <v>0.35521328891906001</v>
      </c>
    </row>
    <row r="85" spans="1:22" ht="15.75">
      <c r="A85" s="2">
        <v>80</v>
      </c>
      <c r="B85" s="2" t="s">
        <v>117</v>
      </c>
      <c r="C85" s="21" t="s">
        <v>25</v>
      </c>
      <c r="D85" s="2">
        <v>0.25861885153730302</v>
      </c>
      <c r="G85" s="2">
        <v>84</v>
      </c>
      <c r="H85" s="2" t="s">
        <v>20</v>
      </c>
      <c r="I85" s="2">
        <v>0.25579274137958402</v>
      </c>
      <c r="K85" s="2">
        <v>84</v>
      </c>
      <c r="L85" s="2" t="s">
        <v>16</v>
      </c>
      <c r="M85" s="2">
        <v>0.25579274137958402</v>
      </c>
      <c r="U85" s="2" t="s">
        <v>16</v>
      </c>
      <c r="V85" s="2">
        <v>0.25579274137958402</v>
      </c>
    </row>
    <row r="86" spans="1:22" ht="15.75">
      <c r="A86" s="2">
        <v>81</v>
      </c>
      <c r="B86" s="2" t="s">
        <v>118</v>
      </c>
      <c r="C86" s="21" t="s">
        <v>15</v>
      </c>
      <c r="D86" s="2">
        <v>3.00179288570082E-2</v>
      </c>
      <c r="G86" s="2">
        <v>85</v>
      </c>
      <c r="H86" s="2" t="s">
        <v>20</v>
      </c>
      <c r="I86" s="2">
        <v>0.31736759495408501</v>
      </c>
      <c r="K86" s="2">
        <v>85</v>
      </c>
      <c r="L86" s="2" t="s">
        <v>16</v>
      </c>
      <c r="M86" s="2">
        <v>0.31736759495408501</v>
      </c>
      <c r="U86" s="2" t="s">
        <v>16</v>
      </c>
      <c r="V86" s="2">
        <v>0.31736759495408501</v>
      </c>
    </row>
    <row r="87" spans="1:22" ht="15.75">
      <c r="A87" s="2">
        <v>82</v>
      </c>
      <c r="B87" s="2" t="s">
        <v>119</v>
      </c>
      <c r="C87" s="21" t="s">
        <v>25</v>
      </c>
      <c r="D87" s="2">
        <v>0.231754213678112</v>
      </c>
      <c r="G87" s="2">
        <v>86</v>
      </c>
      <c r="H87" s="2" t="s">
        <v>54</v>
      </c>
      <c r="I87" s="2">
        <v>0.112142705779967</v>
      </c>
      <c r="K87" s="2">
        <v>86</v>
      </c>
      <c r="L87" s="2" t="s">
        <v>16</v>
      </c>
      <c r="M87" s="2">
        <v>0.112142705779967</v>
      </c>
      <c r="U87" s="2" t="s">
        <v>16</v>
      </c>
      <c r="V87" s="2">
        <v>0.112142705779967</v>
      </c>
    </row>
    <row r="88" spans="1:22" ht="15.75">
      <c r="A88" s="2">
        <v>83</v>
      </c>
      <c r="B88" s="2" t="s">
        <v>120</v>
      </c>
      <c r="C88" s="21" t="s">
        <v>22</v>
      </c>
      <c r="D88" s="2">
        <v>0.35521328891906001</v>
      </c>
      <c r="G88" s="2">
        <v>87</v>
      </c>
      <c r="H88" s="2" t="s">
        <v>54</v>
      </c>
      <c r="I88" s="2">
        <v>0.132918467022477</v>
      </c>
      <c r="K88" s="2">
        <v>87</v>
      </c>
      <c r="L88" s="2" t="s">
        <v>16</v>
      </c>
      <c r="M88" s="2">
        <v>0.132918467022477</v>
      </c>
      <c r="U88" s="2" t="s">
        <v>16</v>
      </c>
      <c r="V88" s="2">
        <v>0.132918467022477</v>
      </c>
    </row>
    <row r="89" spans="1:22" ht="15.75">
      <c r="A89" s="2">
        <v>84</v>
      </c>
      <c r="B89" s="2" t="s">
        <v>121</v>
      </c>
      <c r="C89" s="21" t="s">
        <v>15</v>
      </c>
      <c r="D89" s="2">
        <v>0.25579274137958402</v>
      </c>
      <c r="G89" s="2">
        <v>88</v>
      </c>
      <c r="H89" s="2" t="s">
        <v>20</v>
      </c>
      <c r="I89" s="2">
        <v>0.212152349176916</v>
      </c>
      <c r="K89" s="2">
        <v>88</v>
      </c>
      <c r="L89" s="2" t="s">
        <v>16</v>
      </c>
      <c r="M89" s="2">
        <v>0.212152349176916</v>
      </c>
      <c r="U89" s="2" t="s">
        <v>16</v>
      </c>
      <c r="V89" s="2">
        <v>0.212152349176916</v>
      </c>
    </row>
    <row r="90" spans="1:22" ht="15.75">
      <c r="A90" s="2">
        <v>85</v>
      </c>
      <c r="B90" s="2" t="s">
        <v>122</v>
      </c>
      <c r="C90" s="21" t="s">
        <v>25</v>
      </c>
      <c r="D90" s="2">
        <v>0.31736759495408501</v>
      </c>
      <c r="G90" s="2">
        <v>89</v>
      </c>
      <c r="H90" s="2" t="s">
        <v>12</v>
      </c>
      <c r="I90" s="2">
        <v>0.219704584864689</v>
      </c>
      <c r="K90" s="2">
        <v>89</v>
      </c>
      <c r="L90" s="2" t="s">
        <v>16</v>
      </c>
      <c r="M90" s="2">
        <v>0.219704584864689</v>
      </c>
      <c r="U90" s="2" t="s">
        <v>16</v>
      </c>
      <c r="V90" s="2">
        <v>0.219704584864689</v>
      </c>
    </row>
    <row r="91" spans="1:22" ht="15.75">
      <c r="A91" s="2">
        <v>86</v>
      </c>
      <c r="B91" s="2" t="s">
        <v>123</v>
      </c>
      <c r="C91" s="21" t="s">
        <v>15</v>
      </c>
      <c r="D91" s="2">
        <v>0.112142705779967</v>
      </c>
      <c r="G91" s="2">
        <v>90</v>
      </c>
      <c r="H91" s="2" t="s">
        <v>54</v>
      </c>
      <c r="I91" s="2">
        <v>0.149217052447564</v>
      </c>
      <c r="K91" s="2">
        <v>90</v>
      </c>
      <c r="L91" s="2" t="s">
        <v>16</v>
      </c>
      <c r="M91" s="2">
        <v>0.149217052447564</v>
      </c>
      <c r="U91" s="2" t="s">
        <v>16</v>
      </c>
      <c r="V91" s="2">
        <v>0.149217052447564</v>
      </c>
    </row>
    <row r="92" spans="1:22" ht="15.75">
      <c r="A92" s="2">
        <v>87</v>
      </c>
      <c r="B92" s="2" t="s">
        <v>124</v>
      </c>
      <c r="C92" s="21" t="s">
        <v>15</v>
      </c>
      <c r="D92" s="2">
        <v>0.132918467022477</v>
      </c>
      <c r="G92" s="2">
        <v>91</v>
      </c>
      <c r="H92" s="2" t="s">
        <v>12</v>
      </c>
      <c r="I92" s="2">
        <v>0.338442969430855</v>
      </c>
      <c r="K92" s="2">
        <v>91</v>
      </c>
      <c r="L92" s="2" t="s">
        <v>16</v>
      </c>
      <c r="M92" s="2">
        <v>0.338442969430855</v>
      </c>
      <c r="U92" s="2" t="s">
        <v>16</v>
      </c>
      <c r="V92" s="2">
        <v>0.338442969430855</v>
      </c>
    </row>
    <row r="93" spans="1:22" ht="15.75">
      <c r="A93" s="2">
        <v>88</v>
      </c>
      <c r="B93" s="2" t="s">
        <v>125</v>
      </c>
      <c r="C93" s="21" t="s">
        <v>22</v>
      </c>
      <c r="D93" s="2">
        <v>0.212152349176916</v>
      </c>
      <c r="G93" s="2">
        <v>92</v>
      </c>
      <c r="H93" s="2" t="s">
        <v>54</v>
      </c>
      <c r="I93" s="2">
        <v>0.17813500963178799</v>
      </c>
      <c r="K93" s="2">
        <v>92</v>
      </c>
      <c r="L93" s="2" t="s">
        <v>16</v>
      </c>
      <c r="M93" s="2">
        <v>0.17813500963178799</v>
      </c>
      <c r="U93" s="2" t="s">
        <v>16</v>
      </c>
      <c r="V93" s="2">
        <v>0.17813500963178799</v>
      </c>
    </row>
    <row r="94" spans="1:22" ht="15.75">
      <c r="A94" s="2">
        <v>89</v>
      </c>
      <c r="B94" s="2" t="s">
        <v>126</v>
      </c>
      <c r="C94" s="21" t="s">
        <v>22</v>
      </c>
      <c r="D94" s="2">
        <v>0.219704584864689</v>
      </c>
      <c r="G94" s="2">
        <v>93</v>
      </c>
      <c r="H94" s="2" t="s">
        <v>12</v>
      </c>
      <c r="I94" s="2">
        <v>0.275859481473476</v>
      </c>
      <c r="K94" s="2">
        <v>93</v>
      </c>
      <c r="L94" s="2" t="s">
        <v>16</v>
      </c>
      <c r="M94" s="2">
        <v>0.275859481473476</v>
      </c>
      <c r="U94" s="2" t="s">
        <v>16</v>
      </c>
      <c r="V94" s="2">
        <v>0.275859481473476</v>
      </c>
    </row>
    <row r="95" spans="1:22" ht="15.75">
      <c r="A95" s="2">
        <v>90</v>
      </c>
      <c r="B95" s="2" t="s">
        <v>127</v>
      </c>
      <c r="C95" s="21" t="s">
        <v>15</v>
      </c>
      <c r="D95" s="2">
        <v>0.149217052447564</v>
      </c>
      <c r="G95" s="2">
        <v>94</v>
      </c>
      <c r="H95" s="2" t="s">
        <v>54</v>
      </c>
      <c r="I95" s="2">
        <v>6.4681765560005197E-2</v>
      </c>
      <c r="K95" s="2">
        <v>94</v>
      </c>
      <c r="L95" s="2" t="s">
        <v>16</v>
      </c>
      <c r="M95" s="2">
        <v>6.4681765560005197E-2</v>
      </c>
      <c r="U95" s="2" t="s">
        <v>16</v>
      </c>
      <c r="V95" s="2">
        <v>6.4681765560005197E-2</v>
      </c>
    </row>
    <row r="96" spans="1:22" ht="15.75">
      <c r="A96" s="2">
        <v>91</v>
      </c>
      <c r="B96" s="2" t="s">
        <v>128</v>
      </c>
      <c r="C96" s="21" t="s">
        <v>25</v>
      </c>
      <c r="D96" s="2">
        <v>0.338442969430855</v>
      </c>
      <c r="G96" s="2">
        <v>95</v>
      </c>
      <c r="H96" s="2" t="s">
        <v>20</v>
      </c>
      <c r="I96" s="2">
        <v>0.14634727238932799</v>
      </c>
      <c r="K96" s="2">
        <v>95</v>
      </c>
      <c r="L96" s="2" t="s">
        <v>16</v>
      </c>
      <c r="M96" s="2">
        <v>0.14634727238932799</v>
      </c>
      <c r="U96" s="2" t="s">
        <v>16</v>
      </c>
      <c r="V96" s="2">
        <v>0.14634727238932799</v>
      </c>
    </row>
    <row r="97" spans="1:22" ht="15.75">
      <c r="A97" s="2">
        <v>92</v>
      </c>
      <c r="B97" s="2" t="s">
        <v>129</v>
      </c>
      <c r="C97" s="21" t="s">
        <v>15</v>
      </c>
      <c r="D97" s="2">
        <v>0.17813500963178799</v>
      </c>
      <c r="G97" s="2">
        <v>96</v>
      </c>
      <c r="H97" s="2" t="s">
        <v>12</v>
      </c>
      <c r="I97" s="2">
        <v>0.18340953753848599</v>
      </c>
      <c r="K97" s="2">
        <v>96</v>
      </c>
      <c r="L97" s="2" t="s">
        <v>16</v>
      </c>
      <c r="M97" s="2">
        <v>0.18340953753848599</v>
      </c>
      <c r="U97" s="2" t="s">
        <v>16</v>
      </c>
      <c r="V97" s="2">
        <v>0.18340953753848599</v>
      </c>
    </row>
    <row r="98" spans="1:22" ht="15.75">
      <c r="A98" s="2">
        <v>93</v>
      </c>
      <c r="B98" s="2" t="s">
        <v>130</v>
      </c>
      <c r="C98" s="21" t="s">
        <v>22</v>
      </c>
      <c r="D98" s="2">
        <v>0.275859481473476</v>
      </c>
      <c r="G98" s="2">
        <v>97</v>
      </c>
      <c r="H98" s="2" t="s">
        <v>12</v>
      </c>
      <c r="I98" s="2">
        <v>0.116700884765151</v>
      </c>
      <c r="K98" s="2">
        <v>97</v>
      </c>
      <c r="L98" s="2" t="s">
        <v>16</v>
      </c>
      <c r="M98" s="2">
        <v>0.116700884765151</v>
      </c>
      <c r="U98" s="2" t="s">
        <v>16</v>
      </c>
      <c r="V98" s="2">
        <v>0.116700884765151</v>
      </c>
    </row>
    <row r="99" spans="1:22" ht="15.75">
      <c r="A99" s="2">
        <v>94</v>
      </c>
      <c r="B99" s="2" t="s">
        <v>131</v>
      </c>
      <c r="C99" s="21" t="s">
        <v>15</v>
      </c>
      <c r="D99" s="2">
        <v>6.4681765560005197E-2</v>
      </c>
      <c r="G99" s="2">
        <v>98</v>
      </c>
      <c r="H99" s="2" t="s">
        <v>12</v>
      </c>
      <c r="I99" s="2">
        <v>0.22116121059072799</v>
      </c>
      <c r="K99" s="2">
        <v>98</v>
      </c>
      <c r="L99" s="2" t="s">
        <v>16</v>
      </c>
      <c r="M99" s="2">
        <v>0.22116121059072799</v>
      </c>
      <c r="U99" s="2" t="s">
        <v>16</v>
      </c>
      <c r="V99" s="2">
        <v>0.22116121059072799</v>
      </c>
    </row>
    <row r="100" spans="1:22" ht="15.75">
      <c r="A100" s="2">
        <v>95</v>
      </c>
      <c r="B100" s="2" t="s">
        <v>132</v>
      </c>
      <c r="C100" s="21" t="s">
        <v>15</v>
      </c>
      <c r="D100" s="2">
        <v>0.14634727238932799</v>
      </c>
      <c r="G100" s="2">
        <v>99</v>
      </c>
      <c r="H100" s="2" t="s">
        <v>12</v>
      </c>
      <c r="I100" s="2">
        <v>0.28279146081663598</v>
      </c>
      <c r="K100" s="2">
        <v>99</v>
      </c>
      <c r="L100" s="2" t="s">
        <v>16</v>
      </c>
      <c r="M100" s="2">
        <v>0.28279146081663598</v>
      </c>
      <c r="U100" s="2" t="s">
        <v>16</v>
      </c>
      <c r="V100" s="2">
        <v>0.28279146081663598</v>
      </c>
    </row>
    <row r="101" spans="1:22" ht="15.75">
      <c r="A101" s="2">
        <v>96</v>
      </c>
      <c r="B101" s="2" t="s">
        <v>133</v>
      </c>
      <c r="C101" s="21" t="s">
        <v>22</v>
      </c>
      <c r="D101" s="2">
        <v>0.18340953753848599</v>
      </c>
      <c r="G101" s="2">
        <v>100</v>
      </c>
      <c r="H101" s="2" t="s">
        <v>12</v>
      </c>
      <c r="I101" s="2">
        <v>0.229245068645554</v>
      </c>
      <c r="K101" s="2">
        <v>100</v>
      </c>
      <c r="L101" s="2" t="s">
        <v>16</v>
      </c>
      <c r="M101" s="2">
        <v>0.229245068645554</v>
      </c>
      <c r="U101" s="2" t="s">
        <v>16</v>
      </c>
      <c r="V101" s="2">
        <v>0.229245068645554</v>
      </c>
    </row>
    <row r="102" spans="1:22" ht="15.75">
      <c r="A102" s="2">
        <v>97</v>
      </c>
      <c r="B102" s="2" t="s">
        <v>134</v>
      </c>
      <c r="C102" s="21" t="s">
        <v>25</v>
      </c>
      <c r="D102" s="2">
        <v>0.116700884765151</v>
      </c>
      <c r="G102" s="2">
        <v>101</v>
      </c>
      <c r="H102" s="2" t="s">
        <v>12</v>
      </c>
      <c r="I102" s="2">
        <v>0.23496085784233001</v>
      </c>
      <c r="K102" s="2">
        <v>101</v>
      </c>
      <c r="L102" s="2" t="s">
        <v>16</v>
      </c>
      <c r="M102" s="2">
        <v>0.23496085784233001</v>
      </c>
      <c r="U102" s="2" t="s">
        <v>16</v>
      </c>
      <c r="V102" s="2">
        <v>0.23496085784233001</v>
      </c>
    </row>
    <row r="103" spans="1:22" ht="15.75">
      <c r="A103" s="2">
        <v>98</v>
      </c>
      <c r="B103" s="2" t="s">
        <v>135</v>
      </c>
      <c r="C103" s="21" t="s">
        <v>25</v>
      </c>
      <c r="D103" s="2">
        <v>0.22116121059072799</v>
      </c>
      <c r="G103" s="2">
        <v>102</v>
      </c>
      <c r="H103" s="2" t="s">
        <v>12</v>
      </c>
      <c r="I103" s="2">
        <v>0.21706043916565801</v>
      </c>
      <c r="K103" s="2">
        <v>102</v>
      </c>
      <c r="L103" s="2" t="s">
        <v>16</v>
      </c>
      <c r="M103" s="2">
        <v>0.21706043916565801</v>
      </c>
      <c r="U103" s="2" t="s">
        <v>16</v>
      </c>
      <c r="V103" s="2">
        <v>0.21706043916565801</v>
      </c>
    </row>
    <row r="104" spans="1:22" ht="15.75">
      <c r="A104" s="2">
        <v>99</v>
      </c>
      <c r="B104" s="2" t="s">
        <v>136</v>
      </c>
      <c r="C104" s="21" t="s">
        <v>25</v>
      </c>
      <c r="D104" s="2">
        <v>0.28279146081663598</v>
      </c>
      <c r="G104" s="2">
        <v>103</v>
      </c>
      <c r="H104" s="2" t="s">
        <v>12</v>
      </c>
      <c r="I104" s="2">
        <v>0.111888901347089</v>
      </c>
      <c r="K104" s="2">
        <v>103</v>
      </c>
      <c r="L104" s="2" t="s">
        <v>16</v>
      </c>
      <c r="M104" s="2">
        <v>0.111888901347089</v>
      </c>
      <c r="U104" s="2" t="s">
        <v>16</v>
      </c>
      <c r="V104" s="2">
        <v>0.111888901347089</v>
      </c>
    </row>
    <row r="105" spans="1:22" ht="15.75">
      <c r="A105" s="2">
        <v>100</v>
      </c>
      <c r="B105" s="2" t="s">
        <v>137</v>
      </c>
      <c r="C105" s="21" t="s">
        <v>22</v>
      </c>
      <c r="D105" s="2">
        <v>0.229245068645554</v>
      </c>
      <c r="G105" s="2">
        <v>104</v>
      </c>
      <c r="H105" s="2" t="s">
        <v>12</v>
      </c>
      <c r="I105" s="2">
        <v>0.19378969848282099</v>
      </c>
      <c r="K105" s="2">
        <v>104</v>
      </c>
      <c r="L105" s="2" t="s">
        <v>16</v>
      </c>
      <c r="M105" s="2">
        <v>0.19378969848282099</v>
      </c>
      <c r="U105" s="2" t="s">
        <v>16</v>
      </c>
      <c r="V105" s="2">
        <v>0.19378969848282099</v>
      </c>
    </row>
    <row r="106" spans="1:22" ht="15.75">
      <c r="A106" s="2">
        <v>101</v>
      </c>
      <c r="B106" s="2" t="s">
        <v>138</v>
      </c>
      <c r="C106" s="21" t="s">
        <v>25</v>
      </c>
      <c r="D106" s="2">
        <v>0.23496085784233001</v>
      </c>
      <c r="G106" s="2">
        <v>105</v>
      </c>
      <c r="H106" s="2" t="s">
        <v>12</v>
      </c>
      <c r="I106" s="2">
        <v>0.28724013525598202</v>
      </c>
      <c r="K106" s="2">
        <v>105</v>
      </c>
      <c r="L106" s="2" t="s">
        <v>16</v>
      </c>
      <c r="M106" s="2">
        <v>0.28724013525598202</v>
      </c>
      <c r="U106" s="2" t="s">
        <v>16</v>
      </c>
      <c r="V106" s="2">
        <v>0.28724013525598202</v>
      </c>
    </row>
    <row r="107" spans="1:22" ht="15.75">
      <c r="A107" s="2">
        <v>102</v>
      </c>
      <c r="B107" s="2" t="s">
        <v>139</v>
      </c>
      <c r="C107" s="21" t="s">
        <v>25</v>
      </c>
      <c r="D107" s="2">
        <v>0.21706043916565801</v>
      </c>
      <c r="G107" s="2">
        <v>106</v>
      </c>
      <c r="H107" s="2" t="s">
        <v>12</v>
      </c>
      <c r="I107" s="2">
        <v>0.29404705189576802</v>
      </c>
      <c r="K107" s="2">
        <v>106</v>
      </c>
      <c r="L107" s="2" t="s">
        <v>16</v>
      </c>
      <c r="M107" s="2">
        <v>0.29404705189576802</v>
      </c>
      <c r="U107" s="2" t="s">
        <v>16</v>
      </c>
      <c r="V107" s="2">
        <v>0.29404705189576802</v>
      </c>
    </row>
    <row r="108" spans="1:22" ht="15.75">
      <c r="A108" s="2">
        <v>103</v>
      </c>
      <c r="B108" s="2" t="s">
        <v>140</v>
      </c>
      <c r="C108" s="21" t="s">
        <v>15</v>
      </c>
      <c r="D108" s="2">
        <v>0.111888901347089</v>
      </c>
      <c r="G108" s="2">
        <v>107</v>
      </c>
      <c r="H108" s="2" t="s">
        <v>20</v>
      </c>
      <c r="I108" s="2">
        <v>0.21128972079571301</v>
      </c>
      <c r="K108" s="2">
        <v>107</v>
      </c>
      <c r="L108" s="2" t="s">
        <v>16</v>
      </c>
      <c r="M108" s="2">
        <v>0.21128972079571301</v>
      </c>
      <c r="U108" s="2" t="s">
        <v>16</v>
      </c>
      <c r="V108" s="2">
        <v>0.21128972079571301</v>
      </c>
    </row>
    <row r="109" spans="1:22" ht="15.75">
      <c r="A109" s="2">
        <v>104</v>
      </c>
      <c r="B109" s="2" t="s">
        <v>141</v>
      </c>
      <c r="C109" s="21" t="s">
        <v>25</v>
      </c>
      <c r="D109" s="2">
        <v>0.19378969848282099</v>
      </c>
      <c r="G109" s="2">
        <v>108</v>
      </c>
      <c r="H109" s="2" t="s">
        <v>12</v>
      </c>
      <c r="I109" s="2">
        <v>0.19079308088890501</v>
      </c>
      <c r="K109" s="2">
        <v>108</v>
      </c>
      <c r="L109" s="2" t="s">
        <v>16</v>
      </c>
      <c r="M109" s="2">
        <v>0.19079308088890501</v>
      </c>
      <c r="U109" s="2" t="s">
        <v>16</v>
      </c>
      <c r="V109" s="2">
        <v>0.19079308088890501</v>
      </c>
    </row>
    <row r="110" spans="1:22" ht="15.75">
      <c r="A110" s="2">
        <v>105</v>
      </c>
      <c r="B110" s="2" t="s">
        <v>142</v>
      </c>
      <c r="C110" s="21" t="s">
        <v>22</v>
      </c>
      <c r="D110" s="2">
        <v>0.28724013525598202</v>
      </c>
      <c r="G110" s="2">
        <v>109</v>
      </c>
      <c r="H110" s="2" t="s">
        <v>12</v>
      </c>
      <c r="I110" s="2">
        <v>0.242968061312756</v>
      </c>
      <c r="K110" s="2">
        <v>109</v>
      </c>
      <c r="L110" s="2" t="s">
        <v>16</v>
      </c>
      <c r="M110" s="2">
        <v>0.242968061312756</v>
      </c>
      <c r="U110" s="2" t="s">
        <v>16</v>
      </c>
      <c r="V110" s="2">
        <v>0.242968061312756</v>
      </c>
    </row>
    <row r="111" spans="1:22" ht="15.75">
      <c r="A111" s="2">
        <v>106</v>
      </c>
      <c r="B111" s="2" t="s">
        <v>143</v>
      </c>
      <c r="C111" s="21" t="s">
        <v>22</v>
      </c>
      <c r="D111" s="2">
        <v>0.29404705189576802</v>
      </c>
      <c r="G111" s="2">
        <v>110</v>
      </c>
      <c r="H111" s="2" t="s">
        <v>20</v>
      </c>
      <c r="I111" s="2">
        <v>0.23121224952780101</v>
      </c>
      <c r="K111" s="2">
        <v>110</v>
      </c>
      <c r="L111" s="2" t="s">
        <v>16</v>
      </c>
      <c r="M111" s="2">
        <v>0.23121224952780101</v>
      </c>
      <c r="U111" s="2" t="s">
        <v>16</v>
      </c>
      <c r="V111" s="2">
        <v>0.23121224952780101</v>
      </c>
    </row>
    <row r="112" spans="1:22" ht="15.75">
      <c r="A112" s="2">
        <v>107</v>
      </c>
      <c r="B112" s="2" t="s">
        <v>144</v>
      </c>
      <c r="C112" s="21" t="s">
        <v>19</v>
      </c>
      <c r="D112" s="2">
        <v>0.21128972079571301</v>
      </c>
      <c r="G112" s="2">
        <v>111</v>
      </c>
      <c r="H112" s="2" t="s">
        <v>20</v>
      </c>
      <c r="I112" s="2">
        <v>0.22404856311038299</v>
      </c>
      <c r="K112" s="2">
        <v>111</v>
      </c>
      <c r="L112" s="2" t="s">
        <v>16</v>
      </c>
      <c r="M112" s="2">
        <v>0.22404856311038299</v>
      </c>
      <c r="U112" s="2" t="s">
        <v>16</v>
      </c>
      <c r="V112" s="2">
        <v>0.22404856311038299</v>
      </c>
    </row>
    <row r="113" spans="1:22" ht="15.75">
      <c r="A113" s="2">
        <v>108</v>
      </c>
      <c r="B113" s="2" t="s">
        <v>145</v>
      </c>
      <c r="C113" s="21" t="s">
        <v>22</v>
      </c>
      <c r="D113" s="2">
        <v>0.19079308088890501</v>
      </c>
      <c r="G113" s="2">
        <v>112</v>
      </c>
      <c r="H113" s="2" t="s">
        <v>12</v>
      </c>
      <c r="I113" s="2">
        <v>0.30764962348160102</v>
      </c>
      <c r="K113" s="2">
        <v>112</v>
      </c>
      <c r="L113" s="2" t="s">
        <v>16</v>
      </c>
      <c r="M113" s="2">
        <v>0.30764962348160102</v>
      </c>
      <c r="U113" s="2" t="s">
        <v>16</v>
      </c>
      <c r="V113" s="2">
        <v>0.30764962348160102</v>
      </c>
    </row>
    <row r="114" spans="1:22" ht="15.75">
      <c r="A114" s="2">
        <v>109</v>
      </c>
      <c r="B114" s="2" t="s">
        <v>146</v>
      </c>
      <c r="C114" s="21" t="s">
        <v>22</v>
      </c>
      <c r="D114" s="2">
        <v>0.242968061312756</v>
      </c>
      <c r="G114" s="2">
        <v>113</v>
      </c>
      <c r="H114" s="2" t="s">
        <v>12</v>
      </c>
      <c r="I114" s="2">
        <v>0.26850964452345299</v>
      </c>
      <c r="K114" s="2">
        <v>113</v>
      </c>
      <c r="L114" s="2" t="s">
        <v>16</v>
      </c>
      <c r="M114" s="2">
        <v>0.26850964452345299</v>
      </c>
      <c r="U114" s="2" t="s">
        <v>16</v>
      </c>
      <c r="V114" s="2">
        <v>0.26850964452345299</v>
      </c>
    </row>
    <row r="115" spans="1:22" ht="15.75">
      <c r="A115" s="2">
        <v>110</v>
      </c>
      <c r="B115" s="2" t="s">
        <v>147</v>
      </c>
      <c r="C115" s="21" t="s">
        <v>15</v>
      </c>
      <c r="D115" s="2">
        <v>0.23121224952780101</v>
      </c>
      <c r="G115" s="2">
        <v>114</v>
      </c>
      <c r="H115" s="2" t="s">
        <v>12</v>
      </c>
      <c r="I115" s="2">
        <v>0.201536135817208</v>
      </c>
      <c r="K115" s="2">
        <v>114</v>
      </c>
      <c r="L115" s="2" t="s">
        <v>16</v>
      </c>
      <c r="M115" s="2">
        <v>0.201536135817208</v>
      </c>
      <c r="U115" s="2" t="s">
        <v>16</v>
      </c>
      <c r="V115" s="2">
        <v>0.201536135817208</v>
      </c>
    </row>
    <row r="116" spans="1:22" ht="15.75">
      <c r="A116" s="2">
        <v>111</v>
      </c>
      <c r="B116" s="2" t="s">
        <v>148</v>
      </c>
      <c r="C116" s="21" t="s">
        <v>15</v>
      </c>
      <c r="D116" s="2">
        <v>0.22404856311038299</v>
      </c>
      <c r="G116" s="2">
        <v>115</v>
      </c>
      <c r="H116" s="2" t="s">
        <v>12</v>
      </c>
      <c r="I116" s="2">
        <v>0.267277955237405</v>
      </c>
      <c r="K116" s="2">
        <v>115</v>
      </c>
      <c r="L116" s="2" t="s">
        <v>16</v>
      </c>
      <c r="M116" s="2">
        <v>0.267277955237405</v>
      </c>
      <c r="U116" s="2" t="s">
        <v>16</v>
      </c>
      <c r="V116" s="2">
        <v>0.267277955237405</v>
      </c>
    </row>
    <row r="117" spans="1:22" ht="15.75">
      <c r="A117" s="2">
        <v>112</v>
      </c>
      <c r="B117" s="2" t="s">
        <v>149</v>
      </c>
      <c r="C117" s="21" t="s">
        <v>22</v>
      </c>
      <c r="D117" s="2">
        <v>0.30764962348160102</v>
      </c>
      <c r="G117" s="2">
        <v>116</v>
      </c>
      <c r="H117" s="2" t="s">
        <v>12</v>
      </c>
      <c r="I117" s="2">
        <v>0.24266103773133699</v>
      </c>
      <c r="K117" s="2">
        <v>116</v>
      </c>
      <c r="L117" s="2" t="s">
        <v>16</v>
      </c>
      <c r="M117" s="2">
        <v>0.24266103773133699</v>
      </c>
      <c r="U117" s="2" t="s">
        <v>16</v>
      </c>
      <c r="V117" s="2">
        <v>0.24266103773133699</v>
      </c>
    </row>
    <row r="118" spans="1:22" ht="15.75">
      <c r="A118" s="2">
        <v>113</v>
      </c>
      <c r="B118" s="2" t="s">
        <v>150</v>
      </c>
      <c r="C118" s="21" t="s">
        <v>25</v>
      </c>
      <c r="D118" s="2">
        <v>0.26850964452345299</v>
      </c>
      <c r="G118" s="2">
        <v>117</v>
      </c>
      <c r="H118" s="2" t="s">
        <v>20</v>
      </c>
      <c r="I118" s="2">
        <v>0.13733063546974</v>
      </c>
      <c r="K118" s="2">
        <v>117</v>
      </c>
      <c r="L118" s="2" t="s">
        <v>16</v>
      </c>
      <c r="M118" s="2">
        <v>0.13733063546974</v>
      </c>
      <c r="U118" s="2" t="s">
        <v>16</v>
      </c>
      <c r="V118" s="2">
        <v>0.13733063546974</v>
      </c>
    </row>
    <row r="119" spans="1:22" ht="15.75">
      <c r="A119" s="2">
        <v>114</v>
      </c>
      <c r="B119" s="2" t="s">
        <v>151</v>
      </c>
      <c r="C119" s="21" t="s">
        <v>25</v>
      </c>
      <c r="D119" s="2">
        <v>0.201536135817208</v>
      </c>
      <c r="G119" s="2">
        <v>118</v>
      </c>
      <c r="H119" s="2" t="s">
        <v>20</v>
      </c>
      <c r="I119" s="2">
        <v>0.30297307137289597</v>
      </c>
      <c r="K119" s="2">
        <v>118</v>
      </c>
      <c r="L119" s="2" t="s">
        <v>16</v>
      </c>
      <c r="M119" s="2">
        <v>0.30297307137289597</v>
      </c>
      <c r="U119" s="2" t="s">
        <v>16</v>
      </c>
      <c r="V119" s="2">
        <v>0.30297307137289597</v>
      </c>
    </row>
    <row r="120" spans="1:22" ht="15.75">
      <c r="A120" s="2">
        <v>115</v>
      </c>
      <c r="B120" s="2" t="s">
        <v>152</v>
      </c>
      <c r="C120" s="21" t="s">
        <v>25</v>
      </c>
      <c r="D120" s="2">
        <v>0.267277955237405</v>
      </c>
      <c r="G120" s="2">
        <v>119</v>
      </c>
      <c r="H120" s="2" t="s">
        <v>20</v>
      </c>
      <c r="I120" s="2">
        <v>0.29090108431870698</v>
      </c>
      <c r="K120" s="2">
        <v>119</v>
      </c>
      <c r="L120" s="2" t="s">
        <v>16</v>
      </c>
      <c r="M120" s="2">
        <v>0.29090108431870698</v>
      </c>
      <c r="U120" s="2" t="s">
        <v>16</v>
      </c>
      <c r="V120" s="2">
        <v>0.29090108431870698</v>
      </c>
    </row>
    <row r="121" spans="1:22" ht="15.75">
      <c r="A121" s="2">
        <v>116</v>
      </c>
      <c r="B121" s="2" t="s">
        <v>153</v>
      </c>
      <c r="C121" s="21" t="s">
        <v>22</v>
      </c>
      <c r="D121" s="2">
        <v>0.24266103773133699</v>
      </c>
      <c r="G121" s="2">
        <v>120</v>
      </c>
      <c r="H121" s="2" t="s">
        <v>12</v>
      </c>
      <c r="I121" s="2">
        <v>0.348104828520233</v>
      </c>
      <c r="K121" s="2">
        <v>120</v>
      </c>
      <c r="L121" s="2" t="s">
        <v>16</v>
      </c>
      <c r="M121" s="2">
        <v>0.348104828520233</v>
      </c>
      <c r="U121" s="2" t="s">
        <v>16</v>
      </c>
      <c r="V121" s="2">
        <v>0.348104828520233</v>
      </c>
    </row>
    <row r="122" spans="1:22" ht="15.75">
      <c r="A122" s="2">
        <v>117</v>
      </c>
      <c r="B122" s="2" t="s">
        <v>154</v>
      </c>
      <c r="C122" s="21" t="s">
        <v>15</v>
      </c>
      <c r="D122" s="2">
        <v>0.13733063546974</v>
      </c>
      <c r="G122" s="2">
        <v>121</v>
      </c>
      <c r="H122" s="2" t="s">
        <v>12</v>
      </c>
      <c r="I122" s="2">
        <v>0.20955012817882801</v>
      </c>
      <c r="K122" s="2">
        <v>121</v>
      </c>
      <c r="L122" s="2" t="s">
        <v>16</v>
      </c>
      <c r="M122" s="2">
        <v>0.20955012817882801</v>
      </c>
      <c r="U122" s="2" t="s">
        <v>16</v>
      </c>
      <c r="V122" s="2">
        <v>0.20955012817882801</v>
      </c>
    </row>
    <row r="123" spans="1:22" ht="15.75">
      <c r="A123" s="2">
        <v>118</v>
      </c>
      <c r="B123" s="2" t="s">
        <v>155</v>
      </c>
      <c r="C123" s="21" t="s">
        <v>25</v>
      </c>
      <c r="D123" s="2">
        <v>0.30297307137289597</v>
      </c>
      <c r="G123" s="2">
        <v>122</v>
      </c>
      <c r="H123" s="2" t="s">
        <v>20</v>
      </c>
      <c r="I123" s="2">
        <v>0.46400934785169301</v>
      </c>
      <c r="K123" s="2">
        <v>122</v>
      </c>
      <c r="L123" s="2" t="s">
        <v>16</v>
      </c>
      <c r="M123" s="2">
        <v>0.46400934785169301</v>
      </c>
      <c r="U123" s="2" t="s">
        <v>16</v>
      </c>
      <c r="V123" s="2">
        <v>0.46400934785169301</v>
      </c>
    </row>
    <row r="124" spans="1:22" ht="15.75">
      <c r="A124" s="2">
        <v>119</v>
      </c>
      <c r="B124" s="2" t="s">
        <v>156</v>
      </c>
      <c r="C124" s="21" t="s">
        <v>22</v>
      </c>
      <c r="D124" s="2">
        <v>0.29090108431870698</v>
      </c>
      <c r="G124" s="2">
        <v>123</v>
      </c>
      <c r="H124" s="2" t="s">
        <v>85</v>
      </c>
      <c r="I124" s="2">
        <v>0.17024362315922001</v>
      </c>
      <c r="K124" s="2">
        <v>123</v>
      </c>
      <c r="L124" s="2" t="s">
        <v>13</v>
      </c>
      <c r="M124" s="2">
        <v>0.17024362315922001</v>
      </c>
      <c r="U124" s="2" t="s">
        <v>13</v>
      </c>
      <c r="V124" s="2">
        <v>0.17024362315922001</v>
      </c>
    </row>
    <row r="125" spans="1:22" ht="15.75">
      <c r="A125" s="2">
        <v>120</v>
      </c>
      <c r="B125" s="2" t="s">
        <v>157</v>
      </c>
      <c r="C125" s="21" t="s">
        <v>25</v>
      </c>
      <c r="D125" s="2">
        <v>0.348104828520233</v>
      </c>
      <c r="G125" s="2">
        <v>124</v>
      </c>
      <c r="H125" s="2" t="s">
        <v>12</v>
      </c>
      <c r="I125" s="2">
        <v>0.25266572533367099</v>
      </c>
      <c r="K125" s="2">
        <v>124</v>
      </c>
      <c r="L125" s="2" t="s">
        <v>16</v>
      </c>
      <c r="M125" s="2">
        <v>0.25266572533367099</v>
      </c>
      <c r="U125" s="2" t="s">
        <v>16</v>
      </c>
      <c r="V125" s="2">
        <v>0.25266572533367099</v>
      </c>
    </row>
    <row r="126" spans="1:22" ht="15.75">
      <c r="A126" s="2">
        <v>121</v>
      </c>
      <c r="B126" s="2" t="s">
        <v>158</v>
      </c>
      <c r="C126" s="21" t="s">
        <v>22</v>
      </c>
      <c r="D126" s="2">
        <v>0.20955012817882801</v>
      </c>
      <c r="G126" s="2">
        <v>125</v>
      </c>
      <c r="H126" s="2" t="s">
        <v>12</v>
      </c>
      <c r="I126" s="2">
        <v>0.16177011807821601</v>
      </c>
      <c r="K126" s="2">
        <v>125</v>
      </c>
      <c r="L126" s="2" t="s">
        <v>16</v>
      </c>
      <c r="M126" s="2">
        <v>0.16177011807821601</v>
      </c>
      <c r="U126" s="2" t="s">
        <v>16</v>
      </c>
      <c r="V126" s="2">
        <v>0.16177011807821601</v>
      </c>
    </row>
    <row r="127" spans="1:22" ht="15.75">
      <c r="A127" s="2">
        <v>122</v>
      </c>
      <c r="B127" s="2" t="s">
        <v>159</v>
      </c>
      <c r="C127" s="21" t="s">
        <v>25</v>
      </c>
      <c r="D127" s="2">
        <v>0.46400934785169301</v>
      </c>
      <c r="G127" s="2">
        <v>126</v>
      </c>
      <c r="H127" s="2" t="s">
        <v>12</v>
      </c>
      <c r="I127" s="2">
        <v>0.24259194427390099</v>
      </c>
      <c r="K127" s="2">
        <v>126</v>
      </c>
      <c r="L127" s="2" t="s">
        <v>16</v>
      </c>
      <c r="M127" s="2">
        <v>0.24259194427390099</v>
      </c>
      <c r="U127" s="2" t="s">
        <v>16</v>
      </c>
      <c r="V127" s="2">
        <v>0.24259194427390099</v>
      </c>
    </row>
    <row r="128" spans="1:22" ht="15.75">
      <c r="A128" s="2">
        <v>123</v>
      </c>
      <c r="B128" s="2" t="s">
        <v>160</v>
      </c>
      <c r="C128" s="21" t="s">
        <v>15</v>
      </c>
      <c r="D128" s="2">
        <v>0.17024362315922001</v>
      </c>
      <c r="G128" s="2">
        <v>127</v>
      </c>
      <c r="H128" s="2" t="s">
        <v>12</v>
      </c>
      <c r="I128" s="2">
        <v>0.223467099156274</v>
      </c>
      <c r="K128" s="2">
        <v>127</v>
      </c>
      <c r="L128" s="2" t="s">
        <v>16</v>
      </c>
      <c r="M128" s="2">
        <v>0.223467099156274</v>
      </c>
      <c r="U128" s="2" t="s">
        <v>16</v>
      </c>
      <c r="V128" s="2">
        <v>0.223467099156274</v>
      </c>
    </row>
    <row r="129" spans="1:22" ht="15.75">
      <c r="A129" s="2">
        <v>124</v>
      </c>
      <c r="B129" s="2" t="s">
        <v>161</v>
      </c>
      <c r="C129" s="21" t="s">
        <v>22</v>
      </c>
      <c r="D129" s="2">
        <v>0.25266572533367099</v>
      </c>
      <c r="G129" s="2">
        <v>128</v>
      </c>
      <c r="H129" s="2" t="s">
        <v>20</v>
      </c>
      <c r="I129" s="2">
        <v>0.183444168815171</v>
      </c>
      <c r="K129" s="2">
        <v>128</v>
      </c>
      <c r="L129" s="2" t="s">
        <v>16</v>
      </c>
      <c r="M129" s="2">
        <v>0.183444168815171</v>
      </c>
      <c r="U129" s="2" t="s">
        <v>16</v>
      </c>
      <c r="V129" s="2">
        <v>0.183444168815171</v>
      </c>
    </row>
    <row r="130" spans="1:22" ht="15.75">
      <c r="A130" s="2">
        <v>125</v>
      </c>
      <c r="B130" s="2" t="s">
        <v>162</v>
      </c>
      <c r="C130" s="21" t="s">
        <v>22</v>
      </c>
      <c r="D130" s="2">
        <v>0.16177011807821601</v>
      </c>
      <c r="G130" s="2">
        <v>129</v>
      </c>
      <c r="H130" s="2" t="s">
        <v>12</v>
      </c>
      <c r="I130" s="2">
        <v>0.292624467530332</v>
      </c>
      <c r="K130" s="2">
        <v>129</v>
      </c>
      <c r="L130" s="2" t="s">
        <v>16</v>
      </c>
      <c r="M130" s="2">
        <v>0.292624467530332</v>
      </c>
      <c r="U130" s="2" t="s">
        <v>16</v>
      </c>
      <c r="V130" s="2">
        <v>0.292624467530332</v>
      </c>
    </row>
    <row r="131" spans="1:22" ht="15.75">
      <c r="A131" s="2">
        <v>126</v>
      </c>
      <c r="B131" s="2" t="s">
        <v>163</v>
      </c>
      <c r="C131" s="21" t="s">
        <v>22</v>
      </c>
      <c r="D131" s="2">
        <v>0.24259194427390099</v>
      </c>
      <c r="G131" s="2">
        <v>130</v>
      </c>
      <c r="H131" s="2" t="s">
        <v>12</v>
      </c>
      <c r="I131" s="2">
        <v>0.47169683281133101</v>
      </c>
      <c r="K131" s="2">
        <v>130</v>
      </c>
      <c r="L131" s="2" t="s">
        <v>16</v>
      </c>
      <c r="M131" s="2">
        <v>0.47169683281133101</v>
      </c>
      <c r="U131" s="2" t="s">
        <v>16</v>
      </c>
      <c r="V131" s="2">
        <v>0.47169683281133101</v>
      </c>
    </row>
    <row r="132" spans="1:22" ht="15.75">
      <c r="A132" s="2">
        <v>127</v>
      </c>
      <c r="B132" s="2" t="s">
        <v>164</v>
      </c>
      <c r="C132" s="21" t="s">
        <v>25</v>
      </c>
      <c r="D132" s="2">
        <v>0.223467099156274</v>
      </c>
      <c r="G132" s="2">
        <v>131</v>
      </c>
      <c r="H132" s="2" t="s">
        <v>12</v>
      </c>
      <c r="I132" s="2">
        <v>0.379876090995794</v>
      </c>
      <c r="K132" s="2">
        <v>131</v>
      </c>
      <c r="L132" s="2" t="s">
        <v>16</v>
      </c>
      <c r="M132" s="2">
        <v>0.379876090995794</v>
      </c>
      <c r="U132" s="2" t="s">
        <v>16</v>
      </c>
      <c r="V132" s="2">
        <v>0.379876090995794</v>
      </c>
    </row>
    <row r="133" spans="1:22" ht="15.75">
      <c r="A133" s="2">
        <v>128</v>
      </c>
      <c r="B133" s="2" t="s">
        <v>165</v>
      </c>
      <c r="C133" s="21" t="s">
        <v>19</v>
      </c>
      <c r="D133" s="2">
        <v>0.183444168815171</v>
      </c>
      <c r="G133" s="2">
        <v>132</v>
      </c>
      <c r="H133" s="2" t="s">
        <v>12</v>
      </c>
      <c r="I133" s="2">
        <v>0.12875727355475999</v>
      </c>
      <c r="K133" s="2">
        <v>132</v>
      </c>
      <c r="L133" s="2" t="s">
        <v>16</v>
      </c>
      <c r="M133" s="2">
        <v>0.12875727355475999</v>
      </c>
      <c r="U133" s="2" t="s">
        <v>16</v>
      </c>
      <c r="V133" s="2">
        <v>0.12875727355475999</v>
      </c>
    </row>
    <row r="134" spans="1:22" ht="15.75">
      <c r="A134" s="2">
        <v>129</v>
      </c>
      <c r="B134" s="2" t="s">
        <v>166</v>
      </c>
      <c r="C134" s="21" t="s">
        <v>22</v>
      </c>
      <c r="D134" s="2">
        <v>0.292624467530332</v>
      </c>
      <c r="G134" s="2">
        <v>133</v>
      </c>
      <c r="H134" s="2" t="s">
        <v>20</v>
      </c>
      <c r="I134" s="2">
        <v>0.26552608648061599</v>
      </c>
      <c r="K134" s="2">
        <v>133</v>
      </c>
      <c r="L134" s="2" t="s">
        <v>16</v>
      </c>
      <c r="M134" s="2">
        <v>0.26552608648061599</v>
      </c>
      <c r="U134" s="2" t="s">
        <v>16</v>
      </c>
      <c r="V134" s="2">
        <v>0.26552608648061599</v>
      </c>
    </row>
    <row r="135" spans="1:22" ht="15.75">
      <c r="A135" s="2">
        <v>130</v>
      </c>
      <c r="B135" s="2" t="s">
        <v>167</v>
      </c>
      <c r="C135" s="21" t="s">
        <v>22</v>
      </c>
      <c r="D135" s="2">
        <v>0.47169683281133101</v>
      </c>
      <c r="G135" s="2">
        <v>134</v>
      </c>
      <c r="H135" s="2" t="s">
        <v>12</v>
      </c>
      <c r="I135" s="2">
        <v>0.20033323568829001</v>
      </c>
      <c r="K135" s="2">
        <v>134</v>
      </c>
      <c r="L135" s="2" t="s">
        <v>16</v>
      </c>
      <c r="M135" s="2">
        <v>0.20033323568829001</v>
      </c>
      <c r="U135" s="2" t="s">
        <v>16</v>
      </c>
      <c r="V135" s="2">
        <v>0.20033323568829001</v>
      </c>
    </row>
    <row r="136" spans="1:22" ht="15.75">
      <c r="A136" s="2">
        <v>131</v>
      </c>
      <c r="B136" s="2" t="s">
        <v>168</v>
      </c>
      <c r="C136" s="21" t="s">
        <v>22</v>
      </c>
      <c r="D136" s="2">
        <v>0.379876090995794</v>
      </c>
      <c r="G136" s="2">
        <v>135</v>
      </c>
      <c r="H136" s="2" t="s">
        <v>12</v>
      </c>
      <c r="I136" s="2">
        <v>0.29138745467166799</v>
      </c>
      <c r="K136" s="2">
        <v>135</v>
      </c>
      <c r="L136" s="2" t="s">
        <v>16</v>
      </c>
      <c r="M136" s="2">
        <v>0.29138745467166799</v>
      </c>
      <c r="U136" s="2" t="s">
        <v>16</v>
      </c>
      <c r="V136" s="2">
        <v>0.29138745467166799</v>
      </c>
    </row>
    <row r="137" spans="1:22" ht="15.75">
      <c r="A137" s="2">
        <v>132</v>
      </c>
      <c r="B137" s="2" t="s">
        <v>169</v>
      </c>
      <c r="C137" s="21" t="s">
        <v>22</v>
      </c>
      <c r="D137" s="2">
        <v>0.12875727355475999</v>
      </c>
      <c r="G137" s="2">
        <v>136</v>
      </c>
      <c r="H137" s="2" t="s">
        <v>12</v>
      </c>
      <c r="I137" s="2">
        <v>0.17849649879249899</v>
      </c>
      <c r="K137" s="2">
        <v>136</v>
      </c>
      <c r="L137" s="2" t="s">
        <v>16</v>
      </c>
      <c r="M137" s="2">
        <v>0.17849649879249899</v>
      </c>
      <c r="U137" s="2" t="s">
        <v>16</v>
      </c>
      <c r="V137" s="2">
        <v>0.17849649879249899</v>
      </c>
    </row>
    <row r="138" spans="1:22" ht="15.75">
      <c r="A138" s="2">
        <v>133</v>
      </c>
      <c r="B138" s="2" t="s">
        <v>170</v>
      </c>
      <c r="C138" s="21" t="s">
        <v>19</v>
      </c>
      <c r="D138" s="2">
        <v>0.26552608648061599</v>
      </c>
      <c r="G138" s="2">
        <v>137</v>
      </c>
      <c r="H138" s="2" t="s">
        <v>12</v>
      </c>
      <c r="I138" s="2">
        <v>0.21011455313682001</v>
      </c>
      <c r="K138" s="2">
        <v>137</v>
      </c>
      <c r="L138" s="2" t="s">
        <v>16</v>
      </c>
      <c r="M138" s="2">
        <v>0.21011455313682001</v>
      </c>
      <c r="U138" s="2" t="s">
        <v>16</v>
      </c>
      <c r="V138" s="2">
        <v>0.21011455313682001</v>
      </c>
    </row>
    <row r="139" spans="1:22" ht="15.75">
      <c r="A139" s="2">
        <v>134</v>
      </c>
      <c r="B139" s="2" t="s">
        <v>171</v>
      </c>
      <c r="C139" s="21" t="s">
        <v>15</v>
      </c>
      <c r="D139" s="2">
        <v>0.20033323568829001</v>
      </c>
      <c r="G139" s="2">
        <v>138</v>
      </c>
      <c r="H139" s="2" t="s">
        <v>54</v>
      </c>
      <c r="I139" s="2">
        <v>0.218511542651669</v>
      </c>
      <c r="K139" s="2">
        <v>138</v>
      </c>
      <c r="L139" s="2" t="s">
        <v>16</v>
      </c>
      <c r="M139" s="2">
        <v>0.218511542651669</v>
      </c>
      <c r="U139" s="2" t="s">
        <v>16</v>
      </c>
      <c r="V139" s="2">
        <v>0.218511542651669</v>
      </c>
    </row>
    <row r="140" spans="1:22" ht="15.75">
      <c r="A140" s="2">
        <v>135</v>
      </c>
      <c r="B140" s="2" t="s">
        <v>172</v>
      </c>
      <c r="C140" s="21" t="s">
        <v>25</v>
      </c>
      <c r="D140" s="2">
        <v>0.29138745467166799</v>
      </c>
      <c r="G140" s="2">
        <v>139</v>
      </c>
      <c r="H140" s="2" t="s">
        <v>12</v>
      </c>
      <c r="I140" s="2">
        <v>0.25601641610940601</v>
      </c>
      <c r="K140" s="2">
        <v>139</v>
      </c>
      <c r="L140" s="2" t="s">
        <v>16</v>
      </c>
      <c r="M140" s="2">
        <v>0.25601641610940601</v>
      </c>
      <c r="U140" s="2" t="s">
        <v>16</v>
      </c>
      <c r="V140" s="2">
        <v>0.25601641610940601</v>
      </c>
    </row>
    <row r="141" spans="1:22" ht="15.75">
      <c r="A141" s="2">
        <v>136</v>
      </c>
      <c r="B141" s="2" t="s">
        <v>173</v>
      </c>
      <c r="C141" s="21" t="s">
        <v>22</v>
      </c>
      <c r="D141" s="2">
        <v>0.17849649879249899</v>
      </c>
      <c r="G141" s="2">
        <v>140</v>
      </c>
      <c r="H141" s="5" t="s">
        <v>20</v>
      </c>
      <c r="I141" s="5">
        <v>0.18440101068274001</v>
      </c>
      <c r="K141" s="2">
        <v>140</v>
      </c>
      <c r="L141" s="5" t="s">
        <v>23</v>
      </c>
      <c r="M141" s="5">
        <v>0.18440101068274001</v>
      </c>
      <c r="U141" s="5" t="s">
        <v>23</v>
      </c>
      <c r="V141" s="5">
        <v>0.18440101068274001</v>
      </c>
    </row>
    <row r="142" spans="1:22" ht="15.75">
      <c r="A142" s="2">
        <v>137</v>
      </c>
      <c r="B142" s="2" t="s">
        <v>174</v>
      </c>
      <c r="C142" s="21" t="s">
        <v>25</v>
      </c>
      <c r="D142" s="2">
        <v>0.21011455313682001</v>
      </c>
      <c r="G142" s="2">
        <v>141</v>
      </c>
      <c r="H142" s="5" t="s">
        <v>20</v>
      </c>
      <c r="I142" s="5">
        <v>0.29747061280620102</v>
      </c>
      <c r="K142" s="2">
        <v>141</v>
      </c>
      <c r="L142" s="5" t="s">
        <v>23</v>
      </c>
      <c r="M142" s="5">
        <v>0.29747061280620102</v>
      </c>
      <c r="U142" s="5" t="s">
        <v>23</v>
      </c>
      <c r="V142" s="5">
        <v>0.29747061280620102</v>
      </c>
    </row>
    <row r="143" spans="1:22" ht="15.75">
      <c r="A143" s="2">
        <v>138</v>
      </c>
      <c r="B143" s="2" t="s">
        <v>175</v>
      </c>
      <c r="C143" s="21" t="s">
        <v>15</v>
      </c>
      <c r="D143" s="2">
        <v>0.218511542651669</v>
      </c>
      <c r="G143" s="2">
        <v>142</v>
      </c>
      <c r="H143" s="5" t="s">
        <v>54</v>
      </c>
      <c r="I143" s="5">
        <v>0.168089056926988</v>
      </c>
      <c r="K143" s="2">
        <v>142</v>
      </c>
      <c r="L143" s="5" t="s">
        <v>23</v>
      </c>
      <c r="M143" s="5">
        <v>0.168089056926988</v>
      </c>
      <c r="U143" s="5" t="s">
        <v>23</v>
      </c>
      <c r="V143" s="5">
        <v>0.168089056926988</v>
      </c>
    </row>
    <row r="144" spans="1:22" ht="15.75">
      <c r="A144" s="2">
        <v>139</v>
      </c>
      <c r="B144" s="2" t="s">
        <v>176</v>
      </c>
      <c r="C144" s="21" t="s">
        <v>25</v>
      </c>
      <c r="D144" s="2">
        <v>0.25601641610940601</v>
      </c>
      <c r="G144" s="2">
        <v>143</v>
      </c>
      <c r="H144" s="5" t="s">
        <v>20</v>
      </c>
      <c r="I144" s="5">
        <v>0.37243291214930302</v>
      </c>
      <c r="K144" s="2">
        <v>143</v>
      </c>
      <c r="L144" s="5" t="s">
        <v>23</v>
      </c>
      <c r="M144" s="5">
        <v>0.37243291214930302</v>
      </c>
      <c r="U144" s="5" t="s">
        <v>23</v>
      </c>
      <c r="V144" s="5">
        <v>0.37243291214930302</v>
      </c>
    </row>
    <row r="145" spans="1:22" ht="15.75">
      <c r="A145" s="2">
        <v>140</v>
      </c>
      <c r="B145" s="5" t="s">
        <v>177</v>
      </c>
      <c r="C145" s="21" t="s">
        <v>22</v>
      </c>
      <c r="D145" s="5">
        <v>0.18440101068274001</v>
      </c>
      <c r="G145" s="2">
        <v>144</v>
      </c>
      <c r="H145" s="5" t="s">
        <v>54</v>
      </c>
      <c r="I145" s="5">
        <v>7.2720917578508404E-2</v>
      </c>
      <c r="K145" s="2">
        <v>144</v>
      </c>
      <c r="L145" s="5" t="s">
        <v>23</v>
      </c>
      <c r="M145" s="5">
        <v>7.2720917578508404E-2</v>
      </c>
      <c r="U145" s="5" t="s">
        <v>23</v>
      </c>
      <c r="V145" s="5">
        <v>7.2720917578508404E-2</v>
      </c>
    </row>
    <row r="146" spans="1:22" ht="15.75">
      <c r="A146" s="2">
        <v>141</v>
      </c>
      <c r="B146" s="5" t="s">
        <v>178</v>
      </c>
      <c r="C146" s="21" t="s">
        <v>25</v>
      </c>
      <c r="D146" s="5">
        <v>0.29747061280620102</v>
      </c>
      <c r="G146" s="2">
        <v>145</v>
      </c>
      <c r="H146" s="5" t="s">
        <v>69</v>
      </c>
      <c r="I146" s="5">
        <v>0.440571107026901</v>
      </c>
      <c r="K146" s="2">
        <v>145</v>
      </c>
      <c r="L146" s="5" t="s">
        <v>23</v>
      </c>
      <c r="M146" s="5">
        <v>0.440571107026901</v>
      </c>
      <c r="U146" s="5" t="s">
        <v>23</v>
      </c>
      <c r="V146" s="5">
        <v>0.440571107026901</v>
      </c>
    </row>
    <row r="147" spans="1:22" ht="15.75">
      <c r="A147" s="2">
        <v>142</v>
      </c>
      <c r="B147" s="5" t="s">
        <v>179</v>
      </c>
      <c r="C147" s="21" t="s">
        <v>19</v>
      </c>
      <c r="D147" s="5">
        <v>0.168089056926988</v>
      </c>
      <c r="G147" s="2">
        <v>146</v>
      </c>
      <c r="H147" s="5" t="s">
        <v>20</v>
      </c>
      <c r="I147" s="5">
        <v>0.34372217378950698</v>
      </c>
      <c r="K147" s="2">
        <v>146</v>
      </c>
      <c r="L147" s="5" t="s">
        <v>23</v>
      </c>
      <c r="M147" s="5">
        <v>0.34372217378950698</v>
      </c>
      <c r="U147" s="5" t="s">
        <v>23</v>
      </c>
      <c r="V147" s="5">
        <v>0.34372217378950698</v>
      </c>
    </row>
    <row r="148" spans="1:22" ht="15.75">
      <c r="A148" s="2">
        <v>143</v>
      </c>
      <c r="B148" s="5" t="s">
        <v>180</v>
      </c>
      <c r="C148" s="21" t="s">
        <v>25</v>
      </c>
      <c r="D148" s="5">
        <v>0.37243291214930302</v>
      </c>
      <c r="G148" s="2">
        <v>147</v>
      </c>
      <c r="H148" s="5" t="s">
        <v>20</v>
      </c>
      <c r="I148" s="5">
        <v>0.33400351760372399</v>
      </c>
      <c r="K148" s="2">
        <v>147</v>
      </c>
      <c r="L148" s="5" t="s">
        <v>23</v>
      </c>
      <c r="M148" s="5">
        <v>0.33400351760372399</v>
      </c>
      <c r="U148" s="5" t="s">
        <v>23</v>
      </c>
      <c r="V148" s="5">
        <v>0.33400351760372399</v>
      </c>
    </row>
    <row r="149" spans="1:22" ht="15.75">
      <c r="A149" s="2">
        <v>144</v>
      </c>
      <c r="B149" s="5" t="s">
        <v>181</v>
      </c>
      <c r="C149" s="21" t="s">
        <v>19</v>
      </c>
      <c r="D149" s="5">
        <v>7.2720917578508404E-2</v>
      </c>
      <c r="G149" s="2">
        <v>148</v>
      </c>
      <c r="H149" s="5" t="s">
        <v>85</v>
      </c>
      <c r="I149" s="5">
        <v>0.29993056483242803</v>
      </c>
      <c r="K149" s="2">
        <v>148</v>
      </c>
      <c r="L149" s="5" t="s">
        <v>23</v>
      </c>
      <c r="M149" s="5">
        <v>0.29993056483242803</v>
      </c>
      <c r="U149" s="5" t="s">
        <v>23</v>
      </c>
      <c r="V149" s="5">
        <v>0.29993056483242803</v>
      </c>
    </row>
    <row r="150" spans="1:22" ht="15.75">
      <c r="A150" s="2">
        <v>145</v>
      </c>
      <c r="B150" s="5" t="s">
        <v>182</v>
      </c>
      <c r="C150" s="21" t="s">
        <v>25</v>
      </c>
      <c r="D150" s="5">
        <v>0.440571107026901</v>
      </c>
      <c r="G150" s="2">
        <v>149</v>
      </c>
      <c r="H150" s="5" t="s">
        <v>85</v>
      </c>
      <c r="I150" s="5">
        <v>0.22718853850847301</v>
      </c>
      <c r="K150" s="2">
        <v>149</v>
      </c>
      <c r="L150" s="5" t="s">
        <v>23</v>
      </c>
      <c r="M150" s="5">
        <v>0.22718853850847301</v>
      </c>
      <c r="U150" s="5" t="s">
        <v>23</v>
      </c>
      <c r="V150" s="5">
        <v>0.22718853850847301</v>
      </c>
    </row>
    <row r="151" spans="1:22" ht="15.75">
      <c r="A151" s="2">
        <v>146</v>
      </c>
      <c r="B151" s="5" t="s">
        <v>183</v>
      </c>
      <c r="C151" s="21" t="s">
        <v>25</v>
      </c>
      <c r="D151" s="5">
        <v>0.34372217378950698</v>
      </c>
      <c r="G151" s="2">
        <v>150</v>
      </c>
      <c r="H151" s="5" t="s">
        <v>20</v>
      </c>
      <c r="I151" s="5">
        <v>0.40406233480699499</v>
      </c>
      <c r="K151" s="2">
        <v>150</v>
      </c>
      <c r="L151" s="5" t="s">
        <v>23</v>
      </c>
      <c r="M151" s="5">
        <v>0.40406233480699499</v>
      </c>
      <c r="U151" s="5" t="s">
        <v>23</v>
      </c>
      <c r="V151" s="5">
        <v>0.40406233480699499</v>
      </c>
    </row>
    <row r="152" spans="1:22" ht="15.75">
      <c r="A152" s="2">
        <v>147</v>
      </c>
      <c r="B152" s="5" t="s">
        <v>184</v>
      </c>
      <c r="C152" s="21" t="s">
        <v>25</v>
      </c>
      <c r="D152" s="5">
        <v>0.33400351760372399</v>
      </c>
      <c r="G152" s="2">
        <v>151</v>
      </c>
      <c r="H152" s="5" t="s">
        <v>54</v>
      </c>
      <c r="I152" s="5">
        <v>1.5339806872288701E-2</v>
      </c>
      <c r="K152" s="2">
        <v>151</v>
      </c>
      <c r="L152" s="5" t="s">
        <v>23</v>
      </c>
      <c r="M152" s="5">
        <v>1.5339806872288701E-2</v>
      </c>
      <c r="U152" s="5" t="s">
        <v>23</v>
      </c>
      <c r="V152" s="5">
        <v>1.5339806872288701E-2</v>
      </c>
    </row>
    <row r="153" spans="1:22" ht="15.75">
      <c r="A153" s="2">
        <v>148</v>
      </c>
      <c r="B153" s="5" t="s">
        <v>185</v>
      </c>
      <c r="C153" s="21" t="s">
        <v>22</v>
      </c>
      <c r="D153" s="5">
        <v>0.29993056483242803</v>
      </c>
      <c r="G153" s="2">
        <v>152</v>
      </c>
      <c r="H153" s="5" t="s">
        <v>54</v>
      </c>
      <c r="I153" s="5">
        <v>0.14413953608862301</v>
      </c>
      <c r="K153" s="2">
        <v>152</v>
      </c>
      <c r="L153" s="5" t="s">
        <v>23</v>
      </c>
      <c r="M153" s="5">
        <v>0.14413953608862301</v>
      </c>
      <c r="U153" s="5" t="s">
        <v>23</v>
      </c>
      <c r="V153" s="5">
        <v>0.14413953608862301</v>
      </c>
    </row>
    <row r="154" spans="1:22" ht="15.75">
      <c r="A154" s="2">
        <v>149</v>
      </c>
      <c r="B154" s="5" t="s">
        <v>186</v>
      </c>
      <c r="C154" s="21" t="s">
        <v>22</v>
      </c>
      <c r="D154" s="5">
        <v>0.22718853850847301</v>
      </c>
      <c r="G154" s="2">
        <v>153</v>
      </c>
      <c r="H154" s="5" t="s">
        <v>12</v>
      </c>
      <c r="I154" s="5">
        <v>0.49706467554976902</v>
      </c>
      <c r="K154" s="2">
        <v>153</v>
      </c>
      <c r="L154" s="5" t="s">
        <v>23</v>
      </c>
      <c r="M154" s="5">
        <v>0.49706467554976902</v>
      </c>
      <c r="U154" s="5" t="s">
        <v>23</v>
      </c>
      <c r="V154" s="5">
        <v>0.49706467554976902</v>
      </c>
    </row>
    <row r="155" spans="1:22" ht="15.75">
      <c r="A155" s="2">
        <v>150</v>
      </c>
      <c r="B155" s="5" t="s">
        <v>187</v>
      </c>
      <c r="C155" s="21" t="s">
        <v>25</v>
      </c>
      <c r="D155" s="5">
        <v>0.40406233480699499</v>
      </c>
      <c r="G155" s="2">
        <v>154</v>
      </c>
      <c r="H155" s="3" t="s">
        <v>20</v>
      </c>
      <c r="I155" s="3">
        <v>0.37698333543137702</v>
      </c>
      <c r="K155" s="2">
        <v>154</v>
      </c>
      <c r="L155" s="3" t="s">
        <v>188</v>
      </c>
      <c r="M155" s="3">
        <v>0.37698333543137702</v>
      </c>
      <c r="U155" s="3" t="s">
        <v>188</v>
      </c>
      <c r="V155" s="3">
        <v>0.37698333543137702</v>
      </c>
    </row>
    <row r="156" spans="1:22" ht="15.75">
      <c r="A156" s="2">
        <v>151</v>
      </c>
      <c r="B156" s="5" t="s">
        <v>189</v>
      </c>
      <c r="C156" s="21" t="s">
        <v>11</v>
      </c>
      <c r="D156" s="5">
        <v>1.5339806872288701E-2</v>
      </c>
      <c r="G156" s="2">
        <v>155</v>
      </c>
      <c r="H156" s="3" t="s">
        <v>85</v>
      </c>
      <c r="I156" s="3">
        <v>0.120148108604187</v>
      </c>
      <c r="K156" s="2">
        <v>155</v>
      </c>
      <c r="L156" s="3" t="s">
        <v>188</v>
      </c>
      <c r="M156" s="3">
        <v>0.120148108604187</v>
      </c>
      <c r="U156" s="3" t="s">
        <v>188</v>
      </c>
      <c r="V156" s="3">
        <v>0.120148108604187</v>
      </c>
    </row>
    <row r="157" spans="1:22" ht="15.75">
      <c r="A157" s="2">
        <v>152</v>
      </c>
      <c r="B157" s="5" t="s">
        <v>190</v>
      </c>
      <c r="C157" s="21" t="s">
        <v>19</v>
      </c>
      <c r="D157" s="5">
        <v>0.14413953608862301</v>
      </c>
      <c r="G157" s="2">
        <v>156</v>
      </c>
      <c r="H157" s="3" t="s">
        <v>85</v>
      </c>
      <c r="I157" s="3">
        <v>0.23467259578050501</v>
      </c>
      <c r="K157" s="2">
        <v>156</v>
      </c>
      <c r="L157" s="3" t="s">
        <v>188</v>
      </c>
      <c r="M157" s="3">
        <v>0.23467259578050501</v>
      </c>
      <c r="U157" s="3" t="s">
        <v>188</v>
      </c>
      <c r="V157" s="3">
        <v>0.23467259578050501</v>
      </c>
    </row>
    <row r="158" spans="1:22" ht="15.75">
      <c r="A158" s="2">
        <v>153</v>
      </c>
      <c r="B158" s="5" t="s">
        <v>191</v>
      </c>
      <c r="C158" s="21" t="s">
        <v>22</v>
      </c>
      <c r="D158" s="5">
        <v>0.49706467554976902</v>
      </c>
      <c r="G158" s="2">
        <v>157</v>
      </c>
      <c r="H158" s="3" t="s">
        <v>85</v>
      </c>
      <c r="I158" s="3">
        <v>0.18087782127020399</v>
      </c>
      <c r="K158" s="2">
        <v>157</v>
      </c>
      <c r="L158" s="3" t="s">
        <v>188</v>
      </c>
      <c r="M158" s="3">
        <v>0.18087782127020399</v>
      </c>
      <c r="U158" s="3" t="s">
        <v>188</v>
      </c>
      <c r="V158" s="3">
        <v>0.18087782127020399</v>
      </c>
    </row>
    <row r="159" spans="1:22" ht="15.75">
      <c r="A159" s="2">
        <v>154</v>
      </c>
      <c r="B159" s="3" t="s">
        <v>192</v>
      </c>
      <c r="C159" s="21" t="s">
        <v>25</v>
      </c>
      <c r="D159" s="3">
        <v>0.37698333543137702</v>
      </c>
      <c r="G159" s="2">
        <v>158</v>
      </c>
      <c r="H159" s="3" t="s">
        <v>20</v>
      </c>
      <c r="I159" s="3">
        <v>0.39055989475477698</v>
      </c>
      <c r="K159" s="2">
        <v>158</v>
      </c>
      <c r="L159" s="3" t="s">
        <v>188</v>
      </c>
      <c r="M159" s="3">
        <v>0.39055989475477698</v>
      </c>
      <c r="U159" s="3" t="s">
        <v>188</v>
      </c>
      <c r="V159" s="3">
        <v>0.39055989475477698</v>
      </c>
    </row>
    <row r="160" spans="1:22" ht="15.75">
      <c r="A160" s="2">
        <v>155</v>
      </c>
      <c r="B160" s="3" t="s">
        <v>193</v>
      </c>
      <c r="C160" s="21" t="s">
        <v>22</v>
      </c>
      <c r="D160" s="3">
        <v>0.120148108604187</v>
      </c>
      <c r="G160" s="2">
        <v>159</v>
      </c>
      <c r="H160" s="3" t="s">
        <v>20</v>
      </c>
      <c r="I160" s="3">
        <v>0.28956284699842999</v>
      </c>
      <c r="K160" s="2">
        <v>159</v>
      </c>
      <c r="L160" s="3" t="s">
        <v>188</v>
      </c>
      <c r="M160" s="3">
        <v>0.28956284699842999</v>
      </c>
      <c r="U160" s="3" t="s">
        <v>188</v>
      </c>
      <c r="V160" s="3">
        <v>0.28956284699842999</v>
      </c>
    </row>
    <row r="161" spans="1:22" ht="15.75">
      <c r="A161" s="2">
        <v>156</v>
      </c>
      <c r="B161" s="3" t="s">
        <v>194</v>
      </c>
      <c r="C161" s="21" t="s">
        <v>25</v>
      </c>
      <c r="D161" s="3">
        <v>0.23467259578050501</v>
      </c>
      <c r="G161" s="2">
        <v>160</v>
      </c>
      <c r="H161" s="3" t="s">
        <v>20</v>
      </c>
      <c r="I161" s="3">
        <v>0.30745305269263101</v>
      </c>
      <c r="K161" s="2">
        <v>160</v>
      </c>
      <c r="L161" s="3" t="s">
        <v>188</v>
      </c>
      <c r="M161" s="3">
        <v>0.30745305269263101</v>
      </c>
      <c r="U161" s="3" t="s">
        <v>188</v>
      </c>
      <c r="V161" s="3">
        <v>0.30745305269263101</v>
      </c>
    </row>
    <row r="162" spans="1:22" ht="15.75">
      <c r="A162" s="2">
        <v>157</v>
      </c>
      <c r="B162" s="3" t="s">
        <v>195</v>
      </c>
      <c r="C162" s="21" t="s">
        <v>22</v>
      </c>
      <c r="D162" s="3">
        <v>0.18087782127020399</v>
      </c>
      <c r="G162" s="2">
        <v>161</v>
      </c>
      <c r="H162" s="3" t="s">
        <v>20</v>
      </c>
      <c r="I162" s="3">
        <v>0.28949335066116799</v>
      </c>
      <c r="K162" s="2">
        <v>161</v>
      </c>
      <c r="L162" s="3" t="s">
        <v>188</v>
      </c>
      <c r="M162" s="3">
        <v>0.28949335066116799</v>
      </c>
      <c r="U162" s="3" t="s">
        <v>188</v>
      </c>
      <c r="V162" s="3">
        <v>0.28949335066116799</v>
      </c>
    </row>
    <row r="163" spans="1:22" ht="15.75">
      <c r="A163" s="2">
        <v>158</v>
      </c>
      <c r="B163" s="3" t="s">
        <v>196</v>
      </c>
      <c r="C163" s="21" t="s">
        <v>25</v>
      </c>
      <c r="D163" s="3">
        <v>0.39055989475477698</v>
      </c>
      <c r="G163" s="2">
        <v>162</v>
      </c>
      <c r="H163" s="3" t="s">
        <v>85</v>
      </c>
      <c r="I163" s="3">
        <v>0.32836542873017699</v>
      </c>
      <c r="K163" s="2">
        <v>162</v>
      </c>
      <c r="L163" s="3" t="s">
        <v>188</v>
      </c>
      <c r="M163" s="3">
        <v>0.32836542873017699</v>
      </c>
      <c r="U163" s="3" t="s">
        <v>188</v>
      </c>
      <c r="V163" s="3">
        <v>0.32836542873017699</v>
      </c>
    </row>
    <row r="164" spans="1:22" ht="15.75">
      <c r="A164" s="2">
        <v>159</v>
      </c>
      <c r="B164" s="3" t="s">
        <v>197</v>
      </c>
      <c r="C164" s="21" t="s">
        <v>25</v>
      </c>
      <c r="D164" s="3">
        <v>0.28956284699842999</v>
      </c>
      <c r="G164" s="2">
        <v>163</v>
      </c>
      <c r="H164" s="3" t="s">
        <v>85</v>
      </c>
      <c r="I164" s="3">
        <v>0.18246220559830101</v>
      </c>
      <c r="K164" s="2">
        <v>163</v>
      </c>
      <c r="L164" s="3" t="s">
        <v>188</v>
      </c>
      <c r="M164" s="3">
        <v>0.18246220559830101</v>
      </c>
      <c r="U164" s="3" t="s">
        <v>188</v>
      </c>
      <c r="V164" s="3">
        <v>0.18246220559830101</v>
      </c>
    </row>
    <row r="165" spans="1:22" ht="15.75">
      <c r="A165" s="2">
        <v>160</v>
      </c>
      <c r="B165" s="3" t="s">
        <v>198</v>
      </c>
      <c r="C165" s="21" t="s">
        <v>25</v>
      </c>
      <c r="D165" s="3">
        <v>0.30745305269263101</v>
      </c>
      <c r="G165" s="2">
        <v>164</v>
      </c>
      <c r="H165" s="3" t="s">
        <v>85</v>
      </c>
      <c r="I165" s="3">
        <v>0.29426685237745098</v>
      </c>
      <c r="K165" s="2">
        <v>164</v>
      </c>
      <c r="L165" s="3" t="s">
        <v>188</v>
      </c>
      <c r="M165" s="3">
        <v>0.29426685237745098</v>
      </c>
      <c r="U165" s="3" t="s">
        <v>188</v>
      </c>
      <c r="V165" s="3">
        <v>0.29426685237745098</v>
      </c>
    </row>
    <row r="166" spans="1:22" ht="15.75">
      <c r="A166" s="2">
        <v>161</v>
      </c>
      <c r="B166" s="3" t="s">
        <v>199</v>
      </c>
      <c r="C166" s="21" t="s">
        <v>25</v>
      </c>
      <c r="D166" s="3">
        <v>0.28949335066116799</v>
      </c>
      <c r="G166" s="2">
        <v>165</v>
      </c>
      <c r="H166" s="3" t="s">
        <v>85</v>
      </c>
      <c r="I166" s="3">
        <v>0.24990806728308601</v>
      </c>
      <c r="K166" s="2">
        <v>165</v>
      </c>
      <c r="L166" s="3" t="s">
        <v>188</v>
      </c>
      <c r="M166" s="3">
        <v>0.24990806728308601</v>
      </c>
      <c r="U166" s="3" t="s">
        <v>188</v>
      </c>
      <c r="V166" s="3">
        <v>0.24990806728308601</v>
      </c>
    </row>
    <row r="167" spans="1:22" ht="15.75">
      <c r="A167" s="2">
        <v>162</v>
      </c>
      <c r="B167" s="3" t="s">
        <v>200</v>
      </c>
      <c r="C167" s="21" t="s">
        <v>25</v>
      </c>
      <c r="D167" s="3">
        <v>0.32836542873017699</v>
      </c>
      <c r="G167" s="2">
        <v>166</v>
      </c>
      <c r="H167" s="3" t="s">
        <v>85</v>
      </c>
      <c r="I167" s="3">
        <v>0.15584100431252201</v>
      </c>
      <c r="K167" s="2">
        <v>166</v>
      </c>
      <c r="L167" s="3" t="s">
        <v>188</v>
      </c>
      <c r="M167" s="3">
        <v>0.15584100431252201</v>
      </c>
      <c r="U167" s="3" t="s">
        <v>188</v>
      </c>
      <c r="V167" s="3">
        <v>0.15584100431252201</v>
      </c>
    </row>
    <row r="168" spans="1:22" ht="15.75">
      <c r="A168" s="2">
        <v>163</v>
      </c>
      <c r="B168" s="3" t="s">
        <v>201</v>
      </c>
      <c r="C168" s="21" t="s">
        <v>25</v>
      </c>
      <c r="D168" s="3">
        <v>0.18246220559830101</v>
      </c>
      <c r="G168" s="2">
        <v>167</v>
      </c>
      <c r="H168" s="3" t="s">
        <v>85</v>
      </c>
      <c r="I168" s="3">
        <v>0.312833803042115</v>
      </c>
      <c r="K168" s="2">
        <v>167</v>
      </c>
      <c r="L168" s="3" t="s">
        <v>188</v>
      </c>
      <c r="M168" s="3">
        <v>0.312833803042115</v>
      </c>
      <c r="U168" s="3" t="s">
        <v>188</v>
      </c>
      <c r="V168" s="3">
        <v>0.312833803042115</v>
      </c>
    </row>
    <row r="169" spans="1:22" ht="15.75">
      <c r="A169" s="2">
        <v>164</v>
      </c>
      <c r="B169" s="3" t="s">
        <v>202</v>
      </c>
      <c r="C169" s="21" t="s">
        <v>25</v>
      </c>
      <c r="D169" s="3">
        <v>0.29426685237745098</v>
      </c>
      <c r="G169" s="2">
        <v>168</v>
      </c>
      <c r="H169" s="3" t="s">
        <v>85</v>
      </c>
      <c r="I169" s="3">
        <v>0.24336427968230601</v>
      </c>
      <c r="K169" s="2">
        <v>168</v>
      </c>
      <c r="L169" s="3" t="s">
        <v>188</v>
      </c>
      <c r="M169" s="3">
        <v>0.24336427968230601</v>
      </c>
      <c r="U169" s="3" t="s">
        <v>188</v>
      </c>
      <c r="V169" s="3">
        <v>0.24336427968230601</v>
      </c>
    </row>
    <row r="170" spans="1:22" ht="15.75">
      <c r="A170" s="2">
        <v>165</v>
      </c>
      <c r="B170" s="3" t="s">
        <v>203</v>
      </c>
      <c r="C170" s="21" t="s">
        <v>22</v>
      </c>
      <c r="D170" s="3">
        <v>0.24990806728308601</v>
      </c>
      <c r="G170" s="2">
        <v>169</v>
      </c>
      <c r="H170" s="3" t="s">
        <v>85</v>
      </c>
      <c r="I170" s="3">
        <v>0.294820631652912</v>
      </c>
      <c r="K170" s="2">
        <v>169</v>
      </c>
      <c r="L170" s="3" t="s">
        <v>188</v>
      </c>
      <c r="M170" s="3">
        <v>0.294820631652912</v>
      </c>
      <c r="U170" s="3" t="s">
        <v>188</v>
      </c>
      <c r="V170" s="3">
        <v>0.294820631652912</v>
      </c>
    </row>
    <row r="171" spans="1:22" ht="15.75">
      <c r="A171" s="2">
        <v>166</v>
      </c>
      <c r="B171" s="3" t="s">
        <v>204</v>
      </c>
      <c r="C171" s="21" t="s">
        <v>19</v>
      </c>
      <c r="D171" s="3">
        <v>0.15584100431252201</v>
      </c>
      <c r="G171" s="2">
        <v>170</v>
      </c>
      <c r="H171" s="3" t="s">
        <v>85</v>
      </c>
      <c r="I171" s="3">
        <v>9.5870159136968794E-2</v>
      </c>
      <c r="K171" s="2">
        <v>170</v>
      </c>
      <c r="L171" s="3" t="s">
        <v>188</v>
      </c>
      <c r="M171" s="3">
        <v>9.5870159136968794E-2</v>
      </c>
      <c r="U171" s="3" t="s">
        <v>188</v>
      </c>
      <c r="V171" s="3">
        <v>9.5870159136968794E-2</v>
      </c>
    </row>
    <row r="172" spans="1:22" ht="15.75">
      <c r="A172" s="2">
        <v>167</v>
      </c>
      <c r="B172" s="3" t="s">
        <v>205</v>
      </c>
      <c r="C172" s="21" t="s">
        <v>22</v>
      </c>
      <c r="D172" s="3">
        <v>0.312833803042115</v>
      </c>
      <c r="G172" s="2">
        <v>171</v>
      </c>
      <c r="H172" s="3" t="s">
        <v>20</v>
      </c>
      <c r="I172" s="3">
        <v>0.224170677837018</v>
      </c>
      <c r="K172" s="2">
        <v>171</v>
      </c>
      <c r="L172" s="3" t="s">
        <v>188</v>
      </c>
      <c r="M172" s="3">
        <v>0.224170677837018</v>
      </c>
      <c r="U172" s="3" t="s">
        <v>188</v>
      </c>
      <c r="V172" s="3">
        <v>0.224170677837018</v>
      </c>
    </row>
    <row r="173" spans="1:22" ht="15.75">
      <c r="A173" s="2">
        <v>168</v>
      </c>
      <c r="B173" s="3" t="s">
        <v>206</v>
      </c>
      <c r="C173" s="21" t="s">
        <v>25</v>
      </c>
      <c r="D173" s="3">
        <v>0.24336427968230601</v>
      </c>
      <c r="G173" s="2">
        <v>172</v>
      </c>
      <c r="H173" s="3" t="s">
        <v>85</v>
      </c>
      <c r="I173" s="3">
        <v>0.31479205023740098</v>
      </c>
      <c r="K173" s="2">
        <v>172</v>
      </c>
      <c r="L173" s="3" t="s">
        <v>188</v>
      </c>
      <c r="M173" s="3">
        <v>0.31479205023740098</v>
      </c>
      <c r="U173" s="3" t="s">
        <v>188</v>
      </c>
      <c r="V173" s="3">
        <v>0.31479205023740098</v>
      </c>
    </row>
    <row r="174" spans="1:22" ht="15.75">
      <c r="A174" s="2">
        <v>169</v>
      </c>
      <c r="B174" s="3" t="s">
        <v>207</v>
      </c>
      <c r="C174" s="21" t="s">
        <v>25</v>
      </c>
      <c r="D174" s="3">
        <v>0.294820631652912</v>
      </c>
      <c r="G174" s="2">
        <v>173</v>
      </c>
      <c r="H174" s="3" t="s">
        <v>85</v>
      </c>
      <c r="I174" s="3">
        <v>0.18030715818437701</v>
      </c>
      <c r="K174" s="2">
        <v>173</v>
      </c>
      <c r="L174" s="3" t="s">
        <v>188</v>
      </c>
      <c r="M174" s="3">
        <v>0.18030715818437701</v>
      </c>
      <c r="U174" s="3" t="s">
        <v>188</v>
      </c>
      <c r="V174" s="3">
        <v>0.18030715818437701</v>
      </c>
    </row>
    <row r="175" spans="1:22" ht="15.75">
      <c r="A175" s="2">
        <v>170</v>
      </c>
      <c r="B175" s="3" t="s">
        <v>208</v>
      </c>
      <c r="C175" s="21" t="s">
        <v>19</v>
      </c>
      <c r="D175" s="3">
        <v>9.5870159136968794E-2</v>
      </c>
      <c r="G175" s="2">
        <v>174</v>
      </c>
      <c r="H175" s="3" t="s">
        <v>85</v>
      </c>
      <c r="I175" s="3">
        <v>0.15686206199490399</v>
      </c>
      <c r="K175" s="2">
        <v>174</v>
      </c>
      <c r="L175" s="3" t="s">
        <v>188</v>
      </c>
      <c r="M175" s="3">
        <v>0.15686206199490399</v>
      </c>
      <c r="U175" s="3" t="s">
        <v>188</v>
      </c>
      <c r="V175" s="3">
        <v>0.15686206199490399</v>
      </c>
    </row>
    <row r="176" spans="1:22" ht="15.75">
      <c r="A176" s="2">
        <v>171</v>
      </c>
      <c r="B176" s="3" t="s">
        <v>209</v>
      </c>
      <c r="C176" s="21" t="s">
        <v>25</v>
      </c>
      <c r="D176" s="3">
        <v>0.224170677837018</v>
      </c>
      <c r="G176" s="2">
        <v>175</v>
      </c>
      <c r="H176" s="3" t="s">
        <v>85</v>
      </c>
      <c r="I176" s="3">
        <v>0.31329074810625801</v>
      </c>
      <c r="K176" s="2">
        <v>175</v>
      </c>
      <c r="L176" s="3" t="s">
        <v>188</v>
      </c>
      <c r="M176" s="3">
        <v>0.31329074810625801</v>
      </c>
      <c r="U176" s="3" t="s">
        <v>188</v>
      </c>
      <c r="V176" s="3">
        <v>0.31329074810625801</v>
      </c>
    </row>
    <row r="177" spans="1:22" ht="15.75">
      <c r="A177" s="2">
        <v>172</v>
      </c>
      <c r="B177" s="3" t="s">
        <v>210</v>
      </c>
      <c r="C177" s="21" t="s">
        <v>25</v>
      </c>
      <c r="D177" s="3">
        <v>0.31479205023740098</v>
      </c>
      <c r="G177" s="2">
        <v>176</v>
      </c>
      <c r="H177" s="3" t="s">
        <v>85</v>
      </c>
      <c r="I177" s="3">
        <v>0.144439864567627</v>
      </c>
      <c r="K177" s="2">
        <v>176</v>
      </c>
      <c r="L177" s="3" t="s">
        <v>188</v>
      </c>
      <c r="M177" s="3">
        <v>0.144439864567627</v>
      </c>
      <c r="U177" s="3" t="s">
        <v>188</v>
      </c>
      <c r="V177" s="3">
        <v>0.144439864567627</v>
      </c>
    </row>
    <row r="178" spans="1:22" ht="15.75">
      <c r="A178" s="2">
        <v>173</v>
      </c>
      <c r="B178" s="3" t="s">
        <v>211</v>
      </c>
      <c r="C178" s="21" t="s">
        <v>22</v>
      </c>
      <c r="D178" s="3">
        <v>0.18030715818437701</v>
      </c>
      <c r="G178" s="2">
        <v>177</v>
      </c>
      <c r="H178" s="3" t="s">
        <v>85</v>
      </c>
      <c r="I178" s="3">
        <v>0.174815894183077</v>
      </c>
      <c r="K178" s="2">
        <v>177</v>
      </c>
      <c r="L178" s="3" t="s">
        <v>188</v>
      </c>
      <c r="M178" s="3">
        <v>0.174815894183077</v>
      </c>
      <c r="U178" s="3" t="s">
        <v>188</v>
      </c>
      <c r="V178" s="3">
        <v>0.174815894183077</v>
      </c>
    </row>
    <row r="179" spans="1:22" ht="15.75">
      <c r="A179" s="2">
        <v>174</v>
      </c>
      <c r="B179" s="3" t="s">
        <v>212</v>
      </c>
      <c r="C179" s="21" t="s">
        <v>22</v>
      </c>
      <c r="D179" s="3">
        <v>0.15686206199490399</v>
      </c>
      <c r="G179" s="2">
        <v>178</v>
      </c>
      <c r="H179" s="3" t="s">
        <v>20</v>
      </c>
      <c r="I179" s="3">
        <v>0.30218582054028398</v>
      </c>
      <c r="K179" s="2">
        <v>178</v>
      </c>
      <c r="L179" s="3" t="s">
        <v>188</v>
      </c>
      <c r="M179" s="3">
        <v>0.30218582054028398</v>
      </c>
      <c r="U179" s="3" t="s">
        <v>188</v>
      </c>
      <c r="V179" s="3">
        <v>0.30218582054028398</v>
      </c>
    </row>
    <row r="180" spans="1:22" ht="15.75">
      <c r="A180" s="2">
        <v>175</v>
      </c>
      <c r="B180" s="3" t="s">
        <v>213</v>
      </c>
      <c r="C180" s="21" t="s">
        <v>25</v>
      </c>
      <c r="D180" s="3">
        <v>0.31329074810625801</v>
      </c>
      <c r="G180" s="2">
        <v>179</v>
      </c>
      <c r="H180" s="3" t="s">
        <v>85</v>
      </c>
      <c r="I180" s="3">
        <v>0.26296770831038502</v>
      </c>
      <c r="K180" s="2">
        <v>179</v>
      </c>
      <c r="L180" s="3" t="s">
        <v>188</v>
      </c>
      <c r="M180" s="3">
        <v>0.26296770831038502</v>
      </c>
      <c r="U180" s="3" t="s">
        <v>188</v>
      </c>
      <c r="V180" s="3">
        <v>0.26296770831038502</v>
      </c>
    </row>
    <row r="181" spans="1:22" ht="15.75">
      <c r="A181" s="2">
        <v>176</v>
      </c>
      <c r="B181" s="3" t="s">
        <v>214</v>
      </c>
      <c r="C181" s="21" t="s">
        <v>19</v>
      </c>
      <c r="D181" s="3">
        <v>0.144439864567627</v>
      </c>
      <c r="G181" s="2">
        <v>180</v>
      </c>
      <c r="H181" s="3" t="s">
        <v>20</v>
      </c>
      <c r="I181" s="3">
        <v>0.22296587370892301</v>
      </c>
      <c r="K181" s="2">
        <v>180</v>
      </c>
      <c r="L181" s="3" t="s">
        <v>188</v>
      </c>
      <c r="M181" s="3">
        <v>0.22296587370892301</v>
      </c>
      <c r="U181" s="3" t="s">
        <v>188</v>
      </c>
      <c r="V181" s="3">
        <v>0.22296587370892301</v>
      </c>
    </row>
    <row r="182" spans="1:22" ht="15.75">
      <c r="A182" s="2">
        <v>177</v>
      </c>
      <c r="B182" s="3" t="s">
        <v>215</v>
      </c>
      <c r="C182" s="21" t="s">
        <v>22</v>
      </c>
      <c r="D182" s="3">
        <v>0.174815894183077</v>
      </c>
      <c r="G182" s="2">
        <v>181</v>
      </c>
      <c r="H182" s="3" t="s">
        <v>20</v>
      </c>
      <c r="I182" s="3">
        <v>7.2005562019021294E-2</v>
      </c>
      <c r="K182" s="2">
        <v>181</v>
      </c>
      <c r="L182" s="3" t="s">
        <v>188</v>
      </c>
      <c r="M182" s="3">
        <v>7.2005562019021294E-2</v>
      </c>
      <c r="U182" s="3" t="s">
        <v>188</v>
      </c>
      <c r="V182" s="3">
        <v>7.2005562019021294E-2</v>
      </c>
    </row>
    <row r="183" spans="1:22" ht="15.75">
      <c r="A183" s="2">
        <v>178</v>
      </c>
      <c r="B183" s="3" t="s">
        <v>216</v>
      </c>
      <c r="C183" s="21" t="s">
        <v>25</v>
      </c>
      <c r="D183" s="3">
        <v>0.30218582054028398</v>
      </c>
      <c r="G183" s="2">
        <v>182</v>
      </c>
      <c r="H183" s="3" t="s">
        <v>85</v>
      </c>
      <c r="I183" s="3">
        <v>0.12170837291646</v>
      </c>
      <c r="K183" s="2">
        <v>182</v>
      </c>
      <c r="L183" s="3" t="s">
        <v>188</v>
      </c>
      <c r="M183" s="3">
        <v>0.12170837291646</v>
      </c>
      <c r="U183" s="3" t="s">
        <v>188</v>
      </c>
      <c r="V183" s="3">
        <v>0.12170837291646</v>
      </c>
    </row>
    <row r="184" spans="1:22" ht="15.75">
      <c r="A184" s="2">
        <v>179</v>
      </c>
      <c r="B184" s="3" t="s">
        <v>217</v>
      </c>
      <c r="C184" s="21" t="s">
        <v>22</v>
      </c>
      <c r="D184" s="3">
        <v>0.26296770831038502</v>
      </c>
      <c r="G184" s="2">
        <v>183</v>
      </c>
      <c r="H184" s="3" t="s">
        <v>85</v>
      </c>
      <c r="I184" s="3">
        <v>0.18015683826454201</v>
      </c>
      <c r="K184" s="2">
        <v>183</v>
      </c>
      <c r="L184" s="3" t="s">
        <v>188</v>
      </c>
      <c r="M184" s="3">
        <v>0.18015683826454201</v>
      </c>
      <c r="U184" s="3" t="s">
        <v>188</v>
      </c>
      <c r="V184" s="3">
        <v>0.18015683826454201</v>
      </c>
    </row>
    <row r="185" spans="1:22" ht="15.75">
      <c r="A185" s="2">
        <v>180</v>
      </c>
      <c r="B185" s="3" t="s">
        <v>218</v>
      </c>
      <c r="C185" s="21" t="s">
        <v>22</v>
      </c>
      <c r="D185" s="3">
        <v>0.22296587370892301</v>
      </c>
      <c r="G185" s="2">
        <v>184</v>
      </c>
      <c r="H185" s="3" t="s">
        <v>85</v>
      </c>
      <c r="I185" s="3">
        <v>0.117785486802434</v>
      </c>
      <c r="K185" s="2">
        <v>184</v>
      </c>
      <c r="L185" s="3" t="s">
        <v>188</v>
      </c>
      <c r="M185" s="3">
        <v>0.117785486802434</v>
      </c>
      <c r="U185" s="3" t="s">
        <v>188</v>
      </c>
      <c r="V185" s="3">
        <v>0.117785486802434</v>
      </c>
    </row>
    <row r="186" spans="1:22" ht="15.75">
      <c r="A186" s="2">
        <v>181</v>
      </c>
      <c r="B186" s="3" t="s">
        <v>219</v>
      </c>
      <c r="C186" s="21" t="s">
        <v>25</v>
      </c>
      <c r="D186" s="3">
        <v>7.2005562019021294E-2</v>
      </c>
      <c r="G186" s="2">
        <v>185</v>
      </c>
      <c r="H186" s="3" t="s">
        <v>85</v>
      </c>
      <c r="I186" s="3">
        <v>9.3281377303612203E-2</v>
      </c>
      <c r="K186" s="2">
        <v>185</v>
      </c>
      <c r="L186" s="3" t="s">
        <v>188</v>
      </c>
      <c r="M186" s="3">
        <v>9.3281377303612203E-2</v>
      </c>
      <c r="U186" s="3" t="s">
        <v>188</v>
      </c>
      <c r="V186" s="3">
        <v>9.3281377303612203E-2</v>
      </c>
    </row>
    <row r="187" spans="1:22" ht="15.75">
      <c r="A187" s="2">
        <v>182</v>
      </c>
      <c r="B187" s="3" t="s">
        <v>220</v>
      </c>
      <c r="C187" s="21" t="s">
        <v>22</v>
      </c>
      <c r="D187" s="3">
        <v>0.12170837291646</v>
      </c>
      <c r="G187" s="2">
        <v>186</v>
      </c>
      <c r="H187" s="3" t="s">
        <v>85</v>
      </c>
      <c r="I187" s="3">
        <v>0.18504628135714099</v>
      </c>
      <c r="K187" s="2">
        <v>186</v>
      </c>
      <c r="L187" s="3" t="s">
        <v>188</v>
      </c>
      <c r="M187" s="3">
        <v>0.18504628135714099</v>
      </c>
      <c r="U187" s="3" t="s">
        <v>188</v>
      </c>
      <c r="V187" s="3">
        <v>0.18504628135714099</v>
      </c>
    </row>
    <row r="188" spans="1:22" ht="15.75">
      <c r="A188" s="2">
        <v>183</v>
      </c>
      <c r="B188" s="3" t="s">
        <v>221</v>
      </c>
      <c r="C188" s="21" t="s">
        <v>19</v>
      </c>
      <c r="D188" s="3">
        <v>0.18015683826454201</v>
      </c>
      <c r="G188" s="2">
        <v>187</v>
      </c>
      <c r="H188" s="3" t="s">
        <v>85</v>
      </c>
      <c r="I188" s="3">
        <v>0.34167699759453002</v>
      </c>
      <c r="K188" s="2">
        <v>187</v>
      </c>
      <c r="L188" s="3" t="s">
        <v>188</v>
      </c>
      <c r="M188" s="3">
        <v>0.34167699759453002</v>
      </c>
      <c r="U188" s="3" t="s">
        <v>188</v>
      </c>
      <c r="V188" s="3">
        <v>0.34167699759453002</v>
      </c>
    </row>
    <row r="189" spans="1:22" ht="15.75">
      <c r="A189" s="2">
        <v>184</v>
      </c>
      <c r="B189" s="3" t="s">
        <v>222</v>
      </c>
      <c r="C189" s="21" t="s">
        <v>19</v>
      </c>
      <c r="D189" s="3">
        <v>0.117785486802434</v>
      </c>
      <c r="G189" s="2">
        <v>188</v>
      </c>
      <c r="H189" s="3" t="s">
        <v>85</v>
      </c>
      <c r="I189" s="3">
        <v>0.215987800897259</v>
      </c>
      <c r="K189" s="2">
        <v>188</v>
      </c>
      <c r="L189" s="3" t="s">
        <v>188</v>
      </c>
      <c r="M189" s="3">
        <v>0.215987800897259</v>
      </c>
      <c r="U189" s="3" t="s">
        <v>188</v>
      </c>
      <c r="V189" s="3">
        <v>0.215987800897259</v>
      </c>
    </row>
    <row r="190" spans="1:22" ht="15.75">
      <c r="A190" s="2">
        <v>185</v>
      </c>
      <c r="B190" s="3" t="s">
        <v>223</v>
      </c>
      <c r="C190" s="21" t="s">
        <v>22</v>
      </c>
      <c r="D190" s="3">
        <v>9.3281377303612203E-2</v>
      </c>
      <c r="G190" s="2">
        <v>189</v>
      </c>
      <c r="H190" s="3" t="s">
        <v>85</v>
      </c>
      <c r="I190" s="3">
        <v>0.178771649776783</v>
      </c>
      <c r="K190" s="2">
        <v>189</v>
      </c>
      <c r="L190" s="3" t="s">
        <v>188</v>
      </c>
      <c r="M190" s="3">
        <v>0.178771649776783</v>
      </c>
      <c r="U190" s="3" t="s">
        <v>188</v>
      </c>
      <c r="V190" s="3">
        <v>0.178771649776783</v>
      </c>
    </row>
    <row r="191" spans="1:22" ht="15.75">
      <c r="A191" s="2">
        <v>186</v>
      </c>
      <c r="B191" s="3" t="s">
        <v>224</v>
      </c>
      <c r="C191" s="21" t="s">
        <v>22</v>
      </c>
      <c r="D191" s="3">
        <v>0.18504628135714099</v>
      </c>
      <c r="G191" s="2">
        <v>190</v>
      </c>
      <c r="H191" s="3" t="s">
        <v>85</v>
      </c>
      <c r="I191" s="3">
        <v>0.222383118234456</v>
      </c>
      <c r="K191" s="2">
        <v>190</v>
      </c>
      <c r="L191" s="3" t="s">
        <v>188</v>
      </c>
      <c r="M191" s="3">
        <v>0.222383118234456</v>
      </c>
      <c r="U191" s="3" t="s">
        <v>188</v>
      </c>
      <c r="V191" s="3">
        <v>0.222383118234456</v>
      </c>
    </row>
    <row r="192" spans="1:22" ht="15.75">
      <c r="A192" s="2">
        <v>187</v>
      </c>
      <c r="B192" s="3" t="s">
        <v>225</v>
      </c>
      <c r="C192" s="21" t="s">
        <v>25</v>
      </c>
      <c r="D192" s="3">
        <v>0.34167699759453002</v>
      </c>
      <c r="G192" s="2">
        <v>191</v>
      </c>
      <c r="H192" s="3" t="s">
        <v>85</v>
      </c>
      <c r="I192" s="3">
        <v>0.183689433883581</v>
      </c>
      <c r="K192" s="2">
        <v>191</v>
      </c>
      <c r="L192" s="3" t="s">
        <v>188</v>
      </c>
      <c r="M192" s="3">
        <v>0.183689433883581</v>
      </c>
      <c r="U192" s="3" t="s">
        <v>188</v>
      </c>
      <c r="V192" s="3">
        <v>0.183689433883581</v>
      </c>
    </row>
    <row r="193" spans="1:22" ht="15.75">
      <c r="A193" s="2">
        <v>188</v>
      </c>
      <c r="B193" s="3" t="s">
        <v>226</v>
      </c>
      <c r="C193" s="21" t="s">
        <v>22</v>
      </c>
      <c r="D193" s="3">
        <v>0.215987800897259</v>
      </c>
      <c r="G193" s="2">
        <v>192</v>
      </c>
      <c r="H193" s="3" t="s">
        <v>85</v>
      </c>
      <c r="I193" s="3">
        <v>0.198553175455493</v>
      </c>
      <c r="K193" s="2">
        <v>192</v>
      </c>
      <c r="L193" s="3" t="s">
        <v>188</v>
      </c>
      <c r="M193" s="3">
        <v>0.198553175455493</v>
      </c>
      <c r="U193" s="3" t="s">
        <v>188</v>
      </c>
      <c r="V193" s="3">
        <v>0.198553175455493</v>
      </c>
    </row>
    <row r="194" spans="1:22" ht="15.75">
      <c r="A194" s="2">
        <v>189</v>
      </c>
      <c r="B194" s="3" t="s">
        <v>227</v>
      </c>
      <c r="C194" s="21" t="s">
        <v>25</v>
      </c>
      <c r="D194" s="3">
        <v>0.178771649776783</v>
      </c>
      <c r="G194" s="2">
        <v>193</v>
      </c>
      <c r="H194" s="3" t="s">
        <v>85</v>
      </c>
      <c r="I194" s="3">
        <v>0.111937996805728</v>
      </c>
      <c r="K194" s="2">
        <v>193</v>
      </c>
      <c r="L194" s="3" t="s">
        <v>188</v>
      </c>
      <c r="M194" s="3">
        <v>0.111937996805728</v>
      </c>
      <c r="U194" s="3" t="s">
        <v>188</v>
      </c>
      <c r="V194" s="3">
        <v>0.111937996805728</v>
      </c>
    </row>
    <row r="195" spans="1:22" ht="15.75">
      <c r="A195" s="2">
        <v>190</v>
      </c>
      <c r="B195" s="3" t="s">
        <v>228</v>
      </c>
      <c r="C195" s="21" t="s">
        <v>22</v>
      </c>
      <c r="D195" s="3">
        <v>0.222383118234456</v>
      </c>
      <c r="G195" s="2">
        <v>194</v>
      </c>
      <c r="H195" s="3" t="s">
        <v>20</v>
      </c>
      <c r="I195" s="3">
        <v>0.21673849970249301</v>
      </c>
      <c r="K195" s="2">
        <v>194</v>
      </c>
      <c r="L195" s="3" t="s">
        <v>188</v>
      </c>
      <c r="M195" s="3">
        <v>0.21673849970249301</v>
      </c>
      <c r="U195" s="3" t="s">
        <v>188</v>
      </c>
      <c r="V195" s="3">
        <v>0.21673849970249301</v>
      </c>
    </row>
    <row r="196" spans="1:22" ht="15.75">
      <c r="A196" s="2">
        <v>191</v>
      </c>
      <c r="B196" s="3" t="s">
        <v>229</v>
      </c>
      <c r="C196" s="21" t="s">
        <v>22</v>
      </c>
      <c r="D196" s="3">
        <v>0.183689433883581</v>
      </c>
      <c r="G196" s="2">
        <v>195</v>
      </c>
      <c r="H196" s="3" t="s">
        <v>20</v>
      </c>
      <c r="I196" s="3">
        <v>0.32367642235921501</v>
      </c>
      <c r="K196" s="2">
        <v>195</v>
      </c>
      <c r="L196" s="3" t="s">
        <v>188</v>
      </c>
      <c r="M196" s="3">
        <v>0.32367642235921501</v>
      </c>
      <c r="U196" s="3" t="s">
        <v>188</v>
      </c>
      <c r="V196" s="3">
        <v>0.32367642235921501</v>
      </c>
    </row>
    <row r="197" spans="1:22" ht="15.75">
      <c r="A197" s="2">
        <v>192</v>
      </c>
      <c r="B197" s="3" t="s">
        <v>230</v>
      </c>
      <c r="C197" s="21" t="s">
        <v>22</v>
      </c>
      <c r="D197" s="3">
        <v>0.198553175455493</v>
      </c>
      <c r="G197" s="2">
        <v>196</v>
      </c>
      <c r="H197" s="3" t="s">
        <v>85</v>
      </c>
      <c r="I197" s="3">
        <v>0.119720075928131</v>
      </c>
      <c r="K197" s="2">
        <v>196</v>
      </c>
      <c r="L197" s="3" t="s">
        <v>188</v>
      </c>
      <c r="M197" s="3">
        <v>0.119720075928131</v>
      </c>
      <c r="U197" s="3" t="s">
        <v>188</v>
      </c>
      <c r="V197" s="3">
        <v>0.119720075928131</v>
      </c>
    </row>
    <row r="198" spans="1:22" ht="15.75">
      <c r="A198" s="2">
        <v>193</v>
      </c>
      <c r="B198" s="3" t="s">
        <v>231</v>
      </c>
      <c r="C198" s="21" t="s">
        <v>22</v>
      </c>
      <c r="D198" s="3">
        <v>0.111937996805728</v>
      </c>
      <c r="G198" s="2">
        <v>197</v>
      </c>
      <c r="H198" s="3" t="s">
        <v>20</v>
      </c>
      <c r="I198" s="3">
        <v>0.20002450954497999</v>
      </c>
      <c r="K198" s="2">
        <v>197</v>
      </c>
      <c r="L198" s="3" t="s">
        <v>188</v>
      </c>
      <c r="M198" s="3">
        <v>0.20002450954497999</v>
      </c>
      <c r="U198" s="3" t="s">
        <v>188</v>
      </c>
      <c r="V198" s="3">
        <v>0.20002450954497999</v>
      </c>
    </row>
    <row r="199" spans="1:22" ht="15.75">
      <c r="A199" s="2">
        <v>194</v>
      </c>
      <c r="B199" s="3" t="s">
        <v>232</v>
      </c>
      <c r="C199" s="21" t="s">
        <v>22</v>
      </c>
      <c r="D199" s="3">
        <v>0.21673849970249301</v>
      </c>
      <c r="G199" s="2">
        <v>198</v>
      </c>
      <c r="H199" s="3" t="s">
        <v>85</v>
      </c>
      <c r="I199" s="3">
        <v>0.31070991311228802</v>
      </c>
      <c r="K199" s="2">
        <v>198</v>
      </c>
      <c r="L199" s="3" t="s">
        <v>188</v>
      </c>
      <c r="M199" s="3">
        <v>0.31070991311228802</v>
      </c>
      <c r="U199" s="3" t="s">
        <v>188</v>
      </c>
      <c r="V199" s="3">
        <v>0.31070991311228802</v>
      </c>
    </row>
    <row r="200" spans="1:22" ht="15.75">
      <c r="A200" s="2">
        <v>195</v>
      </c>
      <c r="B200" s="3" t="s">
        <v>233</v>
      </c>
      <c r="C200" s="21" t="s">
        <v>25</v>
      </c>
      <c r="D200" s="3">
        <v>0.32367642235921501</v>
      </c>
      <c r="G200" s="2">
        <v>199</v>
      </c>
      <c r="H200" s="3" t="s">
        <v>20</v>
      </c>
      <c r="I200" s="3">
        <v>0.25726287547200299</v>
      </c>
      <c r="K200" s="2">
        <v>199</v>
      </c>
      <c r="L200" s="3" t="s">
        <v>188</v>
      </c>
      <c r="M200" s="3">
        <v>0.25726287547200299</v>
      </c>
      <c r="U200" s="3" t="s">
        <v>188</v>
      </c>
      <c r="V200" s="3">
        <v>0.25726287547200299</v>
      </c>
    </row>
    <row r="201" spans="1:22" ht="15.75">
      <c r="A201" s="2">
        <v>196</v>
      </c>
      <c r="B201" s="3" t="s">
        <v>234</v>
      </c>
      <c r="C201" s="21" t="s">
        <v>22</v>
      </c>
      <c r="D201" s="3">
        <v>0.119720075928131</v>
      </c>
      <c r="G201" s="2">
        <v>200</v>
      </c>
      <c r="H201" s="3" t="s">
        <v>85</v>
      </c>
      <c r="I201" s="3">
        <v>0.12926628445050301</v>
      </c>
      <c r="K201" s="2">
        <v>200</v>
      </c>
      <c r="L201" s="3" t="s">
        <v>188</v>
      </c>
      <c r="M201" s="3">
        <v>0.12926628445050301</v>
      </c>
      <c r="U201" s="3" t="s">
        <v>188</v>
      </c>
      <c r="V201" s="3">
        <v>0.12926628445050301</v>
      </c>
    </row>
    <row r="202" spans="1:22" ht="15.75">
      <c r="A202" s="2">
        <v>197</v>
      </c>
      <c r="B202" s="3" t="s">
        <v>235</v>
      </c>
      <c r="C202" s="21" t="s">
        <v>22</v>
      </c>
      <c r="D202" s="3">
        <v>0.20002450954497999</v>
      </c>
      <c r="G202" s="2">
        <v>201</v>
      </c>
      <c r="H202" s="3" t="s">
        <v>85</v>
      </c>
      <c r="I202" s="3">
        <v>0.16268258436624899</v>
      </c>
      <c r="K202" s="2">
        <v>201</v>
      </c>
      <c r="L202" s="3" t="s">
        <v>188</v>
      </c>
      <c r="M202" s="3">
        <v>0.16268258436624899</v>
      </c>
      <c r="U202" s="3" t="s">
        <v>188</v>
      </c>
      <c r="V202" s="3">
        <v>0.16268258436624899</v>
      </c>
    </row>
    <row r="203" spans="1:22" ht="15.75">
      <c r="A203" s="2">
        <v>198</v>
      </c>
      <c r="B203" s="3" t="s">
        <v>236</v>
      </c>
      <c r="C203" s="21" t="s">
        <v>25</v>
      </c>
      <c r="D203" s="3">
        <v>0.31070991311228802</v>
      </c>
      <c r="G203" s="2">
        <v>202</v>
      </c>
      <c r="H203" s="3" t="s">
        <v>20</v>
      </c>
      <c r="I203" s="3">
        <v>0.30677817347777703</v>
      </c>
      <c r="K203" s="2">
        <v>202</v>
      </c>
      <c r="L203" s="3" t="s">
        <v>188</v>
      </c>
      <c r="M203" s="3">
        <v>0.30677817347777703</v>
      </c>
      <c r="U203" s="3" t="s">
        <v>188</v>
      </c>
      <c r="V203" s="3">
        <v>0.30677817347777703</v>
      </c>
    </row>
    <row r="204" spans="1:22" ht="15.75">
      <c r="A204" s="2">
        <v>199</v>
      </c>
      <c r="B204" s="3" t="s">
        <v>237</v>
      </c>
      <c r="C204" s="21" t="s">
        <v>25</v>
      </c>
      <c r="D204" s="3">
        <v>0.25726287547200299</v>
      </c>
      <c r="G204" s="2">
        <v>203</v>
      </c>
      <c r="H204" s="3" t="s">
        <v>20</v>
      </c>
      <c r="I204" s="3">
        <v>0.17093533350191001</v>
      </c>
      <c r="K204" s="2">
        <v>203</v>
      </c>
      <c r="L204" s="3" t="s">
        <v>188</v>
      </c>
      <c r="M204" s="3">
        <v>0.17093533350191001</v>
      </c>
      <c r="U204" s="3" t="s">
        <v>188</v>
      </c>
      <c r="V204" s="3">
        <v>0.17093533350191001</v>
      </c>
    </row>
    <row r="205" spans="1:22" ht="15.75">
      <c r="A205" s="2">
        <v>200</v>
      </c>
      <c r="B205" s="3" t="s">
        <v>238</v>
      </c>
      <c r="C205" s="21" t="s">
        <v>22</v>
      </c>
      <c r="D205" s="3">
        <v>0.12926628445050301</v>
      </c>
      <c r="G205" s="2">
        <v>204</v>
      </c>
      <c r="H205" s="3" t="s">
        <v>85</v>
      </c>
      <c r="I205" s="3">
        <v>0.20824576052305399</v>
      </c>
      <c r="K205" s="2">
        <v>204</v>
      </c>
      <c r="L205" s="3" t="s">
        <v>188</v>
      </c>
      <c r="M205" s="3">
        <v>0.20824576052305399</v>
      </c>
      <c r="U205" s="3" t="s">
        <v>188</v>
      </c>
      <c r="V205" s="3">
        <v>0.20824576052305399</v>
      </c>
    </row>
    <row r="206" spans="1:22" ht="15.75">
      <c r="A206" s="2">
        <v>201</v>
      </c>
      <c r="B206" s="3" t="s">
        <v>239</v>
      </c>
      <c r="C206" s="21" t="s">
        <v>22</v>
      </c>
      <c r="D206" s="3">
        <v>0.16268258436624899</v>
      </c>
      <c r="G206" s="2">
        <v>205</v>
      </c>
      <c r="H206" s="3" t="s">
        <v>20</v>
      </c>
      <c r="I206" s="3">
        <v>0.25303912710619397</v>
      </c>
      <c r="K206" s="2">
        <v>205</v>
      </c>
      <c r="L206" s="3" t="s">
        <v>188</v>
      </c>
      <c r="M206" s="3">
        <v>0.25303912710619397</v>
      </c>
      <c r="U206" s="3" t="s">
        <v>188</v>
      </c>
      <c r="V206" s="3">
        <v>0.25303912710619397</v>
      </c>
    </row>
    <row r="207" spans="1:22" ht="15.75">
      <c r="A207" s="2">
        <v>202</v>
      </c>
      <c r="B207" s="3" t="s">
        <v>240</v>
      </c>
      <c r="C207" s="21" t="s">
        <v>25</v>
      </c>
      <c r="D207" s="3">
        <v>0.30677817347777703</v>
      </c>
      <c r="G207" s="2">
        <v>206</v>
      </c>
      <c r="H207" s="3" t="s">
        <v>20</v>
      </c>
      <c r="I207" s="3">
        <v>0.16583520644615901</v>
      </c>
      <c r="K207" s="2">
        <v>206</v>
      </c>
      <c r="L207" s="3" t="s">
        <v>188</v>
      </c>
      <c r="M207" s="3">
        <v>0.16583520644615901</v>
      </c>
      <c r="U207" s="3" t="s">
        <v>188</v>
      </c>
      <c r="V207" s="3">
        <v>0.16583520644615901</v>
      </c>
    </row>
    <row r="208" spans="1:22" ht="15.75">
      <c r="A208" s="2">
        <v>203</v>
      </c>
      <c r="B208" s="3" t="s">
        <v>241</v>
      </c>
      <c r="C208" s="21" t="s">
        <v>25</v>
      </c>
      <c r="D208" s="3">
        <v>0.17093533350191001</v>
      </c>
      <c r="G208" s="2">
        <v>207</v>
      </c>
      <c r="H208" s="3" t="s">
        <v>85</v>
      </c>
      <c r="I208" s="3">
        <v>0.15230631028865099</v>
      </c>
      <c r="K208" s="2">
        <v>207</v>
      </c>
      <c r="L208" s="3" t="s">
        <v>188</v>
      </c>
      <c r="M208" s="3">
        <v>0.15230631028865099</v>
      </c>
      <c r="U208" s="3" t="s">
        <v>188</v>
      </c>
      <c r="V208" s="3">
        <v>0.15230631028865099</v>
      </c>
    </row>
    <row r="209" spans="1:22" ht="15.75">
      <c r="A209" s="2">
        <v>204</v>
      </c>
      <c r="B209" s="3" t="s">
        <v>242</v>
      </c>
      <c r="C209" s="21" t="s">
        <v>22</v>
      </c>
      <c r="D209" s="3">
        <v>0.20824576052305399</v>
      </c>
      <c r="G209" s="2">
        <v>208</v>
      </c>
      <c r="H209" s="3" t="s">
        <v>85</v>
      </c>
      <c r="I209" s="3">
        <v>0.23387724774314</v>
      </c>
      <c r="K209" s="2">
        <v>208</v>
      </c>
      <c r="L209" s="3" t="s">
        <v>188</v>
      </c>
      <c r="M209" s="3">
        <v>0.23387724774314</v>
      </c>
      <c r="U209" s="3" t="s">
        <v>188</v>
      </c>
      <c r="V209" s="3">
        <v>0.23387724774314</v>
      </c>
    </row>
    <row r="210" spans="1:22" ht="15.75">
      <c r="A210" s="2">
        <v>205</v>
      </c>
      <c r="B210" s="3" t="s">
        <v>243</v>
      </c>
      <c r="C210" s="21" t="s">
        <v>22</v>
      </c>
      <c r="D210" s="3">
        <v>0.25303912710619397</v>
      </c>
      <c r="G210" s="2">
        <v>209</v>
      </c>
      <c r="H210" s="3" t="s">
        <v>20</v>
      </c>
      <c r="I210" s="3">
        <v>0.17862733643770301</v>
      </c>
      <c r="K210" s="2">
        <v>209</v>
      </c>
      <c r="L210" s="3" t="s">
        <v>188</v>
      </c>
      <c r="M210" s="3">
        <v>0.17862733643770301</v>
      </c>
      <c r="U210" s="3" t="s">
        <v>188</v>
      </c>
      <c r="V210" s="3">
        <v>0.17862733643770301</v>
      </c>
    </row>
    <row r="211" spans="1:22" ht="15.75">
      <c r="A211" s="2">
        <v>206</v>
      </c>
      <c r="B211" s="3" t="s">
        <v>244</v>
      </c>
      <c r="C211" s="21" t="s">
        <v>22</v>
      </c>
      <c r="D211" s="3">
        <v>0.16583520644615901</v>
      </c>
      <c r="G211" s="2">
        <v>210</v>
      </c>
      <c r="H211" s="3" t="s">
        <v>20</v>
      </c>
      <c r="I211" s="3">
        <v>0.25840971367246801</v>
      </c>
      <c r="K211" s="2">
        <v>210</v>
      </c>
      <c r="L211" s="3" t="s">
        <v>188</v>
      </c>
      <c r="M211" s="3">
        <v>0.25840971367246801</v>
      </c>
      <c r="U211" s="3" t="s">
        <v>188</v>
      </c>
      <c r="V211" s="3">
        <v>0.25840971367246801</v>
      </c>
    </row>
    <row r="212" spans="1:22" ht="15.75">
      <c r="A212" s="2">
        <v>207</v>
      </c>
      <c r="B212" s="3" t="s">
        <v>245</v>
      </c>
      <c r="C212" s="21" t="s">
        <v>22</v>
      </c>
      <c r="D212" s="3">
        <v>0.15230631028865099</v>
      </c>
      <c r="G212" s="2">
        <v>211</v>
      </c>
      <c r="H212" s="3" t="s">
        <v>85</v>
      </c>
      <c r="I212" s="3">
        <v>0.28332975861794801</v>
      </c>
      <c r="K212" s="2">
        <v>211</v>
      </c>
      <c r="L212" s="3" t="s">
        <v>188</v>
      </c>
      <c r="M212" s="3">
        <v>0.28332975861794801</v>
      </c>
      <c r="U212" s="3" t="s">
        <v>188</v>
      </c>
      <c r="V212" s="3">
        <v>0.28332975861794801</v>
      </c>
    </row>
    <row r="213" spans="1:22" ht="15.75">
      <c r="A213" s="2">
        <v>208</v>
      </c>
      <c r="B213" s="3" t="s">
        <v>246</v>
      </c>
      <c r="C213" s="21" t="s">
        <v>19</v>
      </c>
      <c r="D213" s="3">
        <v>0.23387724774314</v>
      </c>
      <c r="G213" s="2">
        <v>212</v>
      </c>
      <c r="H213" s="3" t="s">
        <v>85</v>
      </c>
      <c r="I213" s="3">
        <v>0.38176863708324199</v>
      </c>
      <c r="K213" s="2">
        <v>212</v>
      </c>
      <c r="L213" s="3" t="s">
        <v>188</v>
      </c>
      <c r="M213" s="3">
        <v>0.38176863708324199</v>
      </c>
      <c r="U213" s="3" t="s">
        <v>188</v>
      </c>
      <c r="V213" s="3">
        <v>0.38176863708324199</v>
      </c>
    </row>
    <row r="214" spans="1:22" ht="15.75">
      <c r="A214" s="2">
        <v>209</v>
      </c>
      <c r="B214" s="3" t="s">
        <v>247</v>
      </c>
      <c r="C214" s="21" t="s">
        <v>25</v>
      </c>
      <c r="D214" s="3">
        <v>0.17862733643770301</v>
      </c>
      <c r="G214" s="2">
        <v>213</v>
      </c>
      <c r="H214" s="3" t="s">
        <v>20</v>
      </c>
      <c r="I214" s="3">
        <v>0.20091139138419201</v>
      </c>
      <c r="K214" s="2">
        <v>213</v>
      </c>
      <c r="L214" s="3" t="s">
        <v>188</v>
      </c>
      <c r="M214" s="3">
        <v>0.20091139138419201</v>
      </c>
      <c r="U214" s="3" t="s">
        <v>188</v>
      </c>
      <c r="V214" s="3">
        <v>0.20091139138419201</v>
      </c>
    </row>
    <row r="215" spans="1:22" ht="15.75">
      <c r="A215" s="2">
        <v>210</v>
      </c>
      <c r="B215" s="3" t="s">
        <v>248</v>
      </c>
      <c r="C215" s="21" t="s">
        <v>25</v>
      </c>
      <c r="D215" s="3">
        <v>0.25840971367246801</v>
      </c>
      <c r="G215" s="2">
        <v>214</v>
      </c>
      <c r="H215" s="3" t="s">
        <v>85</v>
      </c>
      <c r="I215" s="3">
        <v>0.28959013099504799</v>
      </c>
      <c r="K215" s="2">
        <v>214</v>
      </c>
      <c r="L215" s="3" t="s">
        <v>188</v>
      </c>
      <c r="M215" s="3">
        <v>0.28959013099504799</v>
      </c>
      <c r="U215" s="3" t="s">
        <v>188</v>
      </c>
      <c r="V215" s="3">
        <v>0.28959013099504799</v>
      </c>
    </row>
    <row r="216" spans="1:22" ht="15.75">
      <c r="A216" s="2">
        <v>211</v>
      </c>
      <c r="B216" s="3" t="s">
        <v>249</v>
      </c>
      <c r="C216" s="21" t="s">
        <v>25</v>
      </c>
      <c r="D216" s="3">
        <v>0.28332975861794801</v>
      </c>
      <c r="G216" s="2">
        <v>215</v>
      </c>
      <c r="H216" s="3" t="s">
        <v>85</v>
      </c>
      <c r="I216" s="3">
        <v>0.349018477583939</v>
      </c>
      <c r="K216" s="2">
        <v>215</v>
      </c>
      <c r="L216" s="3" t="s">
        <v>188</v>
      </c>
      <c r="M216" s="3">
        <v>0.349018477583939</v>
      </c>
      <c r="U216" s="3" t="s">
        <v>188</v>
      </c>
      <c r="V216" s="3">
        <v>0.349018477583939</v>
      </c>
    </row>
    <row r="217" spans="1:22" ht="15.75">
      <c r="A217" s="2">
        <v>212</v>
      </c>
      <c r="B217" s="3" t="s">
        <v>250</v>
      </c>
      <c r="C217" s="21" t="s">
        <v>25</v>
      </c>
      <c r="D217" s="3">
        <v>0.38176863708324199</v>
      </c>
      <c r="G217" s="2">
        <v>216</v>
      </c>
      <c r="H217" s="3" t="s">
        <v>85</v>
      </c>
      <c r="I217" s="3">
        <v>0.312573107509235</v>
      </c>
      <c r="K217" s="2">
        <v>216</v>
      </c>
      <c r="L217" s="3" t="s">
        <v>188</v>
      </c>
      <c r="M217" s="3">
        <v>0.312573107509235</v>
      </c>
      <c r="U217" s="3" t="s">
        <v>188</v>
      </c>
      <c r="V217" s="3">
        <v>0.312573107509235</v>
      </c>
    </row>
    <row r="218" spans="1:22" ht="15.75">
      <c r="A218" s="2">
        <v>213</v>
      </c>
      <c r="B218" s="3" t="s">
        <v>251</v>
      </c>
      <c r="C218" s="21" t="s">
        <v>25</v>
      </c>
      <c r="D218" s="3">
        <v>0.20091139138419201</v>
      </c>
      <c r="G218" s="2">
        <v>217</v>
      </c>
      <c r="H218" s="3" t="s">
        <v>20</v>
      </c>
      <c r="I218" s="3">
        <v>0.21241595264600499</v>
      </c>
      <c r="K218" s="2">
        <v>217</v>
      </c>
      <c r="L218" s="3" t="s">
        <v>188</v>
      </c>
      <c r="M218" s="3">
        <v>0.21241595264600499</v>
      </c>
      <c r="U218" s="3" t="s">
        <v>188</v>
      </c>
      <c r="V218" s="3">
        <v>0.21241595264600499</v>
      </c>
    </row>
    <row r="219" spans="1:22" ht="15.75">
      <c r="A219" s="2">
        <v>214</v>
      </c>
      <c r="B219" s="3" t="s">
        <v>252</v>
      </c>
      <c r="C219" s="21" t="s">
        <v>25</v>
      </c>
      <c r="D219" s="3">
        <v>0.28959013099504799</v>
      </c>
      <c r="G219" s="2">
        <v>218</v>
      </c>
      <c r="H219" s="3" t="s">
        <v>85</v>
      </c>
      <c r="I219" s="3">
        <v>0.277495274859132</v>
      </c>
      <c r="K219" s="2">
        <v>218</v>
      </c>
      <c r="L219" s="3" t="s">
        <v>188</v>
      </c>
      <c r="M219" s="3">
        <v>0.277495274859132</v>
      </c>
      <c r="U219" s="3" t="s">
        <v>188</v>
      </c>
      <c r="V219" s="3">
        <v>0.277495274859132</v>
      </c>
    </row>
    <row r="220" spans="1:22" ht="15.75">
      <c r="A220" s="2">
        <v>215</v>
      </c>
      <c r="B220" s="3" t="s">
        <v>253</v>
      </c>
      <c r="C220" s="21" t="s">
        <v>25</v>
      </c>
      <c r="D220" s="3">
        <v>0.349018477583939</v>
      </c>
      <c r="G220" s="2">
        <v>219</v>
      </c>
      <c r="H220" s="3" t="s">
        <v>20</v>
      </c>
      <c r="I220" s="3">
        <v>0.23203659892922401</v>
      </c>
      <c r="K220" s="2">
        <v>219</v>
      </c>
      <c r="L220" s="3" t="s">
        <v>188</v>
      </c>
      <c r="M220" s="3">
        <v>0.23203659892922401</v>
      </c>
      <c r="U220" s="3" t="s">
        <v>188</v>
      </c>
      <c r="V220" s="3">
        <v>0.23203659892922401</v>
      </c>
    </row>
    <row r="221" spans="1:22" ht="15.75">
      <c r="A221" s="2">
        <v>216</v>
      </c>
      <c r="B221" s="3" t="s">
        <v>254</v>
      </c>
      <c r="C221" s="21" t="s">
        <v>25</v>
      </c>
      <c r="D221" s="3">
        <v>0.312573107509235</v>
      </c>
      <c r="G221" s="2">
        <v>220</v>
      </c>
      <c r="H221" s="3" t="s">
        <v>12</v>
      </c>
      <c r="I221" s="3">
        <v>0.12982938368423999</v>
      </c>
      <c r="K221" s="2">
        <v>220</v>
      </c>
      <c r="L221" s="3" t="s">
        <v>188</v>
      </c>
      <c r="M221" s="3">
        <v>0.12982938368423999</v>
      </c>
      <c r="U221" s="3" t="s">
        <v>188</v>
      </c>
      <c r="V221" s="3">
        <v>0.12982938368423999</v>
      </c>
    </row>
    <row r="222" spans="1:22" ht="15.75">
      <c r="A222" s="2">
        <v>217</v>
      </c>
      <c r="B222" s="3" t="s">
        <v>255</v>
      </c>
      <c r="C222" s="21" t="s">
        <v>25</v>
      </c>
      <c r="D222" s="3">
        <v>0.21241595264600499</v>
      </c>
      <c r="G222" s="2">
        <v>221</v>
      </c>
      <c r="H222" s="3" t="s">
        <v>85</v>
      </c>
      <c r="I222" s="3">
        <v>0.154459880720903</v>
      </c>
      <c r="K222" s="2">
        <v>221</v>
      </c>
      <c r="L222" s="3" t="s">
        <v>188</v>
      </c>
      <c r="M222" s="3">
        <v>0.154459880720903</v>
      </c>
      <c r="U222" s="3" t="s">
        <v>188</v>
      </c>
      <c r="V222" s="3">
        <v>0.154459880720903</v>
      </c>
    </row>
    <row r="223" spans="1:22" ht="15.75">
      <c r="A223" s="2">
        <v>218</v>
      </c>
      <c r="B223" s="3" t="s">
        <v>256</v>
      </c>
      <c r="C223" s="21" t="s">
        <v>25</v>
      </c>
      <c r="D223" s="3">
        <v>0.277495274859132</v>
      </c>
      <c r="G223" s="2">
        <v>222</v>
      </c>
      <c r="H223" s="3" t="s">
        <v>12</v>
      </c>
      <c r="I223" s="3">
        <v>0.25717605372688701</v>
      </c>
      <c r="K223" s="2">
        <v>222</v>
      </c>
      <c r="L223" s="3" t="s">
        <v>188</v>
      </c>
      <c r="M223" s="3">
        <v>0.25717605372688701</v>
      </c>
      <c r="U223" s="3" t="s">
        <v>188</v>
      </c>
      <c r="V223" s="3">
        <v>0.25717605372688701</v>
      </c>
    </row>
    <row r="224" spans="1:22" ht="15.75">
      <c r="A224" s="2">
        <v>219</v>
      </c>
      <c r="B224" s="3" t="s">
        <v>257</v>
      </c>
      <c r="C224" s="21" t="s">
        <v>25</v>
      </c>
      <c r="D224" s="3">
        <v>0.23203659892922401</v>
      </c>
      <c r="G224" s="2">
        <v>223</v>
      </c>
      <c r="H224" s="3" t="s">
        <v>20</v>
      </c>
      <c r="I224" s="3">
        <v>0.26763629936896399</v>
      </c>
      <c r="K224" s="2">
        <v>223</v>
      </c>
      <c r="L224" s="3" t="s">
        <v>188</v>
      </c>
      <c r="M224" s="3">
        <v>0.26763629936896399</v>
      </c>
      <c r="U224" s="3" t="s">
        <v>188</v>
      </c>
      <c r="V224" s="3">
        <v>0.26763629936896399</v>
      </c>
    </row>
    <row r="225" spans="1:22" ht="15.75">
      <c r="A225" s="2">
        <v>220</v>
      </c>
      <c r="B225" s="3" t="s">
        <v>258</v>
      </c>
      <c r="C225" s="21" t="s">
        <v>25</v>
      </c>
      <c r="D225" s="3">
        <v>0.12982938368423999</v>
      </c>
      <c r="G225" s="2">
        <v>224</v>
      </c>
      <c r="H225" s="3" t="s">
        <v>12</v>
      </c>
      <c r="I225" s="3">
        <v>0.145975874170336</v>
      </c>
      <c r="K225" s="2">
        <v>224</v>
      </c>
      <c r="L225" s="3" t="s">
        <v>188</v>
      </c>
      <c r="M225" s="3">
        <v>0.145975874170336</v>
      </c>
      <c r="U225" s="3" t="s">
        <v>188</v>
      </c>
      <c r="V225" s="3">
        <v>0.145975874170336</v>
      </c>
    </row>
    <row r="226" spans="1:22" ht="15.75">
      <c r="A226" s="2">
        <v>221</v>
      </c>
      <c r="B226" s="3" t="s">
        <v>79</v>
      </c>
      <c r="C226" s="21" t="s">
        <v>25</v>
      </c>
      <c r="D226" s="3">
        <v>0.154459880720903</v>
      </c>
      <c r="G226" s="2">
        <v>225</v>
      </c>
      <c r="H226" s="3" t="s">
        <v>20</v>
      </c>
      <c r="I226" s="3">
        <v>0.23174412409309</v>
      </c>
      <c r="K226" s="2">
        <v>225</v>
      </c>
      <c r="L226" s="3" t="s">
        <v>188</v>
      </c>
      <c r="M226" s="3">
        <v>0.23174412409309</v>
      </c>
      <c r="U226" s="3" t="s">
        <v>188</v>
      </c>
      <c r="V226" s="3">
        <v>0.23174412409309</v>
      </c>
    </row>
    <row r="227" spans="1:22" ht="15.75">
      <c r="A227" s="2">
        <v>222</v>
      </c>
      <c r="B227" s="3" t="s">
        <v>259</v>
      </c>
      <c r="C227" s="21" t="s">
        <v>25</v>
      </c>
      <c r="D227" s="3">
        <v>0.25717605372688701</v>
      </c>
      <c r="G227" s="2">
        <v>226</v>
      </c>
      <c r="H227" s="3" t="s">
        <v>85</v>
      </c>
      <c r="I227" s="3">
        <v>0.237859359110761</v>
      </c>
      <c r="K227" s="2">
        <v>226</v>
      </c>
      <c r="L227" s="3" t="s">
        <v>188</v>
      </c>
      <c r="M227" s="3">
        <v>0.237859359110761</v>
      </c>
      <c r="U227" s="3" t="s">
        <v>188</v>
      </c>
      <c r="V227" s="3">
        <v>0.237859359110761</v>
      </c>
    </row>
    <row r="228" spans="1:22" ht="15.75">
      <c r="A228" s="2">
        <v>223</v>
      </c>
      <c r="B228" s="3" t="s">
        <v>260</v>
      </c>
      <c r="C228" s="21" t="s">
        <v>25</v>
      </c>
      <c r="D228" s="3">
        <v>0.26763629936896399</v>
      </c>
      <c r="G228" s="2">
        <v>227</v>
      </c>
      <c r="H228" s="3" t="s">
        <v>20</v>
      </c>
      <c r="I228" s="3">
        <v>0.25561026834062001</v>
      </c>
      <c r="K228" s="2">
        <v>227</v>
      </c>
      <c r="L228" s="3" t="s">
        <v>188</v>
      </c>
      <c r="M228" s="3">
        <v>0.25561026834062001</v>
      </c>
      <c r="U228" s="3" t="s">
        <v>188</v>
      </c>
      <c r="V228" s="3">
        <v>0.25561026834062001</v>
      </c>
    </row>
    <row r="229" spans="1:22" ht="15.75">
      <c r="A229" s="2">
        <v>224</v>
      </c>
      <c r="B229" s="3" t="s">
        <v>261</v>
      </c>
      <c r="C229" s="21" t="s">
        <v>25</v>
      </c>
      <c r="D229" s="3">
        <v>0.145975874170336</v>
      </c>
      <c r="G229" s="2">
        <v>228</v>
      </c>
      <c r="H229" s="3" t="s">
        <v>12</v>
      </c>
      <c r="I229" s="3">
        <v>0.111421631453594</v>
      </c>
      <c r="K229" s="2">
        <v>228</v>
      </c>
      <c r="L229" s="3" t="s">
        <v>188</v>
      </c>
      <c r="M229" s="3">
        <v>0.111421631453594</v>
      </c>
      <c r="U229" s="3" t="s">
        <v>188</v>
      </c>
      <c r="V229" s="3">
        <v>0.111421631453594</v>
      </c>
    </row>
    <row r="230" spans="1:22" ht="15.75">
      <c r="A230" s="2">
        <v>225</v>
      </c>
      <c r="B230" s="3" t="s">
        <v>262</v>
      </c>
      <c r="C230" s="21" t="s">
        <v>25</v>
      </c>
      <c r="D230" s="3">
        <v>0.23174412409309</v>
      </c>
      <c r="G230" s="2">
        <v>229</v>
      </c>
      <c r="H230" s="3" t="s">
        <v>20</v>
      </c>
      <c r="I230" s="3">
        <v>0.269235931685814</v>
      </c>
      <c r="K230" s="2">
        <v>229</v>
      </c>
      <c r="L230" s="3" t="s">
        <v>188</v>
      </c>
      <c r="M230" s="3">
        <v>0.269235931685814</v>
      </c>
      <c r="U230" s="3" t="s">
        <v>188</v>
      </c>
      <c r="V230" s="3">
        <v>0.269235931685814</v>
      </c>
    </row>
    <row r="231" spans="1:22" ht="15.75">
      <c r="A231" s="2">
        <v>226</v>
      </c>
      <c r="B231" s="3" t="s">
        <v>263</v>
      </c>
      <c r="C231" s="21" t="s">
        <v>25</v>
      </c>
      <c r="D231" s="3">
        <v>0.237859359110761</v>
      </c>
      <c r="G231" s="2">
        <v>230</v>
      </c>
      <c r="H231" s="3" t="s">
        <v>20</v>
      </c>
      <c r="I231" s="3">
        <v>0.26173518124109002</v>
      </c>
      <c r="K231" s="2">
        <v>230</v>
      </c>
      <c r="L231" s="3" t="s">
        <v>188</v>
      </c>
      <c r="M231" s="3">
        <v>0.26173518124109002</v>
      </c>
      <c r="U231" s="3" t="s">
        <v>188</v>
      </c>
      <c r="V231" s="3">
        <v>0.26173518124109002</v>
      </c>
    </row>
    <row r="232" spans="1:22" ht="15.75">
      <c r="A232" s="2">
        <v>227</v>
      </c>
      <c r="B232" s="3" t="s">
        <v>264</v>
      </c>
      <c r="C232" s="21" t="s">
        <v>25</v>
      </c>
      <c r="D232" s="3">
        <v>0.25561026834062001</v>
      </c>
      <c r="G232" s="2">
        <v>231</v>
      </c>
      <c r="H232" s="3" t="s">
        <v>85</v>
      </c>
      <c r="I232" s="3">
        <v>0.29798166542125298</v>
      </c>
      <c r="K232" s="2">
        <v>231</v>
      </c>
      <c r="L232" s="3" t="s">
        <v>188</v>
      </c>
      <c r="M232" s="3">
        <v>0.29798166542125298</v>
      </c>
      <c r="U232" s="3" t="s">
        <v>188</v>
      </c>
      <c r="V232" s="3">
        <v>0.29798166542125298</v>
      </c>
    </row>
    <row r="233" spans="1:22" ht="15.75">
      <c r="A233" s="2">
        <v>228</v>
      </c>
      <c r="B233" s="3" t="s">
        <v>265</v>
      </c>
      <c r="C233" s="21" t="s">
        <v>25</v>
      </c>
      <c r="D233" s="3">
        <v>0.111421631453594</v>
      </c>
      <c r="G233" s="2">
        <v>232</v>
      </c>
      <c r="H233" s="3" t="s">
        <v>20</v>
      </c>
      <c r="I233" s="3">
        <v>0.42716086950249399</v>
      </c>
      <c r="K233" s="2">
        <v>232</v>
      </c>
      <c r="L233" s="3" t="s">
        <v>188</v>
      </c>
      <c r="M233" s="3">
        <v>0.42716086950249399</v>
      </c>
      <c r="U233" s="3" t="s">
        <v>188</v>
      </c>
      <c r="V233" s="3">
        <v>0.42716086950249399</v>
      </c>
    </row>
    <row r="234" spans="1:22" ht="15.75">
      <c r="A234" s="2">
        <v>229</v>
      </c>
      <c r="B234" s="3" t="s">
        <v>266</v>
      </c>
      <c r="C234" s="21" t="s">
        <v>25</v>
      </c>
      <c r="D234" s="3">
        <v>0.269235931685814</v>
      </c>
      <c r="G234" s="2">
        <v>233</v>
      </c>
      <c r="H234" s="3" t="s">
        <v>69</v>
      </c>
      <c r="I234" s="3">
        <v>0.32118779283458498</v>
      </c>
      <c r="K234" s="2">
        <v>233</v>
      </c>
      <c r="L234" s="3" t="s">
        <v>188</v>
      </c>
      <c r="M234" s="3">
        <v>0.32118779283458498</v>
      </c>
      <c r="U234" s="3" t="s">
        <v>188</v>
      </c>
      <c r="V234" s="3">
        <v>0.32118779283458498</v>
      </c>
    </row>
    <row r="235" spans="1:22" ht="15.75">
      <c r="A235" s="2">
        <v>230</v>
      </c>
      <c r="B235" s="3" t="s">
        <v>267</v>
      </c>
      <c r="C235" s="21" t="s">
        <v>25</v>
      </c>
      <c r="D235" s="3">
        <v>0.26173518124109002</v>
      </c>
      <c r="G235" s="2">
        <v>234</v>
      </c>
      <c r="H235" s="3" t="s">
        <v>69</v>
      </c>
      <c r="I235" s="3">
        <v>0.24959534271645001</v>
      </c>
      <c r="K235" s="2">
        <v>234</v>
      </c>
      <c r="L235" s="3" t="s">
        <v>188</v>
      </c>
      <c r="M235" s="3">
        <v>0.24959534271645001</v>
      </c>
      <c r="U235" s="3" t="s">
        <v>188</v>
      </c>
      <c r="V235" s="3">
        <v>0.24959534271645001</v>
      </c>
    </row>
    <row r="236" spans="1:22" ht="15.75">
      <c r="A236" s="2">
        <v>231</v>
      </c>
      <c r="B236" s="3" t="s">
        <v>268</v>
      </c>
      <c r="C236" s="21" t="s">
        <v>25</v>
      </c>
      <c r="D236" s="3">
        <v>0.29798166542125298</v>
      </c>
      <c r="G236" s="2">
        <v>235</v>
      </c>
      <c r="H236" s="3" t="s">
        <v>20</v>
      </c>
      <c r="I236" s="3">
        <v>0.270803317895281</v>
      </c>
      <c r="K236" s="2">
        <v>235</v>
      </c>
      <c r="L236" s="3" t="s">
        <v>188</v>
      </c>
      <c r="M236" s="3">
        <v>0.270803317895281</v>
      </c>
      <c r="U236" s="3" t="s">
        <v>188</v>
      </c>
      <c r="V236" s="3">
        <v>0.270803317895281</v>
      </c>
    </row>
    <row r="237" spans="1:22" ht="15.75">
      <c r="A237" s="2">
        <v>232</v>
      </c>
      <c r="B237" s="3" t="s">
        <v>269</v>
      </c>
      <c r="C237" s="21" t="s">
        <v>25</v>
      </c>
      <c r="D237" s="3">
        <v>0.42716086950249399</v>
      </c>
      <c r="G237" s="2">
        <v>236</v>
      </c>
      <c r="H237" s="3" t="s">
        <v>20</v>
      </c>
      <c r="I237" s="3">
        <v>0.23560673236586099</v>
      </c>
      <c r="K237" s="2">
        <v>236</v>
      </c>
      <c r="L237" s="3" t="s">
        <v>188</v>
      </c>
      <c r="M237" s="3">
        <v>0.23560673236586099</v>
      </c>
      <c r="U237" s="3" t="s">
        <v>188</v>
      </c>
      <c r="V237" s="3">
        <v>0.23560673236586099</v>
      </c>
    </row>
    <row r="238" spans="1:22" ht="15.75">
      <c r="A238" s="2">
        <v>233</v>
      </c>
      <c r="B238" s="3" t="s">
        <v>270</v>
      </c>
      <c r="C238" s="21" t="s">
        <v>25</v>
      </c>
      <c r="D238" s="3">
        <v>0.32118779283458498</v>
      </c>
      <c r="G238" s="2">
        <v>237</v>
      </c>
      <c r="H238" s="3" t="s">
        <v>69</v>
      </c>
      <c r="I238" s="3">
        <v>0.222802785213114</v>
      </c>
      <c r="K238" s="2">
        <v>237</v>
      </c>
      <c r="L238" s="3" t="s">
        <v>188</v>
      </c>
      <c r="M238" s="3">
        <v>0.222802785213114</v>
      </c>
      <c r="U238" s="3" t="s">
        <v>188</v>
      </c>
      <c r="V238" s="3">
        <v>0.222802785213114</v>
      </c>
    </row>
    <row r="239" spans="1:22" ht="15.75">
      <c r="A239" s="2">
        <v>234</v>
      </c>
      <c r="B239" s="3" t="s">
        <v>271</v>
      </c>
      <c r="C239" s="21" t="s">
        <v>25</v>
      </c>
      <c r="D239" s="3">
        <v>0.24959534271645001</v>
      </c>
      <c r="G239" s="2">
        <v>238</v>
      </c>
      <c r="H239" s="3" t="s">
        <v>20</v>
      </c>
      <c r="I239" s="3">
        <v>0.23656409199068901</v>
      </c>
      <c r="K239" s="2">
        <v>238</v>
      </c>
      <c r="L239" s="3" t="s">
        <v>188</v>
      </c>
      <c r="M239" s="3">
        <v>0.23656409199068901</v>
      </c>
      <c r="U239" s="3" t="s">
        <v>188</v>
      </c>
      <c r="V239" s="3">
        <v>0.23656409199068901</v>
      </c>
    </row>
    <row r="240" spans="1:22" ht="15.75">
      <c r="A240" s="2">
        <v>235</v>
      </c>
      <c r="B240" s="3" t="s">
        <v>272</v>
      </c>
      <c r="C240" s="21" t="s">
        <v>25</v>
      </c>
      <c r="D240" s="3">
        <v>0.270803317895281</v>
      </c>
      <c r="G240" s="2">
        <v>239</v>
      </c>
      <c r="H240" s="3" t="s">
        <v>20</v>
      </c>
      <c r="I240" s="3">
        <v>0.192968366425296</v>
      </c>
      <c r="K240" s="2">
        <v>239</v>
      </c>
      <c r="L240" s="3" t="s">
        <v>188</v>
      </c>
      <c r="M240" s="3">
        <v>0.192968366425296</v>
      </c>
      <c r="U240" s="3" t="s">
        <v>188</v>
      </c>
      <c r="V240" s="3">
        <v>0.192968366425296</v>
      </c>
    </row>
    <row r="241" spans="1:22" ht="15.75">
      <c r="A241" s="2">
        <v>236</v>
      </c>
      <c r="B241" s="3" t="s">
        <v>273</v>
      </c>
      <c r="C241" s="21" t="s">
        <v>25</v>
      </c>
      <c r="D241" s="3">
        <v>0.23560673236586099</v>
      </c>
      <c r="G241" s="2">
        <v>240</v>
      </c>
      <c r="H241" s="3" t="s">
        <v>20</v>
      </c>
      <c r="I241" s="3">
        <v>0.31136164430873198</v>
      </c>
      <c r="K241" s="2">
        <v>240</v>
      </c>
      <c r="L241" s="3" t="s">
        <v>188</v>
      </c>
      <c r="M241" s="3">
        <v>0.31136164430873198</v>
      </c>
      <c r="U241" s="3" t="s">
        <v>188</v>
      </c>
      <c r="V241" s="3">
        <v>0.31136164430873198</v>
      </c>
    </row>
    <row r="242" spans="1:22" ht="15.75">
      <c r="A242" s="2">
        <v>237</v>
      </c>
      <c r="B242" s="3" t="s">
        <v>274</v>
      </c>
      <c r="C242" s="21" t="s">
        <v>25</v>
      </c>
      <c r="D242" s="3">
        <v>0.222802785213114</v>
      </c>
      <c r="G242" s="2">
        <v>241</v>
      </c>
      <c r="H242" s="3" t="s">
        <v>20</v>
      </c>
      <c r="I242" s="3">
        <v>0.33445961898617899</v>
      </c>
      <c r="K242" s="2">
        <v>241</v>
      </c>
      <c r="L242" s="3" t="s">
        <v>188</v>
      </c>
      <c r="M242" s="3">
        <v>0.33445961898617899</v>
      </c>
      <c r="U242" s="3" t="s">
        <v>188</v>
      </c>
      <c r="V242" s="3">
        <v>0.33445961898617899</v>
      </c>
    </row>
    <row r="243" spans="1:22" ht="15.75">
      <c r="A243" s="2">
        <v>238</v>
      </c>
      <c r="B243" s="3" t="s">
        <v>275</v>
      </c>
      <c r="C243" s="21" t="s">
        <v>25</v>
      </c>
      <c r="D243" s="3">
        <v>0.23656409199068901</v>
      </c>
      <c r="G243" s="2">
        <v>242</v>
      </c>
      <c r="H243" s="3" t="s">
        <v>20</v>
      </c>
      <c r="I243" s="3">
        <v>0.152222460412231</v>
      </c>
      <c r="K243" s="2">
        <v>242</v>
      </c>
      <c r="L243" s="3" t="s">
        <v>188</v>
      </c>
      <c r="M243" s="3">
        <v>0.152222460412231</v>
      </c>
      <c r="U243" s="3" t="s">
        <v>188</v>
      </c>
      <c r="V243" s="3">
        <v>0.152222460412231</v>
      </c>
    </row>
    <row r="244" spans="1:22" ht="15.75">
      <c r="A244" s="2">
        <v>239</v>
      </c>
      <c r="B244" s="3" t="s">
        <v>276</v>
      </c>
      <c r="C244" s="21" t="s">
        <v>25</v>
      </c>
      <c r="D244" s="3">
        <v>0.192968366425296</v>
      </c>
      <c r="G244" s="2">
        <v>243</v>
      </c>
      <c r="H244" s="3" t="s">
        <v>12</v>
      </c>
      <c r="I244" s="3">
        <v>0.15071634074567999</v>
      </c>
      <c r="K244" s="2">
        <v>243</v>
      </c>
      <c r="L244" s="3" t="s">
        <v>188</v>
      </c>
      <c r="M244" s="3">
        <v>0.15071634074567999</v>
      </c>
      <c r="U244" s="3" t="s">
        <v>188</v>
      </c>
      <c r="V244" s="3">
        <v>0.15071634074567999</v>
      </c>
    </row>
    <row r="245" spans="1:22" ht="15.75">
      <c r="A245" s="2">
        <v>240</v>
      </c>
      <c r="B245" s="3" t="s">
        <v>277</v>
      </c>
      <c r="C245" s="21" t="s">
        <v>25</v>
      </c>
      <c r="D245" s="3">
        <v>0.31136164430873198</v>
      </c>
      <c r="G245" s="2">
        <v>244</v>
      </c>
      <c r="H245" s="3" t="s">
        <v>12</v>
      </c>
      <c r="I245" s="3">
        <v>0.22971378409728299</v>
      </c>
      <c r="K245" s="2">
        <v>244</v>
      </c>
      <c r="L245" s="3" t="s">
        <v>188</v>
      </c>
      <c r="M245" s="3">
        <v>0.22971378409728299</v>
      </c>
      <c r="U245" s="3" t="s">
        <v>188</v>
      </c>
      <c r="V245" s="3">
        <v>0.22971378409728299</v>
      </c>
    </row>
    <row r="246" spans="1:22" ht="15.75">
      <c r="A246" s="2">
        <v>241</v>
      </c>
      <c r="B246" s="3" t="s">
        <v>278</v>
      </c>
      <c r="C246" s="21" t="s">
        <v>25</v>
      </c>
      <c r="D246" s="3">
        <v>0.33445961898617899</v>
      </c>
      <c r="G246" s="2">
        <v>245</v>
      </c>
      <c r="H246" s="3" t="s">
        <v>20</v>
      </c>
      <c r="I246" s="3">
        <v>0.18637276271834699</v>
      </c>
      <c r="K246" s="2">
        <v>245</v>
      </c>
      <c r="L246" s="3" t="s">
        <v>188</v>
      </c>
      <c r="M246" s="3">
        <v>0.18637276271834699</v>
      </c>
      <c r="U246" s="3" t="s">
        <v>188</v>
      </c>
      <c r="V246" s="3">
        <v>0.18637276271834699</v>
      </c>
    </row>
    <row r="247" spans="1:22" ht="15.75">
      <c r="A247" s="2">
        <v>242</v>
      </c>
      <c r="B247" s="3" t="s">
        <v>279</v>
      </c>
      <c r="C247" s="21" t="s">
        <v>25</v>
      </c>
      <c r="D247" s="3">
        <v>0.152222460412231</v>
      </c>
      <c r="G247" s="2">
        <v>246</v>
      </c>
      <c r="H247" s="3" t="s">
        <v>85</v>
      </c>
      <c r="I247" s="3">
        <v>0.225341253980858</v>
      </c>
      <c r="K247" s="2">
        <v>246</v>
      </c>
      <c r="L247" s="3" t="s">
        <v>188</v>
      </c>
      <c r="M247" s="3">
        <v>0.225341253980858</v>
      </c>
      <c r="U247" s="3" t="s">
        <v>188</v>
      </c>
      <c r="V247" s="3">
        <v>0.225341253980858</v>
      </c>
    </row>
    <row r="248" spans="1:22" ht="15.75">
      <c r="A248" s="2">
        <v>243</v>
      </c>
      <c r="B248" s="3" t="s">
        <v>280</v>
      </c>
      <c r="C248" s="21" t="s">
        <v>25</v>
      </c>
      <c r="D248" s="3">
        <v>0.15071634074567999</v>
      </c>
      <c r="G248" s="2">
        <v>247</v>
      </c>
      <c r="H248" s="3" t="s">
        <v>85</v>
      </c>
      <c r="I248" s="3">
        <v>0.26401179832740901</v>
      </c>
      <c r="K248" s="2">
        <v>247</v>
      </c>
      <c r="L248" s="3" t="s">
        <v>188</v>
      </c>
      <c r="M248" s="3">
        <v>0.26401179832740901</v>
      </c>
      <c r="U248" s="3" t="s">
        <v>188</v>
      </c>
      <c r="V248" s="3">
        <v>0.26401179832740901</v>
      </c>
    </row>
    <row r="249" spans="1:22" ht="15.75">
      <c r="A249" s="2">
        <v>244</v>
      </c>
      <c r="B249" s="3" t="s">
        <v>281</v>
      </c>
      <c r="C249" s="21" t="s">
        <v>25</v>
      </c>
      <c r="D249" s="3">
        <v>0.22971378409728299</v>
      </c>
      <c r="G249" s="2">
        <v>248</v>
      </c>
      <c r="H249" s="3" t="s">
        <v>20</v>
      </c>
      <c r="I249" s="3">
        <v>0.26575659985100403</v>
      </c>
      <c r="K249" s="2">
        <v>248</v>
      </c>
      <c r="L249" s="3" t="s">
        <v>188</v>
      </c>
      <c r="M249" s="3">
        <v>0.26575659985100403</v>
      </c>
      <c r="U249" s="3" t="s">
        <v>188</v>
      </c>
      <c r="V249" s="3">
        <v>0.26575659985100403</v>
      </c>
    </row>
    <row r="250" spans="1:22" ht="15.75">
      <c r="A250" s="2">
        <v>245</v>
      </c>
      <c r="B250" s="3" t="s">
        <v>282</v>
      </c>
      <c r="C250" s="21" t="s">
        <v>25</v>
      </c>
      <c r="D250" s="3">
        <v>0.18637276271834699</v>
      </c>
      <c r="G250" s="2">
        <v>249</v>
      </c>
      <c r="H250" s="3" t="s">
        <v>85</v>
      </c>
      <c r="I250" s="3">
        <v>0.213188838334361</v>
      </c>
      <c r="K250" s="2">
        <v>249</v>
      </c>
      <c r="L250" s="3" t="s">
        <v>188</v>
      </c>
      <c r="M250" s="3">
        <v>0.213188838334361</v>
      </c>
      <c r="U250" s="3" t="s">
        <v>188</v>
      </c>
      <c r="V250" s="3">
        <v>0.213188838334361</v>
      </c>
    </row>
    <row r="251" spans="1:22" ht="15.75">
      <c r="A251" s="2">
        <v>246</v>
      </c>
      <c r="B251" s="3" t="s">
        <v>283</v>
      </c>
      <c r="C251" s="21" t="s">
        <v>25</v>
      </c>
      <c r="D251" s="3">
        <v>0.225341253980858</v>
      </c>
      <c r="G251" s="2">
        <v>250</v>
      </c>
      <c r="H251" s="3" t="s">
        <v>85</v>
      </c>
      <c r="I251" s="3">
        <v>0.27573892903845898</v>
      </c>
      <c r="K251" s="2">
        <v>250</v>
      </c>
      <c r="L251" s="3" t="s">
        <v>188</v>
      </c>
      <c r="M251" s="3">
        <v>0.27573892903845898</v>
      </c>
      <c r="U251" s="3" t="s">
        <v>188</v>
      </c>
      <c r="V251" s="3">
        <v>0.27573892903845898</v>
      </c>
    </row>
    <row r="252" spans="1:22" ht="15.75">
      <c r="A252" s="2">
        <v>247</v>
      </c>
      <c r="B252" s="3" t="s">
        <v>284</v>
      </c>
      <c r="C252" s="21" t="s">
        <v>25</v>
      </c>
      <c r="D252" s="3">
        <v>0.26401179832740901</v>
      </c>
      <c r="G252" s="2">
        <v>251</v>
      </c>
      <c r="H252" s="3" t="s">
        <v>85</v>
      </c>
      <c r="I252" s="3">
        <v>0.28561056531486501</v>
      </c>
      <c r="K252" s="2">
        <v>251</v>
      </c>
      <c r="L252" s="3" t="s">
        <v>188</v>
      </c>
      <c r="M252" s="3">
        <v>0.28561056531486501</v>
      </c>
      <c r="U252" s="3" t="s">
        <v>188</v>
      </c>
      <c r="V252" s="3">
        <v>0.28561056531486501</v>
      </c>
    </row>
    <row r="253" spans="1:22" ht="15.75">
      <c r="A253" s="2">
        <v>248</v>
      </c>
      <c r="B253" s="3" t="s">
        <v>285</v>
      </c>
      <c r="C253" s="21" t="s">
        <v>25</v>
      </c>
      <c r="D253" s="3">
        <v>0.26575659985100403</v>
      </c>
      <c r="G253" s="2">
        <v>252</v>
      </c>
      <c r="H253" s="3" t="s">
        <v>20</v>
      </c>
      <c r="I253" s="3">
        <v>0.316494302374692</v>
      </c>
      <c r="K253" s="2">
        <v>252</v>
      </c>
      <c r="L253" s="3" t="s">
        <v>188</v>
      </c>
      <c r="M253" s="3">
        <v>0.316494302374692</v>
      </c>
      <c r="U253" s="3" t="s">
        <v>188</v>
      </c>
      <c r="V253" s="3">
        <v>0.316494302374692</v>
      </c>
    </row>
    <row r="254" spans="1:22" ht="15.75">
      <c r="A254" s="2">
        <v>249</v>
      </c>
      <c r="B254" s="3" t="s">
        <v>286</v>
      </c>
      <c r="C254" s="21" t="s">
        <v>25</v>
      </c>
      <c r="D254" s="3">
        <v>0.213188838334361</v>
      </c>
      <c r="G254" s="2">
        <v>253</v>
      </c>
      <c r="H254" s="3" t="s">
        <v>85</v>
      </c>
      <c r="I254" s="3">
        <v>0.218541404636656</v>
      </c>
      <c r="K254" s="2">
        <v>253</v>
      </c>
      <c r="L254" s="3" t="s">
        <v>188</v>
      </c>
      <c r="M254" s="3">
        <v>0.218541404636656</v>
      </c>
      <c r="U254" s="3" t="s">
        <v>188</v>
      </c>
      <c r="V254" s="3">
        <v>0.218541404636656</v>
      </c>
    </row>
    <row r="255" spans="1:22" ht="15.75">
      <c r="A255" s="2">
        <v>250</v>
      </c>
      <c r="B255" s="3" t="s">
        <v>287</v>
      </c>
      <c r="C255" s="21" t="s">
        <v>25</v>
      </c>
      <c r="D255" s="3">
        <v>0.27573892903845898</v>
      </c>
      <c r="G255" s="2">
        <v>254</v>
      </c>
      <c r="H255" s="3" t="s">
        <v>20</v>
      </c>
      <c r="I255" s="3">
        <v>0.19741801010909099</v>
      </c>
      <c r="K255" s="2">
        <v>254</v>
      </c>
      <c r="L255" s="3" t="s">
        <v>188</v>
      </c>
      <c r="M255" s="3">
        <v>0.19741801010909099</v>
      </c>
      <c r="U255" s="3" t="s">
        <v>188</v>
      </c>
      <c r="V255" s="3">
        <v>0.19741801010909099</v>
      </c>
    </row>
    <row r="256" spans="1:22" ht="15.75">
      <c r="A256" s="2">
        <v>251</v>
      </c>
      <c r="B256" s="3" t="s">
        <v>288</v>
      </c>
      <c r="C256" s="21" t="s">
        <v>25</v>
      </c>
      <c r="D256" s="3">
        <v>0.28561056531486501</v>
      </c>
      <c r="G256" s="2">
        <v>255</v>
      </c>
      <c r="H256" s="3" t="s">
        <v>85</v>
      </c>
      <c r="I256" s="3">
        <v>0.25852091927021098</v>
      </c>
      <c r="K256" s="2">
        <v>255</v>
      </c>
      <c r="L256" s="3" t="s">
        <v>188</v>
      </c>
      <c r="M256" s="3">
        <v>0.25852091927021098</v>
      </c>
      <c r="U256" s="3" t="s">
        <v>188</v>
      </c>
      <c r="V256" s="3">
        <v>0.25852091927021098</v>
      </c>
    </row>
    <row r="257" spans="1:22" ht="15.75">
      <c r="A257" s="2">
        <v>252</v>
      </c>
      <c r="B257" s="3" t="s">
        <v>289</v>
      </c>
      <c r="C257" s="21" t="s">
        <v>25</v>
      </c>
      <c r="D257" s="3">
        <v>0.316494302374692</v>
      </c>
      <c r="G257" s="2">
        <v>256</v>
      </c>
      <c r="H257" s="3" t="s">
        <v>85</v>
      </c>
      <c r="I257" s="3">
        <v>0.30609571547577802</v>
      </c>
      <c r="K257" s="2">
        <v>256</v>
      </c>
      <c r="L257" s="3" t="s">
        <v>188</v>
      </c>
      <c r="M257" s="3">
        <v>0.30609571547577802</v>
      </c>
      <c r="U257" s="3" t="s">
        <v>188</v>
      </c>
      <c r="V257" s="3">
        <v>0.30609571547577802</v>
      </c>
    </row>
    <row r="258" spans="1:22" ht="15.75">
      <c r="A258" s="2">
        <v>253</v>
      </c>
      <c r="B258" s="3" t="s">
        <v>290</v>
      </c>
      <c r="C258" s="21" t="s">
        <v>25</v>
      </c>
      <c r="D258" s="3">
        <v>0.218541404636656</v>
      </c>
      <c r="G258" s="2">
        <v>257</v>
      </c>
      <c r="H258" s="3" t="s">
        <v>20</v>
      </c>
      <c r="I258" s="3">
        <v>0.127963000131464</v>
      </c>
      <c r="K258" s="2">
        <v>257</v>
      </c>
      <c r="L258" s="3" t="s">
        <v>188</v>
      </c>
      <c r="M258" s="3">
        <v>0.127963000131464</v>
      </c>
      <c r="U258" s="3" t="s">
        <v>188</v>
      </c>
      <c r="V258" s="3">
        <v>0.127963000131464</v>
      </c>
    </row>
    <row r="259" spans="1:22" ht="15.75">
      <c r="A259" s="2">
        <v>254</v>
      </c>
      <c r="B259" s="3" t="s">
        <v>291</v>
      </c>
      <c r="C259" s="21" t="s">
        <v>25</v>
      </c>
      <c r="D259" s="3">
        <v>0.19741801010909099</v>
      </c>
      <c r="G259" s="2">
        <v>258</v>
      </c>
      <c r="H259" s="3" t="s">
        <v>85</v>
      </c>
      <c r="I259" s="3">
        <v>0.28991929520359599</v>
      </c>
      <c r="K259" s="2">
        <v>258</v>
      </c>
      <c r="L259" s="3" t="s">
        <v>188</v>
      </c>
      <c r="M259" s="3">
        <v>0.28991929520359599</v>
      </c>
      <c r="U259" s="3" t="s">
        <v>188</v>
      </c>
      <c r="V259" s="3">
        <v>0.28991929520359599</v>
      </c>
    </row>
    <row r="260" spans="1:22" ht="15.75">
      <c r="A260" s="2">
        <v>255</v>
      </c>
      <c r="B260" s="3" t="s">
        <v>292</v>
      </c>
      <c r="C260" s="21" t="s">
        <v>22</v>
      </c>
      <c r="D260" s="3">
        <v>0.25852091927021098</v>
      </c>
      <c r="G260" s="2">
        <v>259</v>
      </c>
      <c r="H260" s="3" t="s">
        <v>85</v>
      </c>
      <c r="I260" s="3">
        <v>0.29321850361554103</v>
      </c>
      <c r="K260" s="2">
        <v>259</v>
      </c>
      <c r="L260" s="3" t="s">
        <v>188</v>
      </c>
      <c r="M260" s="3">
        <v>0.29321850361554103</v>
      </c>
      <c r="U260" s="3" t="s">
        <v>188</v>
      </c>
      <c r="V260" s="3">
        <v>0.29321850361554103</v>
      </c>
    </row>
    <row r="261" spans="1:22" ht="15.75">
      <c r="A261" s="2">
        <v>256</v>
      </c>
      <c r="B261" s="3" t="s">
        <v>293</v>
      </c>
      <c r="C261" s="21" t="s">
        <v>25</v>
      </c>
      <c r="D261" s="3">
        <v>0.30609571547577802</v>
      </c>
      <c r="G261" s="2">
        <v>260</v>
      </c>
      <c r="H261" s="3" t="s">
        <v>85</v>
      </c>
      <c r="I261" s="3">
        <v>0.202126238109507</v>
      </c>
      <c r="K261" s="2">
        <v>260</v>
      </c>
      <c r="L261" s="3" t="s">
        <v>188</v>
      </c>
      <c r="M261" s="3">
        <v>0.202126238109507</v>
      </c>
      <c r="U261" s="3" t="s">
        <v>188</v>
      </c>
      <c r="V261" s="3">
        <v>0.202126238109507</v>
      </c>
    </row>
    <row r="262" spans="1:22" ht="15.75">
      <c r="A262" s="2">
        <v>257</v>
      </c>
      <c r="B262" s="3" t="s">
        <v>294</v>
      </c>
      <c r="C262" s="21" t="s">
        <v>25</v>
      </c>
      <c r="D262" s="3">
        <v>0.127963000131464</v>
      </c>
      <c r="G262" s="2">
        <v>261</v>
      </c>
      <c r="H262" s="3" t="s">
        <v>12</v>
      </c>
      <c r="I262" s="3">
        <v>0.14540417993198601</v>
      </c>
      <c r="K262" s="2">
        <v>261</v>
      </c>
      <c r="L262" s="3" t="s">
        <v>188</v>
      </c>
      <c r="M262" s="3">
        <v>0.14540417993198601</v>
      </c>
      <c r="U262" s="3" t="s">
        <v>188</v>
      </c>
      <c r="V262" s="3">
        <v>0.14540417993198601</v>
      </c>
    </row>
    <row r="263" spans="1:22" ht="15.75">
      <c r="A263" s="2">
        <v>258</v>
      </c>
      <c r="B263" s="3" t="s">
        <v>295</v>
      </c>
      <c r="C263" s="21" t="s">
        <v>25</v>
      </c>
      <c r="D263" s="3">
        <v>0.28991929520359599</v>
      </c>
      <c r="G263" s="2">
        <v>262</v>
      </c>
      <c r="H263" s="3" t="s">
        <v>20</v>
      </c>
      <c r="I263" s="3">
        <v>0.156021727162273</v>
      </c>
      <c r="K263" s="2">
        <v>262</v>
      </c>
      <c r="L263" s="3" t="s">
        <v>188</v>
      </c>
      <c r="M263" s="3">
        <v>0.156021727162273</v>
      </c>
      <c r="U263" s="3" t="s">
        <v>188</v>
      </c>
      <c r="V263" s="3">
        <v>0.156021727162273</v>
      </c>
    </row>
    <row r="264" spans="1:22" ht="15.75">
      <c r="A264" s="2">
        <v>259</v>
      </c>
      <c r="B264" s="3" t="s">
        <v>296</v>
      </c>
      <c r="C264" s="21" t="s">
        <v>25</v>
      </c>
      <c r="D264" s="3">
        <v>0.29321850361554103</v>
      </c>
      <c r="G264" s="2">
        <v>263</v>
      </c>
      <c r="H264" s="3" t="s">
        <v>20</v>
      </c>
      <c r="I264" s="3">
        <v>0.186907967282331</v>
      </c>
      <c r="K264" s="2">
        <v>263</v>
      </c>
      <c r="L264" s="3" t="s">
        <v>188</v>
      </c>
      <c r="M264" s="3">
        <v>0.186907967282331</v>
      </c>
      <c r="U264" s="3" t="s">
        <v>188</v>
      </c>
      <c r="V264" s="3">
        <v>0.186907967282331</v>
      </c>
    </row>
    <row r="265" spans="1:22" ht="15.75">
      <c r="A265" s="2">
        <v>260</v>
      </c>
      <c r="B265" s="3" t="s">
        <v>297</v>
      </c>
      <c r="C265" s="21" t="s">
        <v>25</v>
      </c>
      <c r="D265" s="3">
        <v>0.202126238109507</v>
      </c>
      <c r="G265" s="2">
        <v>264</v>
      </c>
      <c r="H265" s="3" t="s">
        <v>85</v>
      </c>
      <c r="I265" s="3">
        <v>0.20224440327777701</v>
      </c>
      <c r="K265" s="2">
        <v>264</v>
      </c>
      <c r="L265" s="3" t="s">
        <v>188</v>
      </c>
      <c r="M265" s="3">
        <v>0.20224440327777701</v>
      </c>
      <c r="U265" s="3" t="s">
        <v>188</v>
      </c>
      <c r="V265" s="3">
        <v>0.20224440327777701</v>
      </c>
    </row>
    <row r="266" spans="1:22" ht="15.75">
      <c r="A266" s="2">
        <v>261</v>
      </c>
      <c r="B266" s="3" t="s">
        <v>298</v>
      </c>
      <c r="C266" s="21" t="s">
        <v>25</v>
      </c>
      <c r="D266" s="3">
        <v>0.14540417993198601</v>
      </c>
      <c r="G266" s="2">
        <v>265</v>
      </c>
      <c r="H266" s="3" t="s">
        <v>20</v>
      </c>
      <c r="I266" s="3">
        <v>0.25843246379997498</v>
      </c>
      <c r="K266" s="2">
        <v>265</v>
      </c>
      <c r="L266" s="3" t="s">
        <v>188</v>
      </c>
      <c r="M266" s="3">
        <v>0.25843246379997498</v>
      </c>
      <c r="U266" s="3" t="s">
        <v>188</v>
      </c>
      <c r="V266" s="3">
        <v>0.25843246379997498</v>
      </c>
    </row>
    <row r="267" spans="1:22" ht="15.75">
      <c r="A267" s="2">
        <v>262</v>
      </c>
      <c r="B267" s="3" t="s">
        <v>299</v>
      </c>
      <c r="C267" s="21" t="s">
        <v>25</v>
      </c>
      <c r="D267" s="3">
        <v>0.156021727162273</v>
      </c>
      <c r="G267" s="2">
        <v>266</v>
      </c>
      <c r="H267" s="3" t="s">
        <v>20</v>
      </c>
      <c r="I267" s="3">
        <v>0.23089196945620799</v>
      </c>
      <c r="K267" s="2">
        <v>266</v>
      </c>
      <c r="L267" s="3" t="s">
        <v>188</v>
      </c>
      <c r="M267" s="3">
        <v>0.23089196945620799</v>
      </c>
      <c r="U267" s="3" t="s">
        <v>188</v>
      </c>
      <c r="V267" s="3">
        <v>0.23089196945620799</v>
      </c>
    </row>
    <row r="268" spans="1:22" ht="15.75">
      <c r="A268" s="2">
        <v>263</v>
      </c>
      <c r="B268" s="3" t="s">
        <v>300</v>
      </c>
      <c r="C268" s="21" t="s">
        <v>25</v>
      </c>
      <c r="D268" s="3">
        <v>0.186907967282331</v>
      </c>
      <c r="G268" s="2">
        <v>267</v>
      </c>
      <c r="H268" s="3" t="s">
        <v>85</v>
      </c>
      <c r="I268" s="3">
        <v>0.33504536394302298</v>
      </c>
      <c r="K268" s="2">
        <v>267</v>
      </c>
      <c r="L268" s="3" t="s">
        <v>188</v>
      </c>
      <c r="M268" s="3">
        <v>0.33504536394302298</v>
      </c>
      <c r="U268" s="3" t="s">
        <v>188</v>
      </c>
      <c r="V268" s="3">
        <v>0.33504536394302298</v>
      </c>
    </row>
    <row r="269" spans="1:22" ht="15.75">
      <c r="A269" s="2">
        <v>264</v>
      </c>
      <c r="B269" s="3" t="s">
        <v>301</v>
      </c>
      <c r="C269" s="21" t="s">
        <v>25</v>
      </c>
      <c r="D269" s="3">
        <v>0.20224440327777701</v>
      </c>
      <c r="G269" s="2">
        <v>268</v>
      </c>
      <c r="H269" s="3" t="s">
        <v>85</v>
      </c>
      <c r="I269" s="3">
        <v>0.243406992490874</v>
      </c>
      <c r="K269" s="2">
        <v>268</v>
      </c>
      <c r="L269" s="3" t="s">
        <v>188</v>
      </c>
      <c r="M269" s="3">
        <v>0.243406992490874</v>
      </c>
      <c r="U269" s="3" t="s">
        <v>188</v>
      </c>
      <c r="V269" s="3">
        <v>0.243406992490874</v>
      </c>
    </row>
    <row r="270" spans="1:22" ht="15.75">
      <c r="A270" s="2">
        <v>265</v>
      </c>
      <c r="B270" s="3" t="s">
        <v>302</v>
      </c>
      <c r="C270" s="21" t="s">
        <v>25</v>
      </c>
      <c r="D270" s="3">
        <v>0.25843246379997498</v>
      </c>
      <c r="G270" s="2">
        <v>269</v>
      </c>
      <c r="H270" s="3" t="s">
        <v>85</v>
      </c>
      <c r="I270" s="3">
        <v>0.323980059421341</v>
      </c>
      <c r="K270" s="2">
        <v>269</v>
      </c>
      <c r="L270" s="3" t="s">
        <v>188</v>
      </c>
      <c r="M270" s="3">
        <v>0.323980059421341</v>
      </c>
      <c r="U270" s="3" t="s">
        <v>188</v>
      </c>
      <c r="V270" s="3">
        <v>0.323980059421341</v>
      </c>
    </row>
    <row r="271" spans="1:22" ht="15.75">
      <c r="A271" s="2">
        <v>266</v>
      </c>
      <c r="B271" s="3" t="s">
        <v>303</v>
      </c>
      <c r="C271" s="21" t="s">
        <v>25</v>
      </c>
      <c r="D271" s="3">
        <v>0.23089196945620799</v>
      </c>
      <c r="G271" s="2">
        <v>270</v>
      </c>
      <c r="H271" s="3" t="s">
        <v>85</v>
      </c>
      <c r="I271" s="3">
        <v>0.276013622671895</v>
      </c>
      <c r="K271" s="2">
        <v>270</v>
      </c>
      <c r="L271" s="3" t="s">
        <v>188</v>
      </c>
      <c r="M271" s="3">
        <v>0.276013622671895</v>
      </c>
      <c r="U271" s="3" t="s">
        <v>188</v>
      </c>
      <c r="V271" s="3">
        <v>0.276013622671895</v>
      </c>
    </row>
    <row r="272" spans="1:22" ht="15.75">
      <c r="A272" s="2">
        <v>267</v>
      </c>
      <c r="B272" s="3" t="s">
        <v>304</v>
      </c>
      <c r="C272" s="21" t="s">
        <v>25</v>
      </c>
      <c r="D272" s="3">
        <v>0.33504536394302298</v>
      </c>
      <c r="G272" s="2">
        <v>271</v>
      </c>
      <c r="H272" s="3" t="s">
        <v>20</v>
      </c>
      <c r="I272" s="3">
        <v>0.16445584401114</v>
      </c>
      <c r="K272" s="2">
        <v>271</v>
      </c>
      <c r="L272" s="3" t="s">
        <v>188</v>
      </c>
      <c r="M272" s="3">
        <v>0.16445584401114</v>
      </c>
      <c r="U272" s="3" t="s">
        <v>188</v>
      </c>
      <c r="V272" s="3">
        <v>0.16445584401114</v>
      </c>
    </row>
    <row r="273" spans="1:22" ht="15.75">
      <c r="A273" s="2">
        <v>268</v>
      </c>
      <c r="B273" s="3" t="s">
        <v>305</v>
      </c>
      <c r="C273" s="21" t="s">
        <v>22</v>
      </c>
      <c r="D273" s="3">
        <v>0.243406992490874</v>
      </c>
      <c r="G273" s="2">
        <v>272</v>
      </c>
      <c r="H273" s="3" t="s">
        <v>85</v>
      </c>
      <c r="I273" s="3">
        <v>0.32340533091660201</v>
      </c>
      <c r="K273" s="2">
        <v>272</v>
      </c>
      <c r="L273" s="3" t="s">
        <v>188</v>
      </c>
      <c r="M273" s="3">
        <v>0.32340533091660201</v>
      </c>
      <c r="U273" s="3" t="s">
        <v>188</v>
      </c>
      <c r="V273" s="3">
        <v>0.32340533091660201</v>
      </c>
    </row>
    <row r="274" spans="1:22" ht="15.75">
      <c r="A274" s="2">
        <v>269</v>
      </c>
      <c r="B274" s="3" t="s">
        <v>306</v>
      </c>
      <c r="C274" s="21" t="s">
        <v>25</v>
      </c>
      <c r="D274" s="3">
        <v>0.323980059421341</v>
      </c>
      <c r="G274" s="2">
        <v>273</v>
      </c>
      <c r="H274" s="3" t="s">
        <v>12</v>
      </c>
      <c r="I274" s="3">
        <v>0.184433563143688</v>
      </c>
      <c r="K274" s="2">
        <v>273</v>
      </c>
      <c r="L274" s="3" t="s">
        <v>188</v>
      </c>
      <c r="M274" s="3">
        <v>0.184433563143688</v>
      </c>
      <c r="U274" s="3" t="s">
        <v>188</v>
      </c>
      <c r="V274" s="3">
        <v>0.184433563143688</v>
      </c>
    </row>
    <row r="275" spans="1:22" ht="15.75">
      <c r="A275" s="2">
        <v>270</v>
      </c>
      <c r="B275" s="3" t="s">
        <v>307</v>
      </c>
      <c r="C275" s="21" t="s">
        <v>25</v>
      </c>
      <c r="D275" s="3">
        <v>0.276013622671895</v>
      </c>
      <c r="G275" s="2">
        <v>274</v>
      </c>
      <c r="H275" s="3" t="s">
        <v>20</v>
      </c>
      <c r="I275" s="3">
        <v>0.16316397309472699</v>
      </c>
      <c r="K275" s="2">
        <v>274</v>
      </c>
      <c r="L275" s="3" t="s">
        <v>188</v>
      </c>
      <c r="M275" s="3">
        <v>0.16316397309472699</v>
      </c>
      <c r="U275" s="3" t="s">
        <v>188</v>
      </c>
      <c r="V275" s="3">
        <v>0.16316397309472699</v>
      </c>
    </row>
    <row r="276" spans="1:22" ht="15.75">
      <c r="A276" s="2">
        <v>271</v>
      </c>
      <c r="B276" s="3" t="s">
        <v>308</v>
      </c>
      <c r="C276" s="21" t="s">
        <v>22</v>
      </c>
      <c r="D276" s="3">
        <v>0.16445584401114</v>
      </c>
      <c r="G276" s="2">
        <v>275</v>
      </c>
      <c r="H276" s="3" t="s">
        <v>85</v>
      </c>
      <c r="I276" s="3">
        <v>0.308974308412993</v>
      </c>
      <c r="K276" s="2">
        <v>275</v>
      </c>
      <c r="L276" s="3" t="s">
        <v>188</v>
      </c>
      <c r="M276" s="3">
        <v>0.308974308412993</v>
      </c>
      <c r="U276" s="3" t="s">
        <v>188</v>
      </c>
      <c r="V276" s="3">
        <v>0.308974308412993</v>
      </c>
    </row>
    <row r="277" spans="1:22" ht="15.75">
      <c r="A277" s="2">
        <v>272</v>
      </c>
      <c r="B277" s="3" t="s">
        <v>309</v>
      </c>
      <c r="C277" s="21" t="s">
        <v>25</v>
      </c>
      <c r="D277" s="3">
        <v>0.32340533091660201</v>
      </c>
      <c r="G277" s="2">
        <v>276</v>
      </c>
      <c r="H277" s="3" t="s">
        <v>20</v>
      </c>
      <c r="I277" s="3">
        <v>0.214887063316615</v>
      </c>
      <c r="K277" s="2">
        <v>276</v>
      </c>
      <c r="L277" s="3" t="s">
        <v>188</v>
      </c>
      <c r="M277" s="3">
        <v>0.214887063316615</v>
      </c>
      <c r="U277" s="3" t="s">
        <v>188</v>
      </c>
      <c r="V277" s="3">
        <v>0.214887063316615</v>
      </c>
    </row>
    <row r="278" spans="1:22" ht="15.75">
      <c r="A278" s="2">
        <v>273</v>
      </c>
      <c r="B278" s="3" t="s">
        <v>310</v>
      </c>
      <c r="C278" s="21" t="s">
        <v>25</v>
      </c>
      <c r="D278" s="3">
        <v>0.184433563143688</v>
      </c>
      <c r="G278" s="2">
        <v>277</v>
      </c>
      <c r="H278" s="3" t="s">
        <v>20</v>
      </c>
      <c r="I278" s="3">
        <v>0.197624831843527</v>
      </c>
      <c r="K278" s="2">
        <v>277</v>
      </c>
      <c r="L278" s="3" t="s">
        <v>188</v>
      </c>
      <c r="M278" s="3">
        <v>0.197624831843527</v>
      </c>
      <c r="U278" s="3" t="s">
        <v>188</v>
      </c>
      <c r="V278" s="3">
        <v>0.197624831843527</v>
      </c>
    </row>
    <row r="279" spans="1:22" ht="15.75">
      <c r="A279" s="2">
        <v>274</v>
      </c>
      <c r="B279" s="3" t="s">
        <v>311</v>
      </c>
      <c r="C279" s="21" t="s">
        <v>25</v>
      </c>
      <c r="D279" s="3">
        <v>0.16316397309472699</v>
      </c>
      <c r="G279" s="2">
        <v>278</v>
      </c>
      <c r="H279" s="3" t="s">
        <v>20</v>
      </c>
      <c r="I279" s="3">
        <v>0.15539213731899701</v>
      </c>
      <c r="K279" s="2">
        <v>278</v>
      </c>
      <c r="L279" s="3" t="s">
        <v>188</v>
      </c>
      <c r="M279" s="3">
        <v>0.15539213731899701</v>
      </c>
      <c r="U279" s="3" t="s">
        <v>188</v>
      </c>
      <c r="V279" s="3">
        <v>0.15539213731899701</v>
      </c>
    </row>
    <row r="280" spans="1:22" ht="15.75">
      <c r="A280" s="2">
        <v>275</v>
      </c>
      <c r="B280" s="3" t="s">
        <v>312</v>
      </c>
      <c r="C280" s="21" t="s">
        <v>25</v>
      </c>
      <c r="D280" s="3">
        <v>0.308974308412993</v>
      </c>
      <c r="G280" s="2">
        <v>279</v>
      </c>
      <c r="H280" s="3" t="s">
        <v>20</v>
      </c>
      <c r="I280" s="3">
        <v>0.35327483460565701</v>
      </c>
      <c r="K280" s="2">
        <v>279</v>
      </c>
      <c r="L280" s="3" t="s">
        <v>188</v>
      </c>
      <c r="M280" s="3">
        <v>0.35327483460565701</v>
      </c>
      <c r="U280" s="3" t="s">
        <v>188</v>
      </c>
      <c r="V280" s="3">
        <v>0.35327483460565701</v>
      </c>
    </row>
    <row r="281" spans="1:22" ht="15.75">
      <c r="A281" s="2">
        <v>276</v>
      </c>
      <c r="B281" s="3" t="s">
        <v>313</v>
      </c>
      <c r="C281" s="21" t="s">
        <v>25</v>
      </c>
      <c r="D281" s="3">
        <v>0.214887063316615</v>
      </c>
      <c r="G281" s="2">
        <v>280</v>
      </c>
      <c r="H281" s="3" t="s">
        <v>20</v>
      </c>
      <c r="I281" s="3">
        <v>0.34293995937060201</v>
      </c>
      <c r="K281" s="2">
        <v>280</v>
      </c>
      <c r="L281" s="3" t="s">
        <v>188</v>
      </c>
      <c r="M281" s="3">
        <v>0.34293995937060201</v>
      </c>
      <c r="U281" s="3" t="s">
        <v>188</v>
      </c>
      <c r="V281" s="3">
        <v>0.34293995937060201</v>
      </c>
    </row>
    <row r="282" spans="1:22" ht="15.75">
      <c r="A282" s="2">
        <v>277</v>
      </c>
      <c r="B282" s="3" t="s">
        <v>314</v>
      </c>
      <c r="C282" s="21" t="s">
        <v>25</v>
      </c>
      <c r="D282" s="3">
        <v>0.197624831843527</v>
      </c>
      <c r="G282" s="2">
        <v>281</v>
      </c>
      <c r="H282" s="3" t="s">
        <v>20</v>
      </c>
      <c r="I282" s="3">
        <v>0.222544772065737</v>
      </c>
      <c r="K282" s="2">
        <v>281</v>
      </c>
      <c r="L282" s="3" t="s">
        <v>188</v>
      </c>
      <c r="M282" s="3">
        <v>0.222544772065737</v>
      </c>
      <c r="U282" s="3" t="s">
        <v>188</v>
      </c>
      <c r="V282" s="3">
        <v>0.222544772065737</v>
      </c>
    </row>
    <row r="283" spans="1:22" ht="15.75">
      <c r="A283" s="2">
        <v>278</v>
      </c>
      <c r="B283" s="3" t="s">
        <v>315</v>
      </c>
      <c r="C283" s="21" t="s">
        <v>25</v>
      </c>
      <c r="D283" s="3">
        <v>0.15539213731899701</v>
      </c>
      <c r="G283" s="2">
        <v>282</v>
      </c>
      <c r="H283" s="3" t="s">
        <v>20</v>
      </c>
      <c r="I283" s="3">
        <v>0.38224186529340698</v>
      </c>
      <c r="K283" s="2">
        <v>282</v>
      </c>
      <c r="L283" s="3" t="s">
        <v>188</v>
      </c>
      <c r="M283" s="3">
        <v>0.38224186529340698</v>
      </c>
      <c r="U283" s="3" t="s">
        <v>188</v>
      </c>
      <c r="V283" s="3">
        <v>0.38224186529340698</v>
      </c>
    </row>
    <row r="284" spans="1:22" ht="15.75">
      <c r="A284" s="2">
        <v>279</v>
      </c>
      <c r="B284" s="3" t="s">
        <v>316</v>
      </c>
      <c r="C284" s="21" t="s">
        <v>25</v>
      </c>
      <c r="D284" s="3">
        <v>0.35327483460565701</v>
      </c>
      <c r="G284" s="2">
        <v>283</v>
      </c>
      <c r="H284" s="3" t="s">
        <v>12</v>
      </c>
      <c r="I284" s="3">
        <v>0.16405422883909701</v>
      </c>
      <c r="K284" s="2">
        <v>283</v>
      </c>
      <c r="L284" s="3" t="s">
        <v>188</v>
      </c>
      <c r="M284" s="3">
        <v>0.16405422883909701</v>
      </c>
      <c r="U284" s="3" t="s">
        <v>188</v>
      </c>
      <c r="V284" s="3">
        <v>0.16405422883909701</v>
      </c>
    </row>
    <row r="285" spans="1:22" ht="15.75">
      <c r="A285" s="2">
        <v>280</v>
      </c>
      <c r="B285" s="3" t="s">
        <v>317</v>
      </c>
      <c r="C285" s="21" t="s">
        <v>25</v>
      </c>
      <c r="D285" s="3">
        <v>0.34293995937060201</v>
      </c>
      <c r="G285" s="2">
        <v>284</v>
      </c>
      <c r="H285" s="3" t="s">
        <v>20</v>
      </c>
      <c r="I285" s="3">
        <v>0.281619200084188</v>
      </c>
      <c r="K285" s="2">
        <v>284</v>
      </c>
      <c r="L285" s="3" t="s">
        <v>188</v>
      </c>
      <c r="M285" s="3">
        <v>0.281619200084188</v>
      </c>
      <c r="U285" s="3" t="s">
        <v>188</v>
      </c>
      <c r="V285" s="3">
        <v>0.281619200084188</v>
      </c>
    </row>
    <row r="286" spans="1:22" ht="15.75">
      <c r="A286" s="2">
        <v>281</v>
      </c>
      <c r="B286" s="3" t="s">
        <v>318</v>
      </c>
      <c r="C286" s="21" t="s">
        <v>25</v>
      </c>
      <c r="D286" s="3">
        <v>0.222544772065737</v>
      </c>
      <c r="G286" s="2">
        <v>285</v>
      </c>
      <c r="H286" s="3" t="s">
        <v>12</v>
      </c>
      <c r="I286" s="3">
        <v>0.19957951883772301</v>
      </c>
      <c r="K286" s="2">
        <v>285</v>
      </c>
      <c r="L286" s="3" t="s">
        <v>188</v>
      </c>
      <c r="M286" s="3">
        <v>0.19957951883772301</v>
      </c>
      <c r="U286" s="3" t="s">
        <v>188</v>
      </c>
      <c r="V286" s="3">
        <v>0.19957951883772301</v>
      </c>
    </row>
    <row r="287" spans="1:22" ht="15.75">
      <c r="A287" s="2">
        <v>282</v>
      </c>
      <c r="B287" s="3" t="s">
        <v>319</v>
      </c>
      <c r="C287" s="21" t="s">
        <v>25</v>
      </c>
      <c r="D287" s="3">
        <v>0.38224186529340698</v>
      </c>
      <c r="G287" s="2">
        <v>286</v>
      </c>
      <c r="H287" s="3" t="s">
        <v>20</v>
      </c>
      <c r="I287" s="3">
        <v>0.29121515821956601</v>
      </c>
      <c r="K287" s="2">
        <v>286</v>
      </c>
      <c r="L287" s="3" t="s">
        <v>188</v>
      </c>
      <c r="M287" s="3">
        <v>0.29121515821956601</v>
      </c>
      <c r="U287" s="3" t="s">
        <v>188</v>
      </c>
      <c r="V287" s="3">
        <v>0.29121515821956601</v>
      </c>
    </row>
    <row r="288" spans="1:22" ht="15.75">
      <c r="A288" s="2">
        <v>283</v>
      </c>
      <c r="B288" s="3" t="s">
        <v>320</v>
      </c>
      <c r="C288" s="21" t="s">
        <v>25</v>
      </c>
      <c r="D288" s="3">
        <v>0.16405422883909701</v>
      </c>
      <c r="G288" s="2">
        <v>287</v>
      </c>
      <c r="H288" s="3" t="s">
        <v>12</v>
      </c>
      <c r="I288" s="3">
        <v>0.184942597170492</v>
      </c>
      <c r="K288" s="2">
        <v>287</v>
      </c>
      <c r="L288" s="3" t="s">
        <v>188</v>
      </c>
      <c r="M288" s="3">
        <v>0.184942597170492</v>
      </c>
      <c r="U288" s="3" t="s">
        <v>188</v>
      </c>
      <c r="V288" s="3">
        <v>0.184942597170492</v>
      </c>
    </row>
    <row r="289" spans="1:22" ht="15.75">
      <c r="A289" s="2">
        <v>284</v>
      </c>
      <c r="B289" s="3" t="s">
        <v>321</v>
      </c>
      <c r="C289" s="21" t="s">
        <v>25</v>
      </c>
      <c r="D289" s="3">
        <v>0.281619200084188</v>
      </c>
      <c r="G289" s="2">
        <v>288</v>
      </c>
      <c r="H289" s="3" t="s">
        <v>12</v>
      </c>
      <c r="I289" s="3">
        <v>0.20719423429490599</v>
      </c>
      <c r="K289" s="2">
        <v>288</v>
      </c>
      <c r="L289" s="3" t="s">
        <v>188</v>
      </c>
      <c r="M289" s="3">
        <v>0.20719423429490599</v>
      </c>
      <c r="U289" s="3" t="s">
        <v>188</v>
      </c>
      <c r="V289" s="3">
        <v>0.20719423429490599</v>
      </c>
    </row>
    <row r="290" spans="1:22" ht="15.75">
      <c r="A290" s="2">
        <v>285</v>
      </c>
      <c r="B290" s="3" t="s">
        <v>322</v>
      </c>
      <c r="C290" s="21" t="s">
        <v>25</v>
      </c>
      <c r="D290" s="3">
        <v>0.19957951883772301</v>
      </c>
      <c r="G290" s="2">
        <v>289</v>
      </c>
      <c r="H290" s="3" t="s">
        <v>12</v>
      </c>
      <c r="I290" s="3">
        <v>0.207465185786957</v>
      </c>
      <c r="K290" s="2">
        <v>289</v>
      </c>
      <c r="L290" s="3" t="s">
        <v>188</v>
      </c>
      <c r="M290" s="3">
        <v>0.207465185786957</v>
      </c>
      <c r="U290" s="3" t="s">
        <v>188</v>
      </c>
      <c r="V290" s="3">
        <v>0.207465185786957</v>
      </c>
    </row>
    <row r="291" spans="1:22" ht="15.75">
      <c r="A291" s="2">
        <v>286</v>
      </c>
      <c r="B291" s="3" t="s">
        <v>323</v>
      </c>
      <c r="C291" s="21" t="s">
        <v>25</v>
      </c>
      <c r="D291" s="3">
        <v>0.29121515821956601</v>
      </c>
      <c r="G291" s="2">
        <v>290</v>
      </c>
      <c r="H291" s="3" t="s">
        <v>20</v>
      </c>
      <c r="I291" s="3">
        <v>0.14235488375481201</v>
      </c>
      <c r="K291" s="2">
        <v>290</v>
      </c>
      <c r="L291" s="3" t="s">
        <v>188</v>
      </c>
      <c r="M291" s="3">
        <v>0.14235488375481201</v>
      </c>
      <c r="U291" s="3" t="s">
        <v>188</v>
      </c>
      <c r="V291" s="3">
        <v>0.14235488375481201</v>
      </c>
    </row>
    <row r="292" spans="1:22" ht="15.75">
      <c r="A292" s="2">
        <v>287</v>
      </c>
      <c r="B292" s="3" t="s">
        <v>324</v>
      </c>
      <c r="C292" s="21" t="s">
        <v>25</v>
      </c>
      <c r="D292" s="3">
        <v>0.184942597170492</v>
      </c>
      <c r="G292" s="2">
        <v>291</v>
      </c>
      <c r="H292" s="3" t="s">
        <v>20</v>
      </c>
      <c r="I292" s="3">
        <v>0.40406493942596</v>
      </c>
      <c r="K292" s="2">
        <v>291</v>
      </c>
      <c r="L292" s="3" t="s">
        <v>188</v>
      </c>
      <c r="M292" s="3">
        <v>0.40406493942596</v>
      </c>
      <c r="U292" s="3" t="s">
        <v>188</v>
      </c>
      <c r="V292" s="3">
        <v>0.40406493942596</v>
      </c>
    </row>
    <row r="293" spans="1:22" ht="15.75">
      <c r="A293" s="2">
        <v>288</v>
      </c>
      <c r="B293" s="3" t="s">
        <v>325</v>
      </c>
      <c r="C293" s="21" t="s">
        <v>25</v>
      </c>
      <c r="D293" s="3">
        <v>0.20719423429490599</v>
      </c>
      <c r="G293" s="2">
        <v>292</v>
      </c>
      <c r="H293" s="3" t="s">
        <v>20</v>
      </c>
      <c r="I293" s="3">
        <v>0.163530268485096</v>
      </c>
      <c r="K293" s="2">
        <v>292</v>
      </c>
      <c r="L293" s="3" t="s">
        <v>188</v>
      </c>
      <c r="M293" s="3">
        <v>0.163530268485096</v>
      </c>
      <c r="U293" s="3" t="s">
        <v>188</v>
      </c>
      <c r="V293" s="3">
        <v>0.163530268485096</v>
      </c>
    </row>
    <row r="294" spans="1:22" ht="15.75">
      <c r="A294" s="2">
        <v>289</v>
      </c>
      <c r="B294" s="3" t="s">
        <v>326</v>
      </c>
      <c r="C294" s="21" t="s">
        <v>25</v>
      </c>
      <c r="D294" s="3">
        <v>0.207465185786957</v>
      </c>
      <c r="G294" s="2">
        <v>293</v>
      </c>
      <c r="H294" s="3" t="s">
        <v>20</v>
      </c>
      <c r="I294" s="3">
        <v>0.26863093736337101</v>
      </c>
      <c r="K294" s="2">
        <v>293</v>
      </c>
      <c r="L294" s="3" t="s">
        <v>188</v>
      </c>
      <c r="M294" s="3">
        <v>0.26863093736337101</v>
      </c>
      <c r="U294" s="3" t="s">
        <v>188</v>
      </c>
      <c r="V294" s="3">
        <v>0.26863093736337101</v>
      </c>
    </row>
    <row r="295" spans="1:22" ht="15.75">
      <c r="A295" s="2">
        <v>290</v>
      </c>
      <c r="B295" s="3" t="s">
        <v>327</v>
      </c>
      <c r="C295" s="21" t="s">
        <v>25</v>
      </c>
      <c r="D295" s="3">
        <v>0.14235488375481201</v>
      </c>
      <c r="G295" s="2">
        <v>294</v>
      </c>
      <c r="H295" s="3" t="s">
        <v>20</v>
      </c>
      <c r="I295" s="3">
        <v>0.39865999989930601</v>
      </c>
      <c r="K295" s="2">
        <v>294</v>
      </c>
      <c r="L295" s="3" t="s">
        <v>188</v>
      </c>
      <c r="M295" s="3">
        <v>0.39865999989930601</v>
      </c>
      <c r="U295" s="3" t="s">
        <v>188</v>
      </c>
      <c r="V295" s="3">
        <v>0.39865999989930601</v>
      </c>
    </row>
    <row r="296" spans="1:22" ht="15.75">
      <c r="A296" s="2">
        <v>291</v>
      </c>
      <c r="B296" s="3" t="s">
        <v>328</v>
      </c>
      <c r="C296" s="21" t="s">
        <v>25</v>
      </c>
      <c r="D296" s="3">
        <v>0.40406493942596</v>
      </c>
      <c r="G296" s="2">
        <v>295</v>
      </c>
      <c r="H296" s="3" t="s">
        <v>20</v>
      </c>
      <c r="I296" s="3">
        <v>0.32148714224944702</v>
      </c>
      <c r="K296" s="2">
        <v>295</v>
      </c>
      <c r="L296" s="3" t="s">
        <v>188</v>
      </c>
      <c r="M296" s="3">
        <v>0.32148714224944702</v>
      </c>
      <c r="U296" s="3" t="s">
        <v>188</v>
      </c>
      <c r="V296" s="3">
        <v>0.32148714224944702</v>
      </c>
    </row>
    <row r="297" spans="1:22" ht="15.75">
      <c r="A297" s="2">
        <v>292</v>
      </c>
      <c r="B297" s="3" t="s">
        <v>329</v>
      </c>
      <c r="C297" s="21" t="s">
        <v>25</v>
      </c>
      <c r="D297" s="3">
        <v>0.163530268485096</v>
      </c>
      <c r="G297" s="2">
        <v>296</v>
      </c>
      <c r="H297" s="3" t="s">
        <v>20</v>
      </c>
      <c r="I297" s="3">
        <v>0.19254013745085299</v>
      </c>
      <c r="K297" s="2">
        <v>296</v>
      </c>
      <c r="L297" s="3" t="s">
        <v>188</v>
      </c>
      <c r="M297" s="3">
        <v>0.19254013745085299</v>
      </c>
      <c r="U297" s="3" t="s">
        <v>188</v>
      </c>
      <c r="V297" s="3">
        <v>0.19254013745085299</v>
      </c>
    </row>
    <row r="298" spans="1:22" ht="15.75">
      <c r="A298" s="2">
        <v>293</v>
      </c>
      <c r="B298" s="3" t="s">
        <v>330</v>
      </c>
      <c r="C298" s="21" t="s">
        <v>25</v>
      </c>
      <c r="D298" s="3">
        <v>0.26863093736337101</v>
      </c>
      <c r="G298" s="2">
        <v>297</v>
      </c>
      <c r="H298" s="3" t="s">
        <v>20</v>
      </c>
      <c r="I298" s="3">
        <v>0.35332986497881202</v>
      </c>
      <c r="K298" s="2">
        <v>297</v>
      </c>
      <c r="L298" s="3" t="s">
        <v>188</v>
      </c>
      <c r="M298" s="3">
        <v>0.35332986497881202</v>
      </c>
      <c r="U298" s="3" t="s">
        <v>188</v>
      </c>
      <c r="V298" s="3">
        <v>0.35332986497881202</v>
      </c>
    </row>
    <row r="299" spans="1:22" ht="15.75">
      <c r="A299" s="2">
        <v>294</v>
      </c>
      <c r="B299" s="3" t="s">
        <v>331</v>
      </c>
      <c r="C299" s="21" t="s">
        <v>25</v>
      </c>
      <c r="D299" s="3">
        <v>0.39865999989930601</v>
      </c>
      <c r="G299" s="2">
        <v>298</v>
      </c>
      <c r="H299" s="3" t="s">
        <v>20</v>
      </c>
      <c r="I299" s="3">
        <v>0.15345535249088599</v>
      </c>
      <c r="K299" s="2">
        <v>298</v>
      </c>
      <c r="L299" s="3" t="s">
        <v>188</v>
      </c>
      <c r="M299" s="3">
        <v>0.15345535249088599</v>
      </c>
      <c r="U299" s="3" t="s">
        <v>188</v>
      </c>
      <c r="V299" s="3">
        <v>0.15345535249088599</v>
      </c>
    </row>
    <row r="300" spans="1:22" ht="15.75">
      <c r="A300" s="2">
        <v>295</v>
      </c>
      <c r="B300" s="3" t="s">
        <v>332</v>
      </c>
      <c r="C300" s="21" t="s">
        <v>25</v>
      </c>
      <c r="D300" s="3">
        <v>0.32148714224944702</v>
      </c>
      <c r="G300" s="2">
        <v>299</v>
      </c>
      <c r="H300" s="3" t="s">
        <v>20</v>
      </c>
      <c r="I300" s="3">
        <v>0.23693806398568701</v>
      </c>
      <c r="K300" s="2">
        <v>299</v>
      </c>
      <c r="L300" s="3" t="s">
        <v>188</v>
      </c>
      <c r="M300" s="3">
        <v>0.23693806398568701</v>
      </c>
      <c r="U300" s="3" t="s">
        <v>188</v>
      </c>
      <c r="V300" s="3">
        <v>0.23693806398568701</v>
      </c>
    </row>
    <row r="301" spans="1:22" ht="15.75">
      <c r="A301" s="2">
        <v>296</v>
      </c>
      <c r="B301" s="3" t="s">
        <v>333</v>
      </c>
      <c r="C301" s="21" t="s">
        <v>25</v>
      </c>
      <c r="D301" s="3">
        <v>0.19254013745085299</v>
      </c>
      <c r="G301" s="2">
        <v>300</v>
      </c>
      <c r="H301" s="3" t="s">
        <v>12</v>
      </c>
      <c r="I301" s="3">
        <v>0.198945466200242</v>
      </c>
      <c r="K301" s="2">
        <v>300</v>
      </c>
      <c r="L301" s="3" t="s">
        <v>188</v>
      </c>
      <c r="M301" s="3">
        <v>0.198945466200242</v>
      </c>
      <c r="U301" s="3" t="s">
        <v>188</v>
      </c>
      <c r="V301" s="3">
        <v>0.198945466200242</v>
      </c>
    </row>
    <row r="302" spans="1:22" ht="15.75">
      <c r="A302" s="2">
        <v>297</v>
      </c>
      <c r="B302" s="3" t="s">
        <v>334</v>
      </c>
      <c r="C302" s="21" t="s">
        <v>25</v>
      </c>
      <c r="D302" s="3">
        <v>0.35332986497881202</v>
      </c>
      <c r="G302" s="2">
        <v>301</v>
      </c>
      <c r="H302" s="3" t="s">
        <v>20</v>
      </c>
      <c r="I302" s="3">
        <v>0.24882389407302299</v>
      </c>
      <c r="K302" s="2">
        <v>301</v>
      </c>
      <c r="L302" s="3" t="s">
        <v>188</v>
      </c>
      <c r="M302" s="3">
        <v>0.24882389407302299</v>
      </c>
      <c r="U302" s="3" t="s">
        <v>188</v>
      </c>
      <c r="V302" s="3">
        <v>0.24882389407302299</v>
      </c>
    </row>
    <row r="303" spans="1:22" ht="15.75">
      <c r="A303" s="2">
        <v>298</v>
      </c>
      <c r="B303" s="3" t="s">
        <v>335</v>
      </c>
      <c r="C303" s="21" t="s">
        <v>25</v>
      </c>
      <c r="D303" s="3">
        <v>0.15345535249088599</v>
      </c>
      <c r="G303" s="2">
        <v>302</v>
      </c>
      <c r="H303" s="3" t="s">
        <v>20</v>
      </c>
      <c r="I303" s="3">
        <v>0.291838258777739</v>
      </c>
      <c r="K303" s="2">
        <v>302</v>
      </c>
      <c r="L303" s="3" t="s">
        <v>188</v>
      </c>
      <c r="M303" s="3">
        <v>0.291838258777739</v>
      </c>
      <c r="U303" s="3" t="s">
        <v>188</v>
      </c>
      <c r="V303" s="3">
        <v>0.291838258777739</v>
      </c>
    </row>
    <row r="304" spans="1:22" ht="15.75">
      <c r="A304" s="2">
        <v>299</v>
      </c>
      <c r="B304" s="3" t="s">
        <v>336</v>
      </c>
      <c r="C304" s="21" t="s">
        <v>25</v>
      </c>
      <c r="D304" s="3">
        <v>0.23693806398568701</v>
      </c>
      <c r="G304" s="2">
        <v>303</v>
      </c>
      <c r="H304" s="3" t="s">
        <v>20</v>
      </c>
      <c r="I304" s="3">
        <v>0.185275274797469</v>
      </c>
      <c r="K304" s="2">
        <v>303</v>
      </c>
      <c r="L304" s="3" t="s">
        <v>188</v>
      </c>
      <c r="M304" s="3">
        <v>0.185275274797469</v>
      </c>
      <c r="U304" s="3" t="s">
        <v>188</v>
      </c>
      <c r="V304" s="3">
        <v>0.185275274797469</v>
      </c>
    </row>
    <row r="305" spans="1:22" ht="15.75">
      <c r="A305" s="2">
        <v>300</v>
      </c>
      <c r="B305" s="3" t="s">
        <v>337</v>
      </c>
      <c r="C305" s="21" t="s">
        <v>25</v>
      </c>
      <c r="D305" s="3">
        <v>0.198945466200242</v>
      </c>
      <c r="G305" s="2">
        <v>304</v>
      </c>
      <c r="H305" s="3" t="s">
        <v>20</v>
      </c>
      <c r="I305" s="3">
        <v>0.22267561208144299</v>
      </c>
      <c r="K305" s="2">
        <v>304</v>
      </c>
      <c r="L305" s="3" t="s">
        <v>188</v>
      </c>
      <c r="M305" s="3">
        <v>0.22267561208144299</v>
      </c>
      <c r="U305" s="3" t="s">
        <v>188</v>
      </c>
      <c r="V305" s="3">
        <v>0.22267561208144299</v>
      </c>
    </row>
    <row r="306" spans="1:22" ht="15.75">
      <c r="A306" s="2">
        <v>301</v>
      </c>
      <c r="B306" s="3" t="s">
        <v>338</v>
      </c>
      <c r="C306" s="21" t="s">
        <v>25</v>
      </c>
      <c r="D306" s="3">
        <v>0.24882389407302299</v>
      </c>
      <c r="G306" s="2">
        <v>305</v>
      </c>
      <c r="H306" s="3" t="s">
        <v>20</v>
      </c>
      <c r="I306" s="3">
        <v>0.21070104554156699</v>
      </c>
      <c r="K306" s="2">
        <v>305</v>
      </c>
      <c r="L306" s="3" t="s">
        <v>188</v>
      </c>
      <c r="M306" s="3">
        <v>0.21070104554156699</v>
      </c>
      <c r="U306" s="3" t="s">
        <v>188</v>
      </c>
      <c r="V306" s="3">
        <v>0.21070104554156699</v>
      </c>
    </row>
    <row r="307" spans="1:22" ht="15.75">
      <c r="A307" s="2">
        <v>302</v>
      </c>
      <c r="B307" s="3" t="s">
        <v>339</v>
      </c>
      <c r="C307" s="21" t="s">
        <v>25</v>
      </c>
      <c r="D307" s="3">
        <v>0.291838258777739</v>
      </c>
      <c r="G307" s="2">
        <v>306</v>
      </c>
      <c r="H307" s="3" t="s">
        <v>20</v>
      </c>
      <c r="I307" s="3">
        <v>0.236574388795597</v>
      </c>
      <c r="K307" s="2">
        <v>306</v>
      </c>
      <c r="L307" s="3" t="s">
        <v>188</v>
      </c>
      <c r="M307" s="3">
        <v>0.236574388795597</v>
      </c>
      <c r="U307" s="3" t="s">
        <v>188</v>
      </c>
      <c r="V307" s="3">
        <v>0.236574388795597</v>
      </c>
    </row>
    <row r="308" spans="1:22" ht="15.75">
      <c r="A308" s="2">
        <v>303</v>
      </c>
      <c r="B308" s="3" t="s">
        <v>340</v>
      </c>
      <c r="C308" s="21" t="s">
        <v>25</v>
      </c>
      <c r="D308" s="3">
        <v>0.185275274797469</v>
      </c>
      <c r="G308" s="2">
        <v>307</v>
      </c>
      <c r="H308" s="3" t="s">
        <v>20</v>
      </c>
      <c r="I308" s="3">
        <v>0.24387600383424601</v>
      </c>
      <c r="K308" s="2">
        <v>307</v>
      </c>
      <c r="L308" s="3" t="s">
        <v>188</v>
      </c>
      <c r="M308" s="3">
        <v>0.24387600383424601</v>
      </c>
      <c r="U308" s="3" t="s">
        <v>188</v>
      </c>
      <c r="V308" s="3">
        <v>0.24387600383424601</v>
      </c>
    </row>
    <row r="309" spans="1:22" ht="15.75">
      <c r="A309" s="2">
        <v>304</v>
      </c>
      <c r="B309" s="3" t="s">
        <v>341</v>
      </c>
      <c r="C309" s="21" t="s">
        <v>25</v>
      </c>
      <c r="D309" s="3">
        <v>0.22267561208144299</v>
      </c>
      <c r="G309" s="2">
        <v>308</v>
      </c>
      <c r="H309" s="3" t="s">
        <v>20</v>
      </c>
      <c r="I309" s="3">
        <v>0.23174146472262599</v>
      </c>
      <c r="K309" s="2">
        <v>308</v>
      </c>
      <c r="L309" s="3" t="s">
        <v>188</v>
      </c>
      <c r="M309" s="3">
        <v>0.23174146472262599</v>
      </c>
      <c r="U309" s="3" t="s">
        <v>188</v>
      </c>
      <c r="V309" s="3">
        <v>0.23174146472262599</v>
      </c>
    </row>
    <row r="310" spans="1:22" ht="15.75">
      <c r="A310" s="2">
        <v>305</v>
      </c>
      <c r="B310" s="3" t="s">
        <v>342</v>
      </c>
      <c r="C310" s="21" t="s">
        <v>25</v>
      </c>
      <c r="D310" s="3">
        <v>0.21070104554156699</v>
      </c>
      <c r="G310" s="2">
        <v>309</v>
      </c>
      <c r="H310" s="3" t="s">
        <v>12</v>
      </c>
      <c r="I310" s="3">
        <v>0.24266745573210799</v>
      </c>
      <c r="K310" s="2">
        <v>309</v>
      </c>
      <c r="L310" s="3" t="s">
        <v>188</v>
      </c>
      <c r="M310" s="3">
        <v>0.24266745573210799</v>
      </c>
      <c r="U310" s="3" t="s">
        <v>188</v>
      </c>
      <c r="V310" s="3">
        <v>0.24266745573210799</v>
      </c>
    </row>
    <row r="311" spans="1:22" ht="15.75">
      <c r="A311" s="2">
        <v>306</v>
      </c>
      <c r="B311" s="3" t="s">
        <v>343</v>
      </c>
      <c r="C311" s="21" t="s">
        <v>25</v>
      </c>
      <c r="D311" s="3">
        <v>0.236574388795597</v>
      </c>
      <c r="G311" s="2">
        <v>310</v>
      </c>
      <c r="H311" s="3" t="s">
        <v>20</v>
      </c>
      <c r="I311" s="3">
        <v>0.23427090671766901</v>
      </c>
      <c r="K311" s="2">
        <v>310</v>
      </c>
      <c r="L311" s="3" t="s">
        <v>188</v>
      </c>
      <c r="M311" s="3">
        <v>0.23427090671766901</v>
      </c>
      <c r="U311" s="3" t="s">
        <v>188</v>
      </c>
      <c r="V311" s="3">
        <v>0.23427090671766901</v>
      </c>
    </row>
    <row r="312" spans="1:22" ht="15.75">
      <c r="A312" s="2">
        <v>307</v>
      </c>
      <c r="B312" s="3" t="s">
        <v>344</v>
      </c>
      <c r="C312" s="21" t="s">
        <v>25</v>
      </c>
      <c r="D312" s="3">
        <v>0.24387600383424601</v>
      </c>
      <c r="G312" s="2">
        <v>311</v>
      </c>
      <c r="H312" s="3" t="s">
        <v>69</v>
      </c>
      <c r="I312" s="3">
        <v>0.32807089414250001</v>
      </c>
      <c r="K312" s="2">
        <v>311</v>
      </c>
      <c r="L312" s="3" t="s">
        <v>188</v>
      </c>
      <c r="M312" s="3">
        <v>0.32807089414250001</v>
      </c>
      <c r="U312" s="3" t="s">
        <v>188</v>
      </c>
      <c r="V312" s="3">
        <v>0.32807089414250001</v>
      </c>
    </row>
    <row r="313" spans="1:22" ht="15.75">
      <c r="A313" s="2">
        <v>308</v>
      </c>
      <c r="B313" s="3" t="s">
        <v>345</v>
      </c>
      <c r="C313" s="21" t="s">
        <v>25</v>
      </c>
      <c r="D313" s="3">
        <v>0.23174146472262599</v>
      </c>
      <c r="G313" s="2">
        <v>312</v>
      </c>
      <c r="H313" s="3" t="s">
        <v>20</v>
      </c>
      <c r="I313" s="3">
        <v>0.25941819639070401</v>
      </c>
      <c r="K313" s="2">
        <v>312</v>
      </c>
      <c r="L313" s="3" t="s">
        <v>188</v>
      </c>
      <c r="M313" s="3">
        <v>0.25941819639070401</v>
      </c>
      <c r="U313" s="3" t="s">
        <v>188</v>
      </c>
      <c r="V313" s="3">
        <v>0.25941819639070401</v>
      </c>
    </row>
    <row r="314" spans="1:22" ht="15.75">
      <c r="A314" s="2">
        <v>309</v>
      </c>
      <c r="B314" s="3" t="s">
        <v>346</v>
      </c>
      <c r="C314" s="21" t="s">
        <v>25</v>
      </c>
      <c r="D314" s="3">
        <v>0.24266745573210799</v>
      </c>
      <c r="G314" s="2">
        <v>313</v>
      </c>
      <c r="H314" s="3" t="s">
        <v>69</v>
      </c>
      <c r="I314" s="3">
        <v>0.44180643536259701</v>
      </c>
      <c r="K314" s="2">
        <v>313</v>
      </c>
      <c r="L314" s="3" t="s">
        <v>188</v>
      </c>
      <c r="M314" s="3">
        <v>0.44180643536259701</v>
      </c>
      <c r="U314" s="3" t="s">
        <v>188</v>
      </c>
      <c r="V314" s="3">
        <v>0.44180643536259701</v>
      </c>
    </row>
    <row r="315" spans="1:22" ht="15.75">
      <c r="A315" s="2">
        <v>310</v>
      </c>
      <c r="B315" s="3" t="s">
        <v>347</v>
      </c>
      <c r="C315" s="21" t="s">
        <v>25</v>
      </c>
      <c r="D315" s="3">
        <v>0.23427090671766901</v>
      </c>
      <c r="G315" s="2">
        <v>314</v>
      </c>
      <c r="H315" s="3" t="s">
        <v>20</v>
      </c>
      <c r="I315" s="3">
        <v>0.29714009303219402</v>
      </c>
      <c r="K315" s="2">
        <v>314</v>
      </c>
      <c r="L315" s="3" t="s">
        <v>188</v>
      </c>
      <c r="M315" s="3">
        <v>0.29714009303219402</v>
      </c>
      <c r="U315" s="3" t="s">
        <v>188</v>
      </c>
      <c r="V315" s="3">
        <v>0.29714009303219402</v>
      </c>
    </row>
    <row r="316" spans="1:22" ht="15.75">
      <c r="A316" s="2">
        <v>311</v>
      </c>
      <c r="B316" s="3" t="s">
        <v>348</v>
      </c>
      <c r="C316" s="21" t="s">
        <v>25</v>
      </c>
      <c r="D316" s="3">
        <v>0.32807089414250001</v>
      </c>
      <c r="G316" s="2">
        <v>315</v>
      </c>
      <c r="H316" s="3" t="s">
        <v>20</v>
      </c>
      <c r="I316" s="3">
        <v>0.31787741334345998</v>
      </c>
      <c r="K316" s="2">
        <v>315</v>
      </c>
      <c r="L316" s="3" t="s">
        <v>188</v>
      </c>
      <c r="M316" s="3">
        <v>0.31787741334345998</v>
      </c>
      <c r="U316" s="3" t="s">
        <v>188</v>
      </c>
      <c r="V316" s="3">
        <v>0.31787741334345998</v>
      </c>
    </row>
    <row r="317" spans="1:22" ht="15.75">
      <c r="A317" s="2">
        <v>312</v>
      </c>
      <c r="B317" s="3" t="s">
        <v>349</v>
      </c>
      <c r="C317" s="21" t="s">
        <v>25</v>
      </c>
      <c r="D317" s="3">
        <v>0.25941819639070401</v>
      </c>
      <c r="G317" s="2">
        <v>316</v>
      </c>
      <c r="H317" s="3" t="s">
        <v>20</v>
      </c>
      <c r="I317" s="3">
        <v>0.174519822574493</v>
      </c>
      <c r="K317" s="2">
        <v>316</v>
      </c>
      <c r="L317" s="3" t="s">
        <v>188</v>
      </c>
      <c r="M317" s="3">
        <v>0.174519822574493</v>
      </c>
      <c r="U317" s="3" t="s">
        <v>188</v>
      </c>
      <c r="V317" s="3">
        <v>0.174519822574493</v>
      </c>
    </row>
    <row r="318" spans="1:22" ht="15.75">
      <c r="A318" s="2">
        <v>313</v>
      </c>
      <c r="B318" s="3" t="s">
        <v>350</v>
      </c>
      <c r="C318" s="21" t="s">
        <v>25</v>
      </c>
      <c r="D318" s="3">
        <v>0.44180643536259701</v>
      </c>
      <c r="G318" s="2">
        <v>317</v>
      </c>
      <c r="H318" s="3" t="s">
        <v>20</v>
      </c>
      <c r="I318" s="3">
        <v>0.30997790806236902</v>
      </c>
      <c r="K318" s="2">
        <v>317</v>
      </c>
      <c r="L318" s="3" t="s">
        <v>188</v>
      </c>
      <c r="M318" s="3">
        <v>0.30997790806236902</v>
      </c>
      <c r="U318" s="3" t="s">
        <v>188</v>
      </c>
      <c r="V318" s="3">
        <v>0.30997790806236902</v>
      </c>
    </row>
    <row r="319" spans="1:22" ht="15.75">
      <c r="A319" s="2">
        <v>314</v>
      </c>
      <c r="B319" s="3" t="s">
        <v>351</v>
      </c>
      <c r="C319" s="21" t="s">
        <v>25</v>
      </c>
      <c r="D319" s="3">
        <v>0.29714009303219402</v>
      </c>
      <c r="G319" s="2">
        <v>318</v>
      </c>
      <c r="H319" s="3" t="s">
        <v>85</v>
      </c>
      <c r="I319" s="3">
        <v>0.22438916180243601</v>
      </c>
      <c r="K319" s="2">
        <v>318</v>
      </c>
      <c r="L319" s="3" t="s">
        <v>188</v>
      </c>
      <c r="M319" s="3">
        <v>0.22438916180243601</v>
      </c>
      <c r="U319" s="3" t="s">
        <v>188</v>
      </c>
      <c r="V319" s="3">
        <v>0.22438916180243601</v>
      </c>
    </row>
    <row r="320" spans="1:22" ht="15.75">
      <c r="A320" s="2">
        <v>315</v>
      </c>
      <c r="B320" s="3" t="s">
        <v>352</v>
      </c>
      <c r="C320" s="21" t="s">
        <v>25</v>
      </c>
      <c r="D320" s="3">
        <v>0.31787741334345998</v>
      </c>
      <c r="G320" s="2">
        <v>319</v>
      </c>
      <c r="H320" s="3" t="s">
        <v>69</v>
      </c>
      <c r="I320" s="3">
        <v>0.32100490862627101</v>
      </c>
      <c r="K320" s="2">
        <v>319</v>
      </c>
      <c r="L320" s="3" t="s">
        <v>188</v>
      </c>
      <c r="M320" s="3">
        <v>0.32100490862627101</v>
      </c>
      <c r="U320" s="3" t="s">
        <v>188</v>
      </c>
      <c r="V320" s="3">
        <v>0.32100490862627101</v>
      </c>
    </row>
    <row r="321" spans="1:22" ht="15.75">
      <c r="A321" s="2">
        <v>316</v>
      </c>
      <c r="B321" s="3" t="s">
        <v>353</v>
      </c>
      <c r="C321" s="21" t="s">
        <v>25</v>
      </c>
      <c r="D321" s="3">
        <v>0.174519822574493</v>
      </c>
      <c r="G321" s="2">
        <v>320</v>
      </c>
      <c r="H321" s="3" t="s">
        <v>20</v>
      </c>
      <c r="I321" s="3">
        <v>0.25534327705931797</v>
      </c>
      <c r="K321" s="2">
        <v>320</v>
      </c>
      <c r="L321" s="3" t="s">
        <v>188</v>
      </c>
      <c r="M321" s="3">
        <v>0.25534327705931797</v>
      </c>
      <c r="U321" s="3" t="s">
        <v>188</v>
      </c>
      <c r="V321" s="3">
        <v>0.25534327705931797</v>
      </c>
    </row>
    <row r="322" spans="1:22" ht="15.75">
      <c r="A322" s="2">
        <v>317</v>
      </c>
      <c r="B322" s="3" t="s">
        <v>354</v>
      </c>
      <c r="C322" s="21" t="s">
        <v>25</v>
      </c>
      <c r="D322" s="3">
        <v>0.30997790806236902</v>
      </c>
      <c r="G322" s="2">
        <v>321</v>
      </c>
      <c r="H322" s="3" t="s">
        <v>20</v>
      </c>
      <c r="I322" s="3">
        <v>0.459993121552429</v>
      </c>
      <c r="K322" s="2">
        <v>321</v>
      </c>
      <c r="L322" s="3" t="s">
        <v>188</v>
      </c>
      <c r="M322" s="3">
        <v>0.459993121552429</v>
      </c>
      <c r="U322" s="3" t="s">
        <v>188</v>
      </c>
      <c r="V322" s="3">
        <v>0.459993121552429</v>
      </c>
    </row>
    <row r="323" spans="1:22" ht="15.75">
      <c r="A323" s="2">
        <v>318</v>
      </c>
      <c r="B323" s="3" t="s">
        <v>355</v>
      </c>
      <c r="C323" s="21" t="s">
        <v>25</v>
      </c>
      <c r="D323" s="3">
        <v>0.22438916180243601</v>
      </c>
      <c r="G323" s="2">
        <v>322</v>
      </c>
      <c r="H323" s="3" t="s">
        <v>20</v>
      </c>
      <c r="I323" s="3">
        <v>0.29499948333154302</v>
      </c>
      <c r="K323" s="2">
        <v>322</v>
      </c>
      <c r="L323" s="3" t="s">
        <v>188</v>
      </c>
      <c r="M323" s="3">
        <v>0.29499948333154302</v>
      </c>
      <c r="U323" s="3" t="s">
        <v>188</v>
      </c>
      <c r="V323" s="3">
        <v>0.29499948333154302</v>
      </c>
    </row>
    <row r="324" spans="1:22" ht="15.75">
      <c r="A324" s="2">
        <v>319</v>
      </c>
      <c r="B324" s="3" t="s">
        <v>356</v>
      </c>
      <c r="C324" s="21" t="s">
        <v>25</v>
      </c>
      <c r="D324" s="3">
        <v>0.32100490862627101</v>
      </c>
      <c r="G324" s="2">
        <v>323</v>
      </c>
      <c r="H324" s="3" t="s">
        <v>20</v>
      </c>
      <c r="I324" s="3">
        <v>0.17737719587419401</v>
      </c>
      <c r="K324" s="2">
        <v>323</v>
      </c>
      <c r="L324" s="3" t="s">
        <v>188</v>
      </c>
      <c r="M324" s="3">
        <v>0.17737719587419401</v>
      </c>
      <c r="U324" s="3" t="s">
        <v>188</v>
      </c>
      <c r="V324" s="3">
        <v>0.17737719587419401</v>
      </c>
    </row>
    <row r="325" spans="1:22" ht="15.75">
      <c r="A325" s="2">
        <v>320</v>
      </c>
      <c r="B325" s="3" t="s">
        <v>357</v>
      </c>
      <c r="C325" s="21" t="s">
        <v>25</v>
      </c>
      <c r="D325" s="3">
        <v>0.25534327705931797</v>
      </c>
      <c r="G325" s="2">
        <v>324</v>
      </c>
      <c r="H325" s="3" t="s">
        <v>20</v>
      </c>
      <c r="I325" s="3">
        <v>0.26673443165856398</v>
      </c>
      <c r="K325" s="2">
        <v>324</v>
      </c>
      <c r="L325" s="3" t="s">
        <v>188</v>
      </c>
      <c r="M325" s="3">
        <v>0.26673443165856398</v>
      </c>
      <c r="U325" s="3" t="s">
        <v>188</v>
      </c>
      <c r="V325" s="3">
        <v>0.26673443165856398</v>
      </c>
    </row>
    <row r="326" spans="1:22" ht="15.75">
      <c r="A326" s="2">
        <v>321</v>
      </c>
      <c r="B326" s="3" t="s">
        <v>358</v>
      </c>
      <c r="C326" s="21" t="s">
        <v>25</v>
      </c>
      <c r="D326" s="3">
        <v>0.459993121552429</v>
      </c>
      <c r="G326" s="2">
        <v>325</v>
      </c>
      <c r="H326" s="3" t="s">
        <v>20</v>
      </c>
      <c r="I326" s="3">
        <v>0.31292580474410697</v>
      </c>
      <c r="K326" s="2">
        <v>325</v>
      </c>
      <c r="L326" s="3" t="s">
        <v>188</v>
      </c>
      <c r="M326" s="3">
        <v>0.31292580474410697</v>
      </c>
      <c r="U326" s="3" t="s">
        <v>188</v>
      </c>
      <c r="V326" s="3">
        <v>0.31292580474410697</v>
      </c>
    </row>
    <row r="327" spans="1:22" ht="15.75">
      <c r="A327" s="2">
        <v>322</v>
      </c>
      <c r="B327" s="3" t="s">
        <v>359</v>
      </c>
      <c r="C327" s="21" t="s">
        <v>25</v>
      </c>
      <c r="D327" s="3">
        <v>0.29499948333154302</v>
      </c>
      <c r="G327" s="2">
        <v>326</v>
      </c>
      <c r="H327" s="3" t="s">
        <v>20</v>
      </c>
      <c r="I327" s="3">
        <v>0.23029413619417499</v>
      </c>
      <c r="K327" s="2">
        <v>326</v>
      </c>
      <c r="L327" s="3" t="s">
        <v>188</v>
      </c>
      <c r="M327" s="3">
        <v>0.23029413619417499</v>
      </c>
      <c r="U327" s="3" t="s">
        <v>188</v>
      </c>
      <c r="V327" s="3">
        <v>0.23029413619417499</v>
      </c>
    </row>
    <row r="328" spans="1:22" ht="15.75">
      <c r="A328" s="2">
        <v>323</v>
      </c>
      <c r="B328" s="3" t="s">
        <v>360</v>
      </c>
      <c r="C328" s="21" t="s">
        <v>25</v>
      </c>
      <c r="D328" s="3">
        <v>0.17737719587419401</v>
      </c>
      <c r="G328" s="2">
        <v>327</v>
      </c>
      <c r="H328" s="3" t="s">
        <v>69</v>
      </c>
      <c r="I328" s="3">
        <v>0.38689546551082299</v>
      </c>
      <c r="K328" s="2">
        <v>327</v>
      </c>
      <c r="L328" s="3" t="s">
        <v>188</v>
      </c>
      <c r="M328" s="3">
        <v>0.38689546551082299</v>
      </c>
      <c r="U328" s="3" t="s">
        <v>188</v>
      </c>
      <c r="V328" s="3">
        <v>0.38689546551082299</v>
      </c>
    </row>
    <row r="329" spans="1:22" ht="15.75">
      <c r="A329" s="2">
        <v>324</v>
      </c>
      <c r="B329" s="3" t="s">
        <v>361</v>
      </c>
      <c r="C329" s="21" t="s">
        <v>25</v>
      </c>
      <c r="D329" s="3">
        <v>0.26673443165856398</v>
      </c>
      <c r="G329" s="2">
        <v>328</v>
      </c>
      <c r="H329" s="3" t="s">
        <v>20</v>
      </c>
      <c r="I329" s="3">
        <v>0.322405909220563</v>
      </c>
      <c r="K329" s="2">
        <v>328</v>
      </c>
      <c r="L329" s="3" t="s">
        <v>188</v>
      </c>
      <c r="M329" s="3">
        <v>0.322405909220563</v>
      </c>
      <c r="U329" s="3" t="s">
        <v>188</v>
      </c>
      <c r="V329" s="3">
        <v>0.322405909220563</v>
      </c>
    </row>
    <row r="330" spans="1:22" ht="15.75">
      <c r="A330" s="2">
        <v>325</v>
      </c>
      <c r="B330" s="3" t="s">
        <v>362</v>
      </c>
      <c r="C330" s="21" t="s">
        <v>25</v>
      </c>
      <c r="D330" s="3">
        <v>0.31292580474410697</v>
      </c>
      <c r="G330" s="2">
        <v>329</v>
      </c>
      <c r="H330" s="3" t="s">
        <v>20</v>
      </c>
      <c r="I330" s="3">
        <v>0.19893677654490799</v>
      </c>
      <c r="K330" s="2">
        <v>329</v>
      </c>
      <c r="L330" s="3" t="s">
        <v>188</v>
      </c>
      <c r="M330" s="3">
        <v>0.19893677654490799</v>
      </c>
      <c r="U330" s="3" t="s">
        <v>188</v>
      </c>
      <c r="V330" s="3">
        <v>0.19893677654490799</v>
      </c>
    </row>
    <row r="331" spans="1:22" ht="15.75">
      <c r="A331" s="2">
        <v>326</v>
      </c>
      <c r="B331" s="3" t="s">
        <v>363</v>
      </c>
      <c r="C331" s="21" t="s">
        <v>25</v>
      </c>
      <c r="D331" s="3">
        <v>0.23029413619417499</v>
      </c>
      <c r="G331" s="2">
        <v>330</v>
      </c>
      <c r="H331" s="3" t="s">
        <v>20</v>
      </c>
      <c r="I331" s="3">
        <v>0.32711094356520098</v>
      </c>
      <c r="K331" s="2">
        <v>330</v>
      </c>
      <c r="L331" s="3" t="s">
        <v>188</v>
      </c>
      <c r="M331" s="3">
        <v>0.32711094356520098</v>
      </c>
      <c r="U331" s="3" t="s">
        <v>188</v>
      </c>
      <c r="V331" s="3">
        <v>0.32711094356520098</v>
      </c>
    </row>
    <row r="332" spans="1:22" ht="15.75">
      <c r="A332" s="2">
        <v>327</v>
      </c>
      <c r="B332" s="3" t="s">
        <v>364</v>
      </c>
      <c r="C332" s="21" t="s">
        <v>25</v>
      </c>
      <c r="D332" s="3">
        <v>0.38689546551082299</v>
      </c>
      <c r="G332" s="2">
        <v>331</v>
      </c>
      <c r="H332" s="3" t="s">
        <v>20</v>
      </c>
      <c r="I332" s="3">
        <v>0.28993218304352703</v>
      </c>
      <c r="K332" s="2">
        <v>331</v>
      </c>
      <c r="L332" s="3" t="s">
        <v>188</v>
      </c>
      <c r="M332" s="3">
        <v>0.28993218304352703</v>
      </c>
      <c r="U332" s="3" t="s">
        <v>188</v>
      </c>
      <c r="V332" s="3">
        <v>0.28993218304352703</v>
      </c>
    </row>
    <row r="333" spans="1:22" ht="15.75">
      <c r="A333" s="2">
        <v>328</v>
      </c>
      <c r="B333" s="3" t="s">
        <v>365</v>
      </c>
      <c r="C333" s="21" t="s">
        <v>25</v>
      </c>
      <c r="D333" s="3">
        <v>0.322405909220563</v>
      </c>
      <c r="G333" s="2">
        <v>332</v>
      </c>
      <c r="H333" s="3" t="s">
        <v>85</v>
      </c>
      <c r="I333" s="3">
        <v>0.16748891983071901</v>
      </c>
      <c r="K333" s="2">
        <v>332</v>
      </c>
      <c r="L333" s="3" t="s">
        <v>188</v>
      </c>
      <c r="M333" s="3">
        <v>0.16748891983071901</v>
      </c>
      <c r="U333" s="3" t="s">
        <v>188</v>
      </c>
      <c r="V333" s="3">
        <v>0.16748891983071901</v>
      </c>
    </row>
    <row r="334" spans="1:22" ht="15.75">
      <c r="A334" s="2">
        <v>329</v>
      </c>
      <c r="B334" s="3" t="s">
        <v>366</v>
      </c>
      <c r="C334" s="21" t="s">
        <v>25</v>
      </c>
      <c r="D334" s="3">
        <v>0.19893677654490799</v>
      </c>
      <c r="G334" s="2">
        <v>333</v>
      </c>
      <c r="H334" s="3" t="s">
        <v>85</v>
      </c>
      <c r="I334" s="3">
        <v>0.13839294595016299</v>
      </c>
      <c r="K334" s="2">
        <v>333</v>
      </c>
      <c r="L334" s="3" t="s">
        <v>188</v>
      </c>
      <c r="M334" s="3">
        <v>0.13839294595016299</v>
      </c>
      <c r="U334" s="3" t="s">
        <v>188</v>
      </c>
      <c r="V334" s="3">
        <v>0.13839294595016299</v>
      </c>
    </row>
    <row r="335" spans="1:22" ht="15.75">
      <c r="A335" s="2">
        <v>330</v>
      </c>
      <c r="B335" s="3" t="s">
        <v>367</v>
      </c>
      <c r="C335" s="21" t="s">
        <v>25</v>
      </c>
      <c r="D335" s="3">
        <v>0.32711094356520098</v>
      </c>
      <c r="G335" s="2">
        <v>334</v>
      </c>
      <c r="H335" s="3" t="s">
        <v>85</v>
      </c>
      <c r="I335" s="3">
        <v>0.178156680195938</v>
      </c>
      <c r="K335" s="2">
        <v>334</v>
      </c>
      <c r="L335" s="3" t="s">
        <v>188</v>
      </c>
      <c r="M335" s="3">
        <v>0.178156680195938</v>
      </c>
      <c r="U335" s="3" t="s">
        <v>188</v>
      </c>
      <c r="V335" s="3">
        <v>0.178156680195938</v>
      </c>
    </row>
    <row r="336" spans="1:22" ht="15.75">
      <c r="A336" s="2">
        <v>331</v>
      </c>
      <c r="B336" s="3" t="s">
        <v>368</v>
      </c>
      <c r="C336" s="21" t="s">
        <v>25</v>
      </c>
      <c r="D336" s="3">
        <v>0.28993218304352703</v>
      </c>
      <c r="G336" s="2">
        <v>335</v>
      </c>
      <c r="H336" s="3" t="s">
        <v>85</v>
      </c>
      <c r="I336" s="3">
        <v>0.18799669888333001</v>
      </c>
      <c r="K336" s="2">
        <v>335</v>
      </c>
      <c r="L336" s="3" t="s">
        <v>188</v>
      </c>
      <c r="M336" s="3">
        <v>0.18799669888333001</v>
      </c>
      <c r="U336" s="3" t="s">
        <v>188</v>
      </c>
      <c r="V336" s="3">
        <v>0.18799669888333001</v>
      </c>
    </row>
    <row r="337" spans="1:22" ht="15.75">
      <c r="A337" s="2">
        <v>332</v>
      </c>
      <c r="B337" s="3" t="s">
        <v>369</v>
      </c>
      <c r="C337" s="21" t="s">
        <v>22</v>
      </c>
      <c r="D337" s="3">
        <v>0.16748891983071901</v>
      </c>
      <c r="G337" s="2">
        <v>336</v>
      </c>
      <c r="H337" s="3" t="s">
        <v>85</v>
      </c>
      <c r="I337" s="3">
        <v>0.19382466754361699</v>
      </c>
      <c r="K337" s="2">
        <v>336</v>
      </c>
      <c r="L337" s="3" t="s">
        <v>188</v>
      </c>
      <c r="M337" s="3">
        <v>0.19382466754361699</v>
      </c>
      <c r="U337" s="3" t="s">
        <v>188</v>
      </c>
      <c r="V337" s="3">
        <v>0.19382466754361699</v>
      </c>
    </row>
    <row r="338" spans="1:22" ht="15.75">
      <c r="A338" s="2">
        <v>333</v>
      </c>
      <c r="B338" s="3" t="s">
        <v>370</v>
      </c>
      <c r="C338" s="21" t="s">
        <v>22</v>
      </c>
      <c r="D338" s="3">
        <v>0.13839294595016299</v>
      </c>
      <c r="G338" s="2">
        <v>337</v>
      </c>
      <c r="H338" s="3" t="s">
        <v>85</v>
      </c>
      <c r="I338" s="3">
        <v>7.5789360960835106E-2</v>
      </c>
      <c r="K338" s="2">
        <v>337</v>
      </c>
      <c r="L338" s="3" t="s">
        <v>188</v>
      </c>
      <c r="M338" s="3">
        <v>7.5789360960835106E-2</v>
      </c>
      <c r="U338" s="3" t="s">
        <v>188</v>
      </c>
      <c r="V338" s="3">
        <v>7.5789360960835106E-2</v>
      </c>
    </row>
    <row r="339" spans="1:22" ht="15.75">
      <c r="A339" s="2">
        <v>334</v>
      </c>
      <c r="B339" s="3" t="s">
        <v>371</v>
      </c>
      <c r="C339" s="21" t="s">
        <v>25</v>
      </c>
      <c r="D339" s="3">
        <v>0.178156680195938</v>
      </c>
      <c r="G339" s="2">
        <v>338</v>
      </c>
      <c r="H339" s="3" t="s">
        <v>85</v>
      </c>
      <c r="I339" s="3">
        <v>0.13749716448379401</v>
      </c>
      <c r="K339" s="2">
        <v>338</v>
      </c>
      <c r="L339" s="3" t="s">
        <v>188</v>
      </c>
      <c r="M339" s="3">
        <v>0.13749716448379401</v>
      </c>
      <c r="U339" s="3" t="s">
        <v>188</v>
      </c>
      <c r="V339" s="3">
        <v>0.13749716448379401</v>
      </c>
    </row>
    <row r="340" spans="1:22" ht="15.75">
      <c r="A340" s="2">
        <v>335</v>
      </c>
      <c r="B340" s="3" t="s">
        <v>372</v>
      </c>
      <c r="C340" s="21" t="s">
        <v>25</v>
      </c>
      <c r="D340" s="3">
        <v>0.18799669888333001</v>
      </c>
      <c r="G340" s="2">
        <v>339</v>
      </c>
      <c r="H340" s="3" t="s">
        <v>20</v>
      </c>
      <c r="I340" s="3">
        <v>0.140498330850994</v>
      </c>
      <c r="K340" s="2">
        <v>339</v>
      </c>
      <c r="L340" s="3" t="s">
        <v>188</v>
      </c>
      <c r="M340" s="3">
        <v>0.140498330850994</v>
      </c>
      <c r="U340" s="3" t="s">
        <v>188</v>
      </c>
      <c r="V340" s="3">
        <v>0.140498330850994</v>
      </c>
    </row>
    <row r="341" spans="1:22" ht="15.75">
      <c r="A341" s="2">
        <v>336</v>
      </c>
      <c r="B341" s="3" t="s">
        <v>373</v>
      </c>
      <c r="C341" s="21" t="s">
        <v>22</v>
      </c>
      <c r="D341" s="3">
        <v>0.19382466754361699</v>
      </c>
      <c r="G341" s="2">
        <v>340</v>
      </c>
      <c r="H341" s="3" t="s">
        <v>20</v>
      </c>
      <c r="I341" s="3">
        <v>0.21768681919031499</v>
      </c>
      <c r="K341" s="2">
        <v>340</v>
      </c>
      <c r="L341" s="3" t="s">
        <v>188</v>
      </c>
      <c r="M341" s="3">
        <v>0.21768681919031499</v>
      </c>
      <c r="U341" s="3" t="s">
        <v>188</v>
      </c>
      <c r="V341" s="3">
        <v>0.21768681919031499</v>
      </c>
    </row>
    <row r="342" spans="1:22" ht="15.75">
      <c r="A342" s="2">
        <v>337</v>
      </c>
      <c r="B342" s="3" t="s">
        <v>374</v>
      </c>
      <c r="C342" s="21" t="s">
        <v>22</v>
      </c>
      <c r="D342" s="3">
        <v>7.5789360960835106E-2</v>
      </c>
      <c r="G342" s="2">
        <v>341</v>
      </c>
      <c r="H342" s="3" t="s">
        <v>20</v>
      </c>
      <c r="I342" s="3">
        <v>0.169053885397253</v>
      </c>
      <c r="K342" s="2">
        <v>341</v>
      </c>
      <c r="L342" s="3" t="s">
        <v>188</v>
      </c>
      <c r="M342" s="3">
        <v>0.169053885397253</v>
      </c>
      <c r="U342" s="3" t="s">
        <v>188</v>
      </c>
      <c r="V342" s="3">
        <v>0.169053885397253</v>
      </c>
    </row>
    <row r="343" spans="1:22" ht="15.75">
      <c r="A343" s="2">
        <v>338</v>
      </c>
      <c r="B343" s="3" t="s">
        <v>375</v>
      </c>
      <c r="C343" s="21" t="s">
        <v>22</v>
      </c>
      <c r="D343" s="3">
        <v>0.13749716448379401</v>
      </c>
      <c r="G343" s="2">
        <v>342</v>
      </c>
      <c r="H343" s="3" t="s">
        <v>85</v>
      </c>
      <c r="I343" s="3">
        <v>0.17372387658508301</v>
      </c>
      <c r="K343" s="2">
        <v>342</v>
      </c>
      <c r="L343" s="3" t="s">
        <v>188</v>
      </c>
      <c r="M343" s="3">
        <v>0.17372387658508301</v>
      </c>
      <c r="U343" s="3" t="s">
        <v>188</v>
      </c>
      <c r="V343" s="3">
        <v>0.17372387658508301</v>
      </c>
    </row>
    <row r="344" spans="1:22" ht="15.75">
      <c r="A344" s="2">
        <v>339</v>
      </c>
      <c r="B344" s="3" t="s">
        <v>376</v>
      </c>
      <c r="C344" s="21" t="s">
        <v>22</v>
      </c>
      <c r="D344" s="3">
        <v>0.140498330850994</v>
      </c>
      <c r="G344" s="2">
        <v>343</v>
      </c>
      <c r="H344" s="3" t="s">
        <v>85</v>
      </c>
      <c r="I344" s="3">
        <v>0.23374101383714299</v>
      </c>
      <c r="K344" s="2">
        <v>343</v>
      </c>
      <c r="L344" s="3" t="s">
        <v>188</v>
      </c>
      <c r="M344" s="3">
        <v>0.23374101383714299</v>
      </c>
      <c r="U344" s="3" t="s">
        <v>188</v>
      </c>
      <c r="V344" s="3">
        <v>0.23374101383714299</v>
      </c>
    </row>
    <row r="345" spans="1:22" ht="15.75">
      <c r="A345" s="2">
        <v>340</v>
      </c>
      <c r="B345" s="3" t="s">
        <v>377</v>
      </c>
      <c r="C345" s="21" t="s">
        <v>25</v>
      </c>
      <c r="D345" s="3">
        <v>0.21768681919031499</v>
      </c>
      <c r="G345" s="2">
        <v>344</v>
      </c>
      <c r="H345" s="3" t="s">
        <v>20</v>
      </c>
      <c r="I345" s="3">
        <v>0.28766984559328401</v>
      </c>
      <c r="K345" s="2">
        <v>344</v>
      </c>
      <c r="L345" s="3" t="s">
        <v>188</v>
      </c>
      <c r="M345" s="3">
        <v>0.28766984559328401</v>
      </c>
      <c r="U345" s="3" t="s">
        <v>188</v>
      </c>
      <c r="V345" s="3">
        <v>0.28766984559328401</v>
      </c>
    </row>
    <row r="346" spans="1:22" ht="15.75">
      <c r="A346" s="2">
        <v>341</v>
      </c>
      <c r="B346" s="3" t="s">
        <v>378</v>
      </c>
      <c r="C346" s="21" t="s">
        <v>25</v>
      </c>
      <c r="D346" s="3">
        <v>0.169053885397253</v>
      </c>
      <c r="G346" s="2">
        <v>345</v>
      </c>
      <c r="H346" s="3" t="s">
        <v>85</v>
      </c>
      <c r="I346" s="3">
        <v>0.27865741886071899</v>
      </c>
      <c r="K346" s="2">
        <v>345</v>
      </c>
      <c r="L346" s="3" t="s">
        <v>188</v>
      </c>
      <c r="M346" s="3">
        <v>0.27865741886071899</v>
      </c>
      <c r="U346" s="3" t="s">
        <v>188</v>
      </c>
      <c r="V346" s="3">
        <v>0.27865741886071899</v>
      </c>
    </row>
    <row r="347" spans="1:22" ht="15.75">
      <c r="A347" s="2">
        <v>342</v>
      </c>
      <c r="B347" s="3" t="s">
        <v>379</v>
      </c>
      <c r="C347" s="21" t="s">
        <v>22</v>
      </c>
      <c r="D347" s="3">
        <v>0.17372387658508301</v>
      </c>
      <c r="G347" s="2">
        <v>346</v>
      </c>
      <c r="H347" s="3" t="s">
        <v>85</v>
      </c>
      <c r="I347" s="3">
        <v>0.14304877922512499</v>
      </c>
      <c r="K347" s="2">
        <v>346</v>
      </c>
      <c r="L347" s="3" t="s">
        <v>188</v>
      </c>
      <c r="M347" s="3">
        <v>0.14304877922512499</v>
      </c>
      <c r="U347" s="3" t="s">
        <v>188</v>
      </c>
      <c r="V347" s="3">
        <v>0.14304877922512499</v>
      </c>
    </row>
    <row r="348" spans="1:22" ht="15.75">
      <c r="A348" s="2">
        <v>343</v>
      </c>
      <c r="B348" s="3" t="s">
        <v>380</v>
      </c>
      <c r="C348" s="21" t="s">
        <v>22</v>
      </c>
      <c r="D348" s="3">
        <v>0.23374101383714299</v>
      </c>
      <c r="G348" s="2">
        <v>347</v>
      </c>
      <c r="H348" s="3" t="s">
        <v>85</v>
      </c>
      <c r="I348" s="3">
        <v>0.21486470931504101</v>
      </c>
      <c r="K348" s="2">
        <v>347</v>
      </c>
      <c r="L348" s="3" t="s">
        <v>188</v>
      </c>
      <c r="M348" s="3">
        <v>0.21486470931504101</v>
      </c>
      <c r="U348" s="3" t="s">
        <v>188</v>
      </c>
      <c r="V348" s="3">
        <v>0.21486470931504101</v>
      </c>
    </row>
    <row r="349" spans="1:22" ht="15.75">
      <c r="A349" s="2">
        <v>344</v>
      </c>
      <c r="B349" s="3" t="s">
        <v>381</v>
      </c>
      <c r="C349" s="21" t="s">
        <v>25</v>
      </c>
      <c r="D349" s="3">
        <v>0.28766984559328401</v>
      </c>
      <c r="G349" s="2">
        <v>348</v>
      </c>
      <c r="H349" s="3" t="s">
        <v>85</v>
      </c>
      <c r="I349" s="3">
        <v>0.246453196226572</v>
      </c>
      <c r="K349" s="2">
        <v>348</v>
      </c>
      <c r="L349" s="3" t="s">
        <v>188</v>
      </c>
      <c r="M349" s="3">
        <v>0.246453196226572</v>
      </c>
      <c r="U349" s="3" t="s">
        <v>188</v>
      </c>
      <c r="V349" s="3">
        <v>0.246453196226572</v>
      </c>
    </row>
    <row r="350" spans="1:22" ht="15.75">
      <c r="A350" s="2">
        <v>345</v>
      </c>
      <c r="B350" s="3" t="s">
        <v>382</v>
      </c>
      <c r="C350" s="21" t="s">
        <v>25</v>
      </c>
      <c r="D350" s="3">
        <v>0.27865741886071899</v>
      </c>
      <c r="G350" s="2">
        <v>349</v>
      </c>
      <c r="H350" s="3" t="s">
        <v>85</v>
      </c>
      <c r="I350" s="3">
        <v>0.24847159878898101</v>
      </c>
      <c r="K350" s="2">
        <v>349</v>
      </c>
      <c r="L350" s="3" t="s">
        <v>188</v>
      </c>
      <c r="M350" s="3">
        <v>0.24847159878898101</v>
      </c>
      <c r="U350" s="3" t="s">
        <v>188</v>
      </c>
      <c r="V350" s="3">
        <v>0.24847159878898101</v>
      </c>
    </row>
    <row r="351" spans="1:22" ht="15.75">
      <c r="A351" s="2">
        <v>346</v>
      </c>
      <c r="B351" s="3" t="s">
        <v>383</v>
      </c>
      <c r="C351" s="21" t="s">
        <v>22</v>
      </c>
      <c r="D351" s="3">
        <v>0.14304877922512499</v>
      </c>
      <c r="G351" s="2">
        <v>350</v>
      </c>
      <c r="H351" s="3" t="s">
        <v>85</v>
      </c>
      <c r="I351" s="3">
        <v>0.19398089321285999</v>
      </c>
      <c r="K351" s="2">
        <v>350</v>
      </c>
      <c r="L351" s="3" t="s">
        <v>188</v>
      </c>
      <c r="M351" s="3">
        <v>0.19398089321285999</v>
      </c>
      <c r="U351" s="3" t="s">
        <v>188</v>
      </c>
      <c r="V351" s="3">
        <v>0.19398089321285999</v>
      </c>
    </row>
    <row r="352" spans="1:22" ht="15.75">
      <c r="A352" s="2">
        <v>347</v>
      </c>
      <c r="B352" s="3" t="s">
        <v>384</v>
      </c>
      <c r="C352" s="21" t="s">
        <v>22</v>
      </c>
      <c r="D352" s="3">
        <v>0.21486470931504101</v>
      </c>
      <c r="G352" s="2">
        <v>351</v>
      </c>
      <c r="H352" s="3" t="s">
        <v>85</v>
      </c>
      <c r="I352" s="3">
        <v>8.8987273030046193E-2</v>
      </c>
      <c r="K352" s="2">
        <v>351</v>
      </c>
      <c r="L352" s="3" t="s">
        <v>188</v>
      </c>
      <c r="M352" s="3">
        <v>8.8987273030046193E-2</v>
      </c>
      <c r="U352" s="3" t="s">
        <v>188</v>
      </c>
      <c r="V352" s="3">
        <v>8.8987273030046193E-2</v>
      </c>
    </row>
    <row r="353" spans="1:22" ht="15.75">
      <c r="A353" s="2">
        <v>348</v>
      </c>
      <c r="B353" s="3" t="s">
        <v>385</v>
      </c>
      <c r="C353" s="21" t="s">
        <v>25</v>
      </c>
      <c r="D353" s="3">
        <v>0.246453196226572</v>
      </c>
      <c r="G353" s="2">
        <v>352</v>
      </c>
      <c r="H353" s="3" t="s">
        <v>85</v>
      </c>
      <c r="I353" s="3">
        <v>0.181118362773832</v>
      </c>
      <c r="K353" s="2">
        <v>352</v>
      </c>
      <c r="L353" s="3" t="s">
        <v>188</v>
      </c>
      <c r="M353" s="3">
        <v>0.181118362773832</v>
      </c>
      <c r="U353" s="3" t="s">
        <v>188</v>
      </c>
      <c r="V353" s="3">
        <v>0.181118362773832</v>
      </c>
    </row>
    <row r="354" spans="1:22" ht="15.75">
      <c r="A354" s="2">
        <v>349</v>
      </c>
      <c r="B354" s="3" t="s">
        <v>386</v>
      </c>
      <c r="C354" s="21" t="s">
        <v>25</v>
      </c>
      <c r="D354" s="3">
        <v>0.24847159878898101</v>
      </c>
      <c r="G354" s="2">
        <v>353</v>
      </c>
      <c r="H354" s="3" t="s">
        <v>20</v>
      </c>
      <c r="I354" s="3">
        <v>0.190989670665516</v>
      </c>
      <c r="K354" s="2">
        <v>353</v>
      </c>
      <c r="L354" s="3" t="s">
        <v>188</v>
      </c>
      <c r="M354" s="3">
        <v>0.190989670665516</v>
      </c>
      <c r="U354" s="3" t="s">
        <v>188</v>
      </c>
      <c r="V354" s="3">
        <v>0.190989670665516</v>
      </c>
    </row>
    <row r="355" spans="1:22" ht="15.75">
      <c r="A355" s="2">
        <v>350</v>
      </c>
      <c r="B355" s="3" t="s">
        <v>387</v>
      </c>
      <c r="C355" s="21" t="s">
        <v>19</v>
      </c>
      <c r="D355" s="3">
        <v>0.19398089321285999</v>
      </c>
      <c r="G355" s="2">
        <v>354</v>
      </c>
      <c r="H355" s="3" t="s">
        <v>20</v>
      </c>
      <c r="I355" s="3">
        <v>0.37929722282477901</v>
      </c>
      <c r="K355" s="2">
        <v>354</v>
      </c>
      <c r="L355" s="3" t="s">
        <v>188</v>
      </c>
      <c r="M355" s="3">
        <v>0.37929722282477901</v>
      </c>
      <c r="U355" s="3" t="s">
        <v>188</v>
      </c>
      <c r="V355" s="3">
        <v>0.37929722282477901</v>
      </c>
    </row>
    <row r="356" spans="1:22" ht="15.75">
      <c r="A356" s="2">
        <v>351</v>
      </c>
      <c r="B356" s="3" t="s">
        <v>388</v>
      </c>
      <c r="C356" s="21" t="s">
        <v>19</v>
      </c>
      <c r="D356" s="3">
        <v>8.8987273030046193E-2</v>
      </c>
      <c r="G356" s="2">
        <v>355</v>
      </c>
      <c r="H356" s="3" t="s">
        <v>85</v>
      </c>
      <c r="I356" s="3">
        <v>0.13089823522681299</v>
      </c>
      <c r="K356" s="2">
        <v>355</v>
      </c>
      <c r="L356" s="3" t="s">
        <v>188</v>
      </c>
      <c r="M356" s="3">
        <v>0.13089823522681299</v>
      </c>
      <c r="U356" s="3" t="s">
        <v>188</v>
      </c>
      <c r="V356" s="3">
        <v>0.13089823522681299</v>
      </c>
    </row>
    <row r="357" spans="1:22" ht="15.75">
      <c r="A357" s="2">
        <v>352</v>
      </c>
      <c r="B357" s="3" t="s">
        <v>389</v>
      </c>
      <c r="C357" s="21" t="s">
        <v>22</v>
      </c>
      <c r="D357" s="3">
        <v>0.181118362773832</v>
      </c>
      <c r="G357" s="2">
        <v>356</v>
      </c>
      <c r="H357" s="3" t="s">
        <v>85</v>
      </c>
      <c r="I357" s="3">
        <v>0.47244784987912403</v>
      </c>
      <c r="K357" s="2">
        <v>356</v>
      </c>
      <c r="L357" s="3" t="s">
        <v>188</v>
      </c>
      <c r="M357" s="3">
        <v>0.47244784987912403</v>
      </c>
      <c r="U357" s="3" t="s">
        <v>188</v>
      </c>
      <c r="V357" s="3">
        <v>0.47244784987912403</v>
      </c>
    </row>
    <row r="358" spans="1:22" ht="15.75">
      <c r="A358" s="2">
        <v>353</v>
      </c>
      <c r="B358" s="3" t="s">
        <v>390</v>
      </c>
      <c r="C358" s="21" t="s">
        <v>25</v>
      </c>
      <c r="D358" s="3">
        <v>0.190989670665516</v>
      </c>
      <c r="G358" s="2">
        <v>357</v>
      </c>
      <c r="H358" s="3" t="s">
        <v>20</v>
      </c>
      <c r="I358" s="3">
        <v>0.264921877963957</v>
      </c>
      <c r="K358" s="2">
        <v>357</v>
      </c>
      <c r="L358" s="3" t="s">
        <v>188</v>
      </c>
      <c r="M358" s="3">
        <v>0.264921877963957</v>
      </c>
      <c r="U358" s="3" t="s">
        <v>188</v>
      </c>
      <c r="V358" s="3">
        <v>0.264921877963957</v>
      </c>
    </row>
    <row r="359" spans="1:22" ht="15.75">
      <c r="A359" s="2">
        <v>354</v>
      </c>
      <c r="B359" s="3" t="s">
        <v>391</v>
      </c>
      <c r="C359" s="21" t="s">
        <v>22</v>
      </c>
      <c r="D359" s="3">
        <v>0.37929722282477901</v>
      </c>
      <c r="G359" s="2">
        <v>358</v>
      </c>
      <c r="H359" s="3" t="s">
        <v>85</v>
      </c>
      <c r="I359" s="3">
        <v>0.13471698476152999</v>
      </c>
      <c r="K359" s="2">
        <v>358</v>
      </c>
      <c r="L359" s="3" t="s">
        <v>188</v>
      </c>
      <c r="M359" s="3">
        <v>0.13471698476152999</v>
      </c>
      <c r="U359" s="3" t="s">
        <v>188</v>
      </c>
      <c r="V359" s="3">
        <v>0.13471698476152999</v>
      </c>
    </row>
    <row r="360" spans="1:22" ht="15.75">
      <c r="A360" s="2">
        <v>355</v>
      </c>
      <c r="B360" s="3" t="s">
        <v>392</v>
      </c>
      <c r="C360" s="21" t="s">
        <v>25</v>
      </c>
      <c r="D360" s="3">
        <v>0.13089823522681299</v>
      </c>
      <c r="G360" s="2">
        <v>359</v>
      </c>
      <c r="H360" s="3" t="s">
        <v>20</v>
      </c>
      <c r="I360" s="3">
        <v>0.34563217511063499</v>
      </c>
      <c r="K360" s="2">
        <v>359</v>
      </c>
      <c r="L360" s="3" t="s">
        <v>188</v>
      </c>
      <c r="M360" s="3">
        <v>0.34563217511063499</v>
      </c>
      <c r="U360" s="3" t="s">
        <v>188</v>
      </c>
      <c r="V360" s="3">
        <v>0.34563217511063499</v>
      </c>
    </row>
    <row r="361" spans="1:22" ht="15.75">
      <c r="A361" s="2">
        <v>356</v>
      </c>
      <c r="B361" s="3" t="s">
        <v>393</v>
      </c>
      <c r="C361" s="21" t="s">
        <v>25</v>
      </c>
      <c r="D361" s="3">
        <v>0.47244784987912403</v>
      </c>
      <c r="G361" s="2">
        <v>360</v>
      </c>
      <c r="H361" s="3" t="s">
        <v>12</v>
      </c>
      <c r="I361" s="3">
        <v>0.29831006101986701</v>
      </c>
      <c r="K361" s="2">
        <v>360</v>
      </c>
      <c r="L361" s="3" t="s">
        <v>188</v>
      </c>
      <c r="M361" s="3">
        <v>0.29831006101986701</v>
      </c>
      <c r="U361" s="3" t="s">
        <v>188</v>
      </c>
      <c r="V361" s="3">
        <v>0.29831006101986701</v>
      </c>
    </row>
    <row r="362" spans="1:22" ht="15.75">
      <c r="A362" s="2">
        <v>357</v>
      </c>
      <c r="B362" s="3" t="s">
        <v>394</v>
      </c>
      <c r="C362" s="21" t="s">
        <v>25</v>
      </c>
      <c r="D362" s="3">
        <v>0.264921877963957</v>
      </c>
      <c r="G362" s="2">
        <v>361</v>
      </c>
      <c r="H362" s="3" t="s">
        <v>12</v>
      </c>
      <c r="I362" s="3">
        <v>0.20896361064184801</v>
      </c>
      <c r="K362" s="2">
        <v>361</v>
      </c>
      <c r="L362" s="3" t="s">
        <v>188</v>
      </c>
      <c r="M362" s="3">
        <v>0.20896361064184801</v>
      </c>
      <c r="U362" s="3" t="s">
        <v>188</v>
      </c>
      <c r="V362" s="3">
        <v>0.20896361064184801</v>
      </c>
    </row>
    <row r="363" spans="1:22" ht="15.75">
      <c r="A363" s="2">
        <v>358</v>
      </c>
      <c r="B363" s="3" t="s">
        <v>395</v>
      </c>
      <c r="C363" s="21" t="s">
        <v>22</v>
      </c>
      <c r="D363" s="3">
        <v>0.13471698476152999</v>
      </c>
      <c r="G363" s="2">
        <v>362</v>
      </c>
      <c r="H363" s="3" t="s">
        <v>20</v>
      </c>
      <c r="I363" s="3">
        <v>0.27219585627378201</v>
      </c>
      <c r="K363" s="2">
        <v>362</v>
      </c>
      <c r="L363" s="3" t="s">
        <v>188</v>
      </c>
      <c r="M363" s="3">
        <v>0.27219585627378201</v>
      </c>
      <c r="U363" s="3" t="s">
        <v>188</v>
      </c>
      <c r="V363" s="3">
        <v>0.27219585627378201</v>
      </c>
    </row>
    <row r="364" spans="1:22" ht="15.75">
      <c r="A364" s="2">
        <v>359</v>
      </c>
      <c r="B364" s="3" t="s">
        <v>396</v>
      </c>
      <c r="C364" s="21" t="s">
        <v>25</v>
      </c>
      <c r="D364" s="3">
        <v>0.34563217511063499</v>
      </c>
      <c r="G364" s="2">
        <v>363</v>
      </c>
      <c r="H364" s="3" t="s">
        <v>12</v>
      </c>
      <c r="I364" s="3">
        <v>0.152776683645826</v>
      </c>
      <c r="K364" s="2">
        <v>363</v>
      </c>
      <c r="L364" s="3" t="s">
        <v>188</v>
      </c>
      <c r="M364" s="3">
        <v>0.152776683645826</v>
      </c>
      <c r="U364" s="3" t="s">
        <v>188</v>
      </c>
      <c r="V364" s="3">
        <v>0.152776683645826</v>
      </c>
    </row>
    <row r="365" spans="1:22" ht="15.75">
      <c r="A365" s="2">
        <v>360</v>
      </c>
      <c r="B365" s="3" t="s">
        <v>397</v>
      </c>
      <c r="C365" s="21" t="s">
        <v>25</v>
      </c>
      <c r="D365" s="3">
        <v>0.29831006101986701</v>
      </c>
      <c r="G365" s="2">
        <v>364</v>
      </c>
      <c r="H365" s="3" t="s">
        <v>12</v>
      </c>
      <c r="I365" s="3">
        <v>0.24439879419562199</v>
      </c>
      <c r="K365" s="2">
        <v>364</v>
      </c>
      <c r="L365" s="3" t="s">
        <v>188</v>
      </c>
      <c r="M365" s="3">
        <v>0.24439879419562199</v>
      </c>
      <c r="U365" s="3" t="s">
        <v>188</v>
      </c>
      <c r="V365" s="3">
        <v>0.24439879419562199</v>
      </c>
    </row>
    <row r="366" spans="1:22" ht="15.75">
      <c r="A366" s="2">
        <v>361</v>
      </c>
      <c r="B366" s="3" t="s">
        <v>398</v>
      </c>
      <c r="C366" s="21" t="s">
        <v>25</v>
      </c>
      <c r="D366" s="3">
        <v>0.20896361064184801</v>
      </c>
      <c r="G366" s="2">
        <v>365</v>
      </c>
      <c r="H366" s="3" t="s">
        <v>20</v>
      </c>
      <c r="I366" s="3">
        <v>0.33379532005298901</v>
      </c>
      <c r="K366" s="2">
        <v>365</v>
      </c>
      <c r="L366" s="3" t="s">
        <v>188</v>
      </c>
      <c r="M366" s="3">
        <v>0.33379532005298901</v>
      </c>
      <c r="U366" s="3" t="s">
        <v>188</v>
      </c>
      <c r="V366" s="3">
        <v>0.33379532005298901</v>
      </c>
    </row>
    <row r="367" spans="1:22" ht="15.75">
      <c r="A367" s="2">
        <v>362</v>
      </c>
      <c r="B367" s="3" t="s">
        <v>399</v>
      </c>
      <c r="C367" s="21" t="s">
        <v>25</v>
      </c>
      <c r="D367" s="3">
        <v>0.27219585627378201</v>
      </c>
      <c r="G367" s="2">
        <v>366</v>
      </c>
      <c r="H367" s="3" t="s">
        <v>12</v>
      </c>
      <c r="I367" s="3">
        <v>0.24463275108534199</v>
      </c>
      <c r="K367" s="2">
        <v>366</v>
      </c>
      <c r="L367" s="3" t="s">
        <v>188</v>
      </c>
      <c r="M367" s="3">
        <v>0.24463275108534199</v>
      </c>
      <c r="U367" s="3" t="s">
        <v>188</v>
      </c>
      <c r="V367" s="3">
        <v>0.24463275108534199</v>
      </c>
    </row>
    <row r="368" spans="1:22" ht="15.75">
      <c r="A368" s="2">
        <v>363</v>
      </c>
      <c r="B368" s="3" t="s">
        <v>400</v>
      </c>
      <c r="C368" s="21" t="s">
        <v>25</v>
      </c>
      <c r="D368" s="3">
        <v>0.152776683645826</v>
      </c>
      <c r="G368" s="2">
        <v>367</v>
      </c>
      <c r="H368" s="3" t="s">
        <v>12</v>
      </c>
      <c r="I368" s="3">
        <v>0.217361783108935</v>
      </c>
      <c r="K368" s="2">
        <v>367</v>
      </c>
      <c r="L368" s="3" t="s">
        <v>188</v>
      </c>
      <c r="M368" s="3">
        <v>0.217361783108935</v>
      </c>
      <c r="U368" s="3" t="s">
        <v>188</v>
      </c>
      <c r="V368" s="3">
        <v>0.217361783108935</v>
      </c>
    </row>
    <row r="369" spans="1:22" ht="15.75">
      <c r="A369" s="2">
        <v>364</v>
      </c>
      <c r="B369" s="3" t="s">
        <v>401</v>
      </c>
      <c r="C369" s="21" t="s">
        <v>25</v>
      </c>
      <c r="D369" s="3">
        <v>0.24439879419562199</v>
      </c>
      <c r="G369" s="2">
        <v>368</v>
      </c>
      <c r="H369" s="3" t="s">
        <v>20</v>
      </c>
      <c r="I369" s="3">
        <v>0.30048494322686797</v>
      </c>
      <c r="K369" s="2">
        <v>368</v>
      </c>
      <c r="L369" s="3" t="s">
        <v>188</v>
      </c>
      <c r="M369" s="3">
        <v>0.30048494322686797</v>
      </c>
      <c r="U369" s="3" t="s">
        <v>188</v>
      </c>
      <c r="V369" s="3">
        <v>0.30048494322686797</v>
      </c>
    </row>
    <row r="370" spans="1:22" ht="15.75">
      <c r="A370" s="2">
        <v>365</v>
      </c>
      <c r="B370" s="3" t="s">
        <v>402</v>
      </c>
      <c r="C370" s="21" t="s">
        <v>25</v>
      </c>
      <c r="D370" s="3">
        <v>0.33379532005298901</v>
      </c>
      <c r="G370" s="2">
        <v>369</v>
      </c>
      <c r="H370" s="3" t="s">
        <v>12</v>
      </c>
      <c r="I370" s="3">
        <v>0.31367615987814901</v>
      </c>
      <c r="K370" s="2">
        <v>369</v>
      </c>
      <c r="L370" s="3" t="s">
        <v>188</v>
      </c>
      <c r="M370" s="3">
        <v>0.31367615987814901</v>
      </c>
      <c r="U370" s="3" t="s">
        <v>188</v>
      </c>
      <c r="V370" s="3">
        <v>0.31367615987814901</v>
      </c>
    </row>
    <row r="371" spans="1:22" ht="15.75">
      <c r="A371" s="2">
        <v>366</v>
      </c>
      <c r="B371" s="3" t="s">
        <v>403</v>
      </c>
      <c r="C371" s="21" t="s">
        <v>25</v>
      </c>
      <c r="D371" s="3">
        <v>0.24463275108534199</v>
      </c>
      <c r="G371" s="2">
        <v>370</v>
      </c>
      <c r="H371" s="3" t="s">
        <v>20</v>
      </c>
      <c r="I371" s="3">
        <v>0.27428902232352098</v>
      </c>
      <c r="K371" s="2">
        <v>370</v>
      </c>
      <c r="L371" s="3" t="s">
        <v>188</v>
      </c>
      <c r="M371" s="3">
        <v>0.27428902232352098</v>
      </c>
      <c r="U371" s="3" t="s">
        <v>188</v>
      </c>
      <c r="V371" s="3">
        <v>0.27428902232352098</v>
      </c>
    </row>
    <row r="372" spans="1:22" ht="15.75">
      <c r="A372" s="2">
        <v>367</v>
      </c>
      <c r="B372" s="3" t="s">
        <v>233</v>
      </c>
      <c r="C372" s="21" t="s">
        <v>25</v>
      </c>
      <c r="D372" s="3">
        <v>0.217361783108935</v>
      </c>
      <c r="G372" s="2">
        <v>371</v>
      </c>
      <c r="H372" s="3" t="s">
        <v>20</v>
      </c>
      <c r="I372" s="3">
        <v>0.28122405514085103</v>
      </c>
      <c r="K372" s="2">
        <v>371</v>
      </c>
      <c r="L372" s="3" t="s">
        <v>188</v>
      </c>
      <c r="M372" s="3">
        <v>0.28122405514085103</v>
      </c>
      <c r="U372" s="3" t="s">
        <v>188</v>
      </c>
      <c r="V372" s="3">
        <v>0.28122405514085103</v>
      </c>
    </row>
    <row r="373" spans="1:22" ht="15.75">
      <c r="A373" s="2">
        <v>368</v>
      </c>
      <c r="B373" s="3" t="s">
        <v>404</v>
      </c>
      <c r="C373" s="21" t="s">
        <v>25</v>
      </c>
      <c r="D373" s="3">
        <v>0.30048494322686797</v>
      </c>
      <c r="G373" s="2">
        <v>372</v>
      </c>
      <c r="H373" s="3" t="s">
        <v>12</v>
      </c>
      <c r="I373" s="3">
        <v>0.213668213215196</v>
      </c>
      <c r="K373" s="2">
        <v>372</v>
      </c>
      <c r="L373" s="3" t="s">
        <v>188</v>
      </c>
      <c r="M373" s="3">
        <v>0.213668213215196</v>
      </c>
      <c r="U373" s="3" t="s">
        <v>188</v>
      </c>
      <c r="V373" s="3">
        <v>0.213668213215196</v>
      </c>
    </row>
    <row r="374" spans="1:22" ht="15.75">
      <c r="A374" s="2">
        <v>369</v>
      </c>
      <c r="B374" s="3" t="s">
        <v>405</v>
      </c>
      <c r="C374" s="21" t="s">
        <v>25</v>
      </c>
      <c r="D374" s="3">
        <v>0.31367615987814901</v>
      </c>
      <c r="G374" s="2">
        <v>373</v>
      </c>
      <c r="H374" s="3" t="s">
        <v>12</v>
      </c>
      <c r="I374" s="3">
        <v>0.26453891037711003</v>
      </c>
      <c r="K374" s="2">
        <v>373</v>
      </c>
      <c r="L374" s="3" t="s">
        <v>188</v>
      </c>
      <c r="M374" s="3">
        <v>0.26453891037711003</v>
      </c>
      <c r="U374" s="3" t="s">
        <v>188</v>
      </c>
      <c r="V374" s="3">
        <v>0.26453891037711003</v>
      </c>
    </row>
    <row r="375" spans="1:22" ht="15.75">
      <c r="A375" s="2">
        <v>370</v>
      </c>
      <c r="B375" s="3" t="s">
        <v>406</v>
      </c>
      <c r="C375" s="21" t="s">
        <v>25</v>
      </c>
      <c r="D375" s="3">
        <v>0.27428902232352098</v>
      </c>
      <c r="G375" s="2">
        <v>374</v>
      </c>
      <c r="H375" s="3" t="s">
        <v>12</v>
      </c>
      <c r="I375" s="3">
        <v>0.35132135208876603</v>
      </c>
      <c r="K375" s="2">
        <v>374</v>
      </c>
      <c r="L375" s="3" t="s">
        <v>188</v>
      </c>
      <c r="M375" s="3">
        <v>0.35132135208876603</v>
      </c>
      <c r="U375" s="3" t="s">
        <v>188</v>
      </c>
      <c r="V375" s="3">
        <v>0.35132135208876603</v>
      </c>
    </row>
    <row r="376" spans="1:22" ht="15.75">
      <c r="A376" s="2">
        <v>371</v>
      </c>
      <c r="B376" s="3" t="s">
        <v>407</v>
      </c>
      <c r="C376" s="21" t="s">
        <v>25</v>
      </c>
      <c r="D376" s="3">
        <v>0.28122405514085103</v>
      </c>
      <c r="G376" s="2">
        <v>375</v>
      </c>
      <c r="H376" s="3" t="s">
        <v>69</v>
      </c>
      <c r="I376" s="3">
        <v>0.25483524102108002</v>
      </c>
      <c r="K376" s="2">
        <v>375</v>
      </c>
      <c r="L376" s="3" t="s">
        <v>188</v>
      </c>
      <c r="M376" s="3">
        <v>0.25483524102108002</v>
      </c>
      <c r="U376" s="3" t="s">
        <v>188</v>
      </c>
      <c r="V376" s="3">
        <v>0.25483524102108002</v>
      </c>
    </row>
    <row r="377" spans="1:22" ht="15.75">
      <c r="A377" s="2">
        <v>372</v>
      </c>
      <c r="B377" s="3" t="s">
        <v>408</v>
      </c>
      <c r="C377" s="21" t="s">
        <v>25</v>
      </c>
      <c r="D377" s="3">
        <v>0.213668213215196</v>
      </c>
      <c r="G377" s="2">
        <v>376</v>
      </c>
      <c r="H377" s="3" t="s">
        <v>12</v>
      </c>
      <c r="I377" s="3">
        <v>0.24073511535925499</v>
      </c>
      <c r="K377" s="2">
        <v>376</v>
      </c>
      <c r="L377" s="3" t="s">
        <v>188</v>
      </c>
      <c r="M377" s="3">
        <v>0.24073511535925499</v>
      </c>
      <c r="U377" s="3" t="s">
        <v>188</v>
      </c>
      <c r="V377" s="3">
        <v>0.24073511535925499</v>
      </c>
    </row>
    <row r="378" spans="1:22" ht="15.75">
      <c r="A378" s="2">
        <v>373</v>
      </c>
      <c r="B378" s="3" t="s">
        <v>409</v>
      </c>
      <c r="C378" s="21" t="s">
        <v>25</v>
      </c>
      <c r="D378" s="3">
        <v>0.26453891037711003</v>
      </c>
      <c r="G378" s="2">
        <v>377</v>
      </c>
      <c r="H378" s="3" t="s">
        <v>85</v>
      </c>
      <c r="I378" s="3">
        <v>0.261712507969518</v>
      </c>
      <c r="K378" s="2">
        <v>377</v>
      </c>
      <c r="L378" s="3" t="s">
        <v>188</v>
      </c>
      <c r="M378" s="3">
        <v>0.261712507969518</v>
      </c>
      <c r="U378" s="3" t="s">
        <v>188</v>
      </c>
      <c r="V378" s="3">
        <v>0.261712507969518</v>
      </c>
    </row>
    <row r="379" spans="1:22" ht="15.75">
      <c r="A379" s="2">
        <v>374</v>
      </c>
      <c r="B379" s="3" t="s">
        <v>410</v>
      </c>
      <c r="C379" s="21" t="s">
        <v>25</v>
      </c>
      <c r="D379" s="3">
        <v>0.35132135208876603</v>
      </c>
      <c r="G379" s="2">
        <v>378</v>
      </c>
      <c r="H379" s="3" t="s">
        <v>12</v>
      </c>
      <c r="I379" s="3">
        <v>0.272401407364398</v>
      </c>
      <c r="K379" s="2">
        <v>378</v>
      </c>
      <c r="L379" s="3" t="s">
        <v>188</v>
      </c>
      <c r="M379" s="3">
        <v>0.272401407364398</v>
      </c>
      <c r="U379" s="3" t="s">
        <v>188</v>
      </c>
      <c r="V379" s="3">
        <v>0.272401407364398</v>
      </c>
    </row>
    <row r="380" spans="1:22" ht="15.75">
      <c r="A380" s="2">
        <v>375</v>
      </c>
      <c r="B380" s="3" t="s">
        <v>411</v>
      </c>
      <c r="C380" s="21" t="s">
        <v>25</v>
      </c>
      <c r="D380" s="3">
        <v>0.25483524102108002</v>
      </c>
      <c r="G380" s="2">
        <v>379</v>
      </c>
      <c r="H380" s="3" t="s">
        <v>20</v>
      </c>
      <c r="I380" s="3">
        <v>0.263857436914193</v>
      </c>
      <c r="K380" s="2">
        <v>379</v>
      </c>
      <c r="L380" s="3" t="s">
        <v>188</v>
      </c>
      <c r="M380" s="3">
        <v>0.263857436914193</v>
      </c>
      <c r="U380" s="3" t="s">
        <v>188</v>
      </c>
      <c r="V380" s="3">
        <v>0.263857436914193</v>
      </c>
    </row>
    <row r="381" spans="1:22" ht="15.75">
      <c r="A381" s="2">
        <v>376</v>
      </c>
      <c r="B381" s="3" t="s">
        <v>412</v>
      </c>
      <c r="C381" s="21" t="s">
        <v>25</v>
      </c>
      <c r="D381" s="3">
        <v>0.24073511535925499</v>
      </c>
      <c r="G381" s="2">
        <v>380</v>
      </c>
      <c r="H381" s="3" t="s">
        <v>12</v>
      </c>
      <c r="I381" s="3">
        <v>0.26522740013808099</v>
      </c>
      <c r="K381" s="2">
        <v>380</v>
      </c>
      <c r="L381" s="3" t="s">
        <v>188</v>
      </c>
      <c r="M381" s="3">
        <v>0.26522740013808099</v>
      </c>
      <c r="U381" s="3" t="s">
        <v>188</v>
      </c>
      <c r="V381" s="3">
        <v>0.26522740013808099</v>
      </c>
    </row>
    <row r="382" spans="1:22" ht="15.75">
      <c r="A382" s="2">
        <v>377</v>
      </c>
      <c r="B382" s="3" t="s">
        <v>413</v>
      </c>
      <c r="C382" s="21" t="s">
        <v>25</v>
      </c>
      <c r="D382" s="3">
        <v>0.261712507969518</v>
      </c>
      <c r="G382" s="2">
        <v>381</v>
      </c>
      <c r="H382" s="3" t="s">
        <v>12</v>
      </c>
      <c r="I382" s="3">
        <v>0.21786351551501301</v>
      </c>
      <c r="K382" s="2">
        <v>381</v>
      </c>
      <c r="L382" s="3" t="s">
        <v>188</v>
      </c>
      <c r="M382" s="3">
        <v>0.21786351551501301</v>
      </c>
      <c r="U382" s="3" t="s">
        <v>188</v>
      </c>
      <c r="V382" s="3">
        <v>0.21786351551501301</v>
      </c>
    </row>
    <row r="383" spans="1:22" ht="15.75">
      <c r="A383" s="2">
        <v>378</v>
      </c>
      <c r="B383" s="3" t="s">
        <v>414</v>
      </c>
      <c r="C383" s="21" t="s">
        <v>25</v>
      </c>
      <c r="D383" s="3">
        <v>0.272401407364398</v>
      </c>
      <c r="G383" s="2">
        <v>382</v>
      </c>
      <c r="H383" s="3" t="s">
        <v>12</v>
      </c>
      <c r="I383" s="3">
        <v>0.40455303001550202</v>
      </c>
      <c r="K383" s="2">
        <v>382</v>
      </c>
      <c r="L383" s="3" t="s">
        <v>188</v>
      </c>
      <c r="M383" s="3">
        <v>0.40455303001550202</v>
      </c>
      <c r="U383" s="3" t="s">
        <v>188</v>
      </c>
      <c r="V383" s="3">
        <v>0.40455303001550202</v>
      </c>
    </row>
    <row r="384" spans="1:22" ht="15.75">
      <c r="A384" s="2">
        <v>379</v>
      </c>
      <c r="B384" s="3" t="s">
        <v>415</v>
      </c>
      <c r="C384" s="21" t="s">
        <v>25</v>
      </c>
      <c r="D384" s="3">
        <v>0.263857436914193</v>
      </c>
      <c r="G384" s="2">
        <v>383</v>
      </c>
      <c r="H384" s="3" t="s">
        <v>12</v>
      </c>
      <c r="I384" s="3">
        <v>0.27030315953116002</v>
      </c>
      <c r="K384" s="2">
        <v>383</v>
      </c>
      <c r="L384" s="3" t="s">
        <v>188</v>
      </c>
      <c r="M384" s="3">
        <v>0.27030315953116002</v>
      </c>
      <c r="U384" s="3" t="s">
        <v>188</v>
      </c>
      <c r="V384" s="3">
        <v>0.27030315953116002</v>
      </c>
    </row>
    <row r="385" spans="1:22" ht="15.75">
      <c r="A385" s="2">
        <v>380</v>
      </c>
      <c r="B385" s="3" t="s">
        <v>416</v>
      </c>
      <c r="C385" s="21" t="s">
        <v>25</v>
      </c>
      <c r="D385" s="3">
        <v>0.26522740013808099</v>
      </c>
      <c r="G385" s="2">
        <v>384</v>
      </c>
      <c r="H385" s="3" t="s">
        <v>12</v>
      </c>
      <c r="I385" s="3">
        <v>0.192477826331972</v>
      </c>
      <c r="K385" s="2">
        <v>384</v>
      </c>
      <c r="L385" s="3" t="s">
        <v>188</v>
      </c>
      <c r="M385" s="3">
        <v>0.192477826331972</v>
      </c>
      <c r="U385" s="3" t="s">
        <v>188</v>
      </c>
      <c r="V385" s="3">
        <v>0.192477826331972</v>
      </c>
    </row>
    <row r="386" spans="1:22" ht="15.75">
      <c r="A386" s="2">
        <v>381</v>
      </c>
      <c r="B386" s="3" t="s">
        <v>417</v>
      </c>
      <c r="C386" s="21" t="s">
        <v>25</v>
      </c>
      <c r="D386" s="3">
        <v>0.21786351551501301</v>
      </c>
      <c r="G386" s="2">
        <v>385</v>
      </c>
      <c r="H386" s="3" t="s">
        <v>20</v>
      </c>
      <c r="I386" s="3">
        <v>0.21284543585099799</v>
      </c>
      <c r="K386" s="2">
        <v>385</v>
      </c>
      <c r="L386" s="3" t="s">
        <v>188</v>
      </c>
      <c r="M386" s="3">
        <v>0.21284543585099799</v>
      </c>
      <c r="U386" s="3" t="s">
        <v>188</v>
      </c>
      <c r="V386" s="3">
        <v>0.21284543585099799</v>
      </c>
    </row>
    <row r="387" spans="1:22" ht="15.75">
      <c r="A387" s="2">
        <v>382</v>
      </c>
      <c r="B387" s="3" t="s">
        <v>418</v>
      </c>
      <c r="C387" s="21" t="s">
        <v>25</v>
      </c>
      <c r="D387" s="3">
        <v>0.40455303001550202</v>
      </c>
      <c r="G387" s="2">
        <v>386</v>
      </c>
      <c r="H387" s="3" t="s">
        <v>12</v>
      </c>
      <c r="I387" s="3">
        <v>0.19689397597535099</v>
      </c>
      <c r="K387" s="2">
        <v>386</v>
      </c>
      <c r="L387" s="3" t="s">
        <v>188</v>
      </c>
      <c r="M387" s="3">
        <v>0.19689397597535099</v>
      </c>
      <c r="U387" s="3" t="s">
        <v>188</v>
      </c>
      <c r="V387" s="3">
        <v>0.19689397597535099</v>
      </c>
    </row>
    <row r="388" spans="1:22" ht="15.75">
      <c r="A388" s="2">
        <v>383</v>
      </c>
      <c r="B388" s="3" t="s">
        <v>419</v>
      </c>
      <c r="C388" s="21" t="s">
        <v>25</v>
      </c>
      <c r="D388" s="3">
        <v>0.27030315953116002</v>
      </c>
      <c r="G388" s="2">
        <v>387</v>
      </c>
      <c r="H388" s="3" t="s">
        <v>12</v>
      </c>
      <c r="I388" s="3">
        <v>0.269932436571451</v>
      </c>
      <c r="K388" s="2">
        <v>387</v>
      </c>
      <c r="L388" s="3" t="s">
        <v>188</v>
      </c>
      <c r="M388" s="3">
        <v>0.269932436571451</v>
      </c>
      <c r="U388" s="3" t="s">
        <v>188</v>
      </c>
      <c r="V388" s="3">
        <v>0.269932436571451</v>
      </c>
    </row>
    <row r="389" spans="1:22" ht="15.75">
      <c r="A389" s="2">
        <v>384</v>
      </c>
      <c r="B389" s="3" t="s">
        <v>420</v>
      </c>
      <c r="C389" s="21" t="s">
        <v>25</v>
      </c>
      <c r="D389" s="3">
        <v>0.192477826331972</v>
      </c>
      <c r="G389" s="2">
        <v>388</v>
      </c>
      <c r="H389" s="3" t="s">
        <v>12</v>
      </c>
      <c r="I389" s="3">
        <v>0.242088075313488</v>
      </c>
      <c r="K389" s="2">
        <v>388</v>
      </c>
      <c r="L389" s="3" t="s">
        <v>188</v>
      </c>
      <c r="M389" s="3">
        <v>0.242088075313488</v>
      </c>
      <c r="U389" s="3" t="s">
        <v>188</v>
      </c>
      <c r="V389" s="3">
        <v>0.242088075313488</v>
      </c>
    </row>
    <row r="390" spans="1:22" ht="15.75">
      <c r="A390" s="2">
        <v>385</v>
      </c>
      <c r="B390" s="3" t="s">
        <v>421</v>
      </c>
      <c r="C390" s="21" t="s">
        <v>25</v>
      </c>
      <c r="D390" s="3">
        <v>0.21284543585099799</v>
      </c>
      <c r="G390" s="2">
        <v>389</v>
      </c>
      <c r="H390" s="3" t="s">
        <v>85</v>
      </c>
      <c r="I390" s="3">
        <v>0.326970858248742</v>
      </c>
      <c r="K390" s="2">
        <v>389</v>
      </c>
      <c r="L390" s="3" t="s">
        <v>188</v>
      </c>
      <c r="M390" s="3">
        <v>0.326970858248742</v>
      </c>
      <c r="U390" s="3" t="s">
        <v>188</v>
      </c>
      <c r="V390" s="3">
        <v>0.326970858248742</v>
      </c>
    </row>
    <row r="391" spans="1:22" ht="15.75">
      <c r="A391" s="2">
        <v>386</v>
      </c>
      <c r="B391" s="3" t="s">
        <v>422</v>
      </c>
      <c r="C391" s="21" t="s">
        <v>25</v>
      </c>
      <c r="D391" s="3">
        <v>0.19689397597535099</v>
      </c>
      <c r="G391" s="2">
        <v>390</v>
      </c>
      <c r="H391" s="3" t="s">
        <v>12</v>
      </c>
      <c r="I391" s="3">
        <v>0.25669920190231899</v>
      </c>
      <c r="K391" s="2">
        <v>390</v>
      </c>
      <c r="L391" s="3" t="s">
        <v>188</v>
      </c>
      <c r="M391" s="3">
        <v>0.25669920190231899</v>
      </c>
      <c r="U391" s="3" t="s">
        <v>188</v>
      </c>
      <c r="V391" s="3">
        <v>0.25669920190231899</v>
      </c>
    </row>
    <row r="392" spans="1:22" ht="15.75">
      <c r="A392" s="2">
        <v>387</v>
      </c>
      <c r="B392" s="3" t="s">
        <v>423</v>
      </c>
      <c r="C392" s="21" t="s">
        <v>25</v>
      </c>
      <c r="D392" s="3">
        <v>0.269932436571451</v>
      </c>
      <c r="G392" s="2">
        <v>391</v>
      </c>
      <c r="H392" s="3" t="s">
        <v>12</v>
      </c>
      <c r="I392" s="3">
        <v>0.20936263025353899</v>
      </c>
      <c r="K392" s="2">
        <v>391</v>
      </c>
      <c r="L392" s="3" t="s">
        <v>188</v>
      </c>
      <c r="M392" s="3">
        <v>0.20936263025353899</v>
      </c>
      <c r="U392" s="3" t="s">
        <v>188</v>
      </c>
      <c r="V392" s="3">
        <v>0.20936263025353899</v>
      </c>
    </row>
    <row r="393" spans="1:22" ht="15.75">
      <c r="A393" s="2">
        <v>388</v>
      </c>
      <c r="B393" s="3" t="s">
        <v>424</v>
      </c>
      <c r="C393" s="21" t="s">
        <v>25</v>
      </c>
      <c r="D393" s="3">
        <v>0.242088075313488</v>
      </c>
      <c r="G393" s="2">
        <v>392</v>
      </c>
      <c r="H393" s="3" t="s">
        <v>69</v>
      </c>
      <c r="I393" s="3">
        <v>0.23980966858842701</v>
      </c>
      <c r="K393" s="2">
        <v>392</v>
      </c>
      <c r="L393" s="3" t="s">
        <v>188</v>
      </c>
      <c r="M393" s="3">
        <v>0.23980966858842701</v>
      </c>
      <c r="U393" s="3" t="s">
        <v>188</v>
      </c>
      <c r="V393" s="3">
        <v>0.23980966858842701</v>
      </c>
    </row>
    <row r="394" spans="1:22" ht="15.75">
      <c r="A394" s="2">
        <v>389</v>
      </c>
      <c r="B394" s="3" t="s">
        <v>425</v>
      </c>
      <c r="C394" s="21" t="s">
        <v>25</v>
      </c>
      <c r="D394" s="3">
        <v>0.326970858248742</v>
      </c>
      <c r="G394" s="2">
        <v>393</v>
      </c>
      <c r="H394" s="3" t="s">
        <v>12</v>
      </c>
      <c r="I394" s="3">
        <v>0.222669147729436</v>
      </c>
      <c r="K394" s="2">
        <v>393</v>
      </c>
      <c r="L394" s="3" t="s">
        <v>188</v>
      </c>
      <c r="M394" s="3">
        <v>0.222669147729436</v>
      </c>
      <c r="U394" s="3" t="s">
        <v>188</v>
      </c>
      <c r="V394" s="3">
        <v>0.222669147729436</v>
      </c>
    </row>
    <row r="395" spans="1:22" ht="15.75">
      <c r="A395" s="2">
        <v>390</v>
      </c>
      <c r="B395" s="3" t="s">
        <v>426</v>
      </c>
      <c r="C395" s="21" t="s">
        <v>25</v>
      </c>
      <c r="D395" s="3">
        <v>0.25669920190231899</v>
      </c>
      <c r="G395" s="2">
        <v>394</v>
      </c>
      <c r="H395" s="3" t="s">
        <v>12</v>
      </c>
      <c r="I395" s="3">
        <v>0.21778979856483899</v>
      </c>
      <c r="K395" s="2">
        <v>394</v>
      </c>
      <c r="L395" s="3" t="s">
        <v>188</v>
      </c>
      <c r="M395" s="3">
        <v>0.21778979856483899</v>
      </c>
      <c r="U395" s="3" t="s">
        <v>188</v>
      </c>
      <c r="V395" s="3">
        <v>0.21778979856483899</v>
      </c>
    </row>
    <row r="396" spans="1:22" ht="15.75">
      <c r="A396" s="2">
        <v>391</v>
      </c>
      <c r="B396" s="3" t="s">
        <v>427</v>
      </c>
      <c r="C396" s="21" t="s">
        <v>25</v>
      </c>
      <c r="D396" s="3">
        <v>0.20936263025353899</v>
      </c>
      <c r="G396" s="2">
        <v>395</v>
      </c>
      <c r="H396" s="3" t="s">
        <v>85</v>
      </c>
      <c r="I396" s="3">
        <v>0.289420714709476</v>
      </c>
      <c r="K396" s="2">
        <v>395</v>
      </c>
      <c r="L396" s="3" t="s">
        <v>188</v>
      </c>
      <c r="M396" s="3">
        <v>0.289420714709476</v>
      </c>
      <c r="U396" s="3" t="s">
        <v>188</v>
      </c>
      <c r="V396" s="3">
        <v>0.289420714709476</v>
      </c>
    </row>
    <row r="397" spans="1:22" ht="15.75">
      <c r="A397" s="2">
        <v>392</v>
      </c>
      <c r="B397" s="3" t="s">
        <v>428</v>
      </c>
      <c r="C397" s="21" t="s">
        <v>25</v>
      </c>
      <c r="D397" s="3">
        <v>0.23980966858842701</v>
      </c>
      <c r="G397" s="2">
        <v>396</v>
      </c>
      <c r="H397" s="3" t="s">
        <v>85</v>
      </c>
      <c r="I397" s="3">
        <v>0.209439787315714</v>
      </c>
      <c r="K397" s="2">
        <v>396</v>
      </c>
      <c r="L397" s="3" t="s">
        <v>188</v>
      </c>
      <c r="M397" s="3">
        <v>0.209439787315714</v>
      </c>
      <c r="U397" s="3" t="s">
        <v>188</v>
      </c>
      <c r="V397" s="3">
        <v>0.209439787315714</v>
      </c>
    </row>
    <row r="398" spans="1:22" ht="15.75">
      <c r="A398" s="2">
        <v>393</v>
      </c>
      <c r="B398" s="3" t="s">
        <v>429</v>
      </c>
      <c r="C398" s="21" t="s">
        <v>25</v>
      </c>
      <c r="D398" s="3">
        <v>0.222669147729436</v>
      </c>
      <c r="G398" s="2">
        <v>397</v>
      </c>
      <c r="H398" s="3" t="s">
        <v>85</v>
      </c>
      <c r="I398" s="3">
        <v>0.24036906147826401</v>
      </c>
      <c r="K398" s="2">
        <v>397</v>
      </c>
      <c r="L398" s="3" t="s">
        <v>188</v>
      </c>
      <c r="M398" s="3">
        <v>0.24036906147826401</v>
      </c>
      <c r="U398" s="3" t="s">
        <v>188</v>
      </c>
      <c r="V398" s="3">
        <v>0.24036906147826401</v>
      </c>
    </row>
    <row r="399" spans="1:22" ht="15.75">
      <c r="A399" s="2">
        <v>394</v>
      </c>
      <c r="B399" s="3" t="s">
        <v>430</v>
      </c>
      <c r="C399" s="21" t="s">
        <v>25</v>
      </c>
      <c r="D399" s="3">
        <v>0.21778979856483899</v>
      </c>
      <c r="G399" s="2">
        <v>398</v>
      </c>
      <c r="H399" s="3" t="s">
        <v>85</v>
      </c>
      <c r="I399" s="3">
        <v>0.26011208110010697</v>
      </c>
      <c r="K399" s="2">
        <v>398</v>
      </c>
      <c r="L399" s="3" t="s">
        <v>188</v>
      </c>
      <c r="M399" s="3">
        <v>0.26011208110010697</v>
      </c>
      <c r="U399" s="3" t="s">
        <v>188</v>
      </c>
      <c r="V399" s="3">
        <v>0.26011208110010697</v>
      </c>
    </row>
    <row r="400" spans="1:22" ht="15.75">
      <c r="A400" s="2">
        <v>395</v>
      </c>
      <c r="B400" s="3" t="s">
        <v>431</v>
      </c>
      <c r="C400" s="21" t="s">
        <v>25</v>
      </c>
      <c r="D400" s="3">
        <v>0.289420714709476</v>
      </c>
      <c r="G400" s="2">
        <v>399</v>
      </c>
      <c r="H400" s="3" t="s">
        <v>85</v>
      </c>
      <c r="I400" s="3">
        <v>0.31866182004460197</v>
      </c>
      <c r="K400" s="2">
        <v>399</v>
      </c>
      <c r="L400" s="3" t="s">
        <v>188</v>
      </c>
      <c r="M400" s="3">
        <v>0.31866182004460197</v>
      </c>
      <c r="U400" s="3" t="s">
        <v>188</v>
      </c>
      <c r="V400" s="3">
        <v>0.31866182004460197</v>
      </c>
    </row>
    <row r="401" spans="1:22" ht="15.75">
      <c r="A401" s="2">
        <v>396</v>
      </c>
      <c r="B401" s="3" t="s">
        <v>432</v>
      </c>
      <c r="C401" s="21" t="s">
        <v>22</v>
      </c>
      <c r="D401" s="3">
        <v>0.209439787315714</v>
      </c>
      <c r="G401" s="2">
        <v>400</v>
      </c>
      <c r="H401" s="3" t="s">
        <v>85</v>
      </c>
      <c r="I401" s="3">
        <v>0.22042746118294601</v>
      </c>
      <c r="K401" s="2">
        <v>400</v>
      </c>
      <c r="L401" s="3" t="s">
        <v>188</v>
      </c>
      <c r="M401" s="3">
        <v>0.22042746118294601</v>
      </c>
      <c r="U401" s="3" t="s">
        <v>188</v>
      </c>
      <c r="V401" s="3">
        <v>0.22042746118294601</v>
      </c>
    </row>
    <row r="402" spans="1:22" ht="15.75">
      <c r="A402" s="2">
        <v>397</v>
      </c>
      <c r="B402" s="3" t="s">
        <v>433</v>
      </c>
      <c r="C402" s="21" t="s">
        <v>25</v>
      </c>
      <c r="D402" s="3">
        <v>0.24036906147826401</v>
      </c>
      <c r="G402" s="2">
        <v>401</v>
      </c>
      <c r="H402" s="3" t="s">
        <v>85</v>
      </c>
      <c r="I402" s="3">
        <v>0.39937617836715</v>
      </c>
      <c r="K402" s="2">
        <v>401</v>
      </c>
      <c r="L402" s="3" t="s">
        <v>188</v>
      </c>
      <c r="M402" s="3">
        <v>0.39937617836715</v>
      </c>
      <c r="U402" s="3" t="s">
        <v>188</v>
      </c>
      <c r="V402" s="3">
        <v>0.39937617836715</v>
      </c>
    </row>
    <row r="403" spans="1:22" ht="15.75">
      <c r="A403" s="2">
        <v>398</v>
      </c>
      <c r="B403" s="3" t="s">
        <v>434</v>
      </c>
      <c r="C403" s="21" t="s">
        <v>25</v>
      </c>
      <c r="D403" s="3">
        <v>0.26011208110010697</v>
      </c>
      <c r="G403" s="2">
        <v>402</v>
      </c>
      <c r="H403" s="3" t="s">
        <v>85</v>
      </c>
      <c r="I403" s="3">
        <v>0.21661217318230999</v>
      </c>
      <c r="K403" s="2">
        <v>402</v>
      </c>
      <c r="L403" s="3" t="s">
        <v>188</v>
      </c>
      <c r="M403" s="3">
        <v>0.21661217318230999</v>
      </c>
      <c r="U403" s="3" t="s">
        <v>188</v>
      </c>
      <c r="V403" s="3">
        <v>0.21661217318230999</v>
      </c>
    </row>
    <row r="404" spans="1:22" ht="15.75">
      <c r="A404" s="2">
        <v>399</v>
      </c>
      <c r="B404" s="3" t="s">
        <v>435</v>
      </c>
      <c r="C404" s="21" t="s">
        <v>25</v>
      </c>
      <c r="D404" s="3">
        <v>0.31866182004460197</v>
      </c>
      <c r="G404" s="2">
        <v>403</v>
      </c>
      <c r="H404" s="3" t="s">
        <v>85</v>
      </c>
      <c r="I404" s="3">
        <v>0.30189984206148901</v>
      </c>
      <c r="K404" s="2">
        <v>403</v>
      </c>
      <c r="L404" s="3" t="s">
        <v>188</v>
      </c>
      <c r="M404" s="3">
        <v>0.30189984206148901</v>
      </c>
      <c r="U404" s="3" t="s">
        <v>188</v>
      </c>
      <c r="V404" s="3">
        <v>0.30189984206148901</v>
      </c>
    </row>
    <row r="405" spans="1:22" ht="15.75">
      <c r="A405" s="2">
        <v>400</v>
      </c>
      <c r="B405" s="3" t="s">
        <v>436</v>
      </c>
      <c r="C405" s="21" t="s">
        <v>15</v>
      </c>
      <c r="D405" s="3">
        <v>0.22042746118294601</v>
      </c>
      <c r="G405" s="2">
        <v>404</v>
      </c>
      <c r="H405" s="3" t="s">
        <v>85</v>
      </c>
      <c r="I405" s="3">
        <v>0.26618822627555999</v>
      </c>
      <c r="K405" s="2">
        <v>404</v>
      </c>
      <c r="L405" s="3" t="s">
        <v>188</v>
      </c>
      <c r="M405" s="3">
        <v>0.26618822627555999</v>
      </c>
      <c r="U405" s="3" t="s">
        <v>188</v>
      </c>
      <c r="V405" s="3">
        <v>0.26618822627555999</v>
      </c>
    </row>
    <row r="406" spans="1:22" ht="15.75">
      <c r="A406" s="2">
        <v>401</v>
      </c>
      <c r="B406" s="3" t="s">
        <v>437</v>
      </c>
      <c r="C406" s="21" t="s">
        <v>25</v>
      </c>
      <c r="D406" s="3">
        <v>0.39937617836715</v>
      </c>
      <c r="G406" s="2">
        <v>405</v>
      </c>
      <c r="H406" s="3" t="s">
        <v>85</v>
      </c>
      <c r="I406" s="3">
        <v>0.12725474917884</v>
      </c>
      <c r="K406" s="2">
        <v>405</v>
      </c>
      <c r="L406" s="3" t="s">
        <v>188</v>
      </c>
      <c r="M406" s="3">
        <v>0.12725474917884</v>
      </c>
      <c r="U406" s="3" t="s">
        <v>188</v>
      </c>
      <c r="V406" s="3">
        <v>0.12725474917884</v>
      </c>
    </row>
    <row r="407" spans="1:22" ht="15.75">
      <c r="A407" s="2">
        <v>402</v>
      </c>
      <c r="B407" s="3" t="s">
        <v>438</v>
      </c>
      <c r="C407" s="21" t="s">
        <v>25</v>
      </c>
      <c r="D407" s="3">
        <v>0.21661217318230999</v>
      </c>
      <c r="G407" s="2">
        <v>406</v>
      </c>
      <c r="H407" s="3" t="s">
        <v>20</v>
      </c>
      <c r="I407" s="3">
        <v>0.16477820254422301</v>
      </c>
      <c r="K407" s="2">
        <v>406</v>
      </c>
      <c r="L407" s="3" t="s">
        <v>188</v>
      </c>
      <c r="M407" s="3">
        <v>0.16477820254422301</v>
      </c>
      <c r="U407" s="3" t="s">
        <v>188</v>
      </c>
      <c r="V407" s="3">
        <v>0.16477820254422301</v>
      </c>
    </row>
    <row r="408" spans="1:22" ht="15.75">
      <c r="A408" s="2">
        <v>403</v>
      </c>
      <c r="B408" s="3" t="s">
        <v>439</v>
      </c>
      <c r="C408" s="21" t="s">
        <v>25</v>
      </c>
      <c r="D408" s="3">
        <v>0.30189984206148901</v>
      </c>
      <c r="G408" s="2">
        <v>407</v>
      </c>
      <c r="H408" s="3" t="s">
        <v>20</v>
      </c>
      <c r="I408" s="3">
        <v>0.11397940639607999</v>
      </c>
      <c r="K408" s="2">
        <v>407</v>
      </c>
      <c r="L408" s="3" t="s">
        <v>188</v>
      </c>
      <c r="M408" s="3">
        <v>0.11397940639607999</v>
      </c>
      <c r="U408" s="3" t="s">
        <v>188</v>
      </c>
      <c r="V408" s="3">
        <v>0.11397940639607999</v>
      </c>
    </row>
    <row r="409" spans="1:22" ht="15.75">
      <c r="A409" s="2">
        <v>404</v>
      </c>
      <c r="B409" s="3" t="s">
        <v>440</v>
      </c>
      <c r="C409" s="21" t="s">
        <v>25</v>
      </c>
      <c r="D409" s="3">
        <v>0.26618822627555999</v>
      </c>
      <c r="G409" s="2">
        <v>408</v>
      </c>
      <c r="H409" s="3" t="s">
        <v>85</v>
      </c>
      <c r="I409" s="3">
        <v>0.123817496691002</v>
      </c>
      <c r="K409" s="2">
        <v>408</v>
      </c>
      <c r="L409" s="3" t="s">
        <v>188</v>
      </c>
      <c r="M409" s="3">
        <v>0.123817496691002</v>
      </c>
      <c r="U409" s="3" t="s">
        <v>188</v>
      </c>
      <c r="V409" s="3">
        <v>0.123817496691002</v>
      </c>
    </row>
    <row r="410" spans="1:22" ht="15.75">
      <c r="A410" s="2">
        <v>405</v>
      </c>
      <c r="B410" s="3" t="s">
        <v>441</v>
      </c>
      <c r="C410" s="21" t="s">
        <v>22</v>
      </c>
      <c r="D410" s="3">
        <v>0.12725474917884</v>
      </c>
      <c r="G410" s="2">
        <v>409</v>
      </c>
      <c r="H410" s="3" t="s">
        <v>85</v>
      </c>
      <c r="I410" s="3">
        <v>0.324345386860798</v>
      </c>
      <c r="K410" s="2">
        <v>409</v>
      </c>
      <c r="L410" s="3" t="s">
        <v>188</v>
      </c>
      <c r="M410" s="3">
        <v>0.324345386860798</v>
      </c>
      <c r="U410" s="3" t="s">
        <v>188</v>
      </c>
      <c r="V410" s="3">
        <v>0.324345386860798</v>
      </c>
    </row>
    <row r="411" spans="1:22" ht="15.75">
      <c r="A411" s="2">
        <v>406</v>
      </c>
      <c r="B411" s="3" t="s">
        <v>442</v>
      </c>
      <c r="C411" s="21" t="s">
        <v>22</v>
      </c>
      <c r="D411" s="3">
        <v>0.16477820254422301</v>
      </c>
      <c r="G411" s="2">
        <v>410</v>
      </c>
      <c r="H411" s="3" t="s">
        <v>20</v>
      </c>
      <c r="I411" s="3">
        <v>0.23411664230304399</v>
      </c>
      <c r="K411" s="2">
        <v>410</v>
      </c>
      <c r="L411" s="3" t="s">
        <v>188</v>
      </c>
      <c r="M411" s="3">
        <v>0.23411664230304399</v>
      </c>
      <c r="U411" s="3" t="s">
        <v>188</v>
      </c>
      <c r="V411" s="3">
        <v>0.23411664230304399</v>
      </c>
    </row>
    <row r="412" spans="1:22" ht="15.75">
      <c r="A412" s="2">
        <v>407</v>
      </c>
      <c r="B412" s="3" t="s">
        <v>443</v>
      </c>
      <c r="C412" s="21" t="s">
        <v>19</v>
      </c>
      <c r="D412" s="3">
        <v>0.11397940639607999</v>
      </c>
      <c r="G412" s="2">
        <v>411</v>
      </c>
      <c r="H412" s="3" t="s">
        <v>20</v>
      </c>
      <c r="I412" s="3">
        <v>0.12545170816596399</v>
      </c>
      <c r="K412" s="2">
        <v>411</v>
      </c>
      <c r="L412" s="3" t="s">
        <v>188</v>
      </c>
      <c r="M412" s="3">
        <v>0.12545170816596399</v>
      </c>
      <c r="U412" s="3" t="s">
        <v>188</v>
      </c>
      <c r="V412" s="3">
        <v>0.12545170816596399</v>
      </c>
    </row>
    <row r="413" spans="1:22" ht="15.75">
      <c r="A413" s="2">
        <v>408</v>
      </c>
      <c r="B413" s="3" t="s">
        <v>444</v>
      </c>
      <c r="C413" s="21" t="s">
        <v>22</v>
      </c>
      <c r="D413" s="3">
        <v>0.123817496691002</v>
      </c>
      <c r="G413" s="2">
        <v>412</v>
      </c>
      <c r="H413" s="3" t="s">
        <v>20</v>
      </c>
      <c r="I413" s="3">
        <v>0.32350200931213002</v>
      </c>
      <c r="K413" s="2">
        <v>412</v>
      </c>
      <c r="L413" s="3" t="s">
        <v>188</v>
      </c>
      <c r="M413" s="3">
        <v>0.32350200931213002</v>
      </c>
      <c r="U413" s="3" t="s">
        <v>188</v>
      </c>
      <c r="V413" s="3">
        <v>0.32350200931213002</v>
      </c>
    </row>
    <row r="414" spans="1:22" ht="15.75">
      <c r="A414" s="2">
        <v>409</v>
      </c>
      <c r="B414" s="3" t="s">
        <v>445</v>
      </c>
      <c r="C414" s="21" t="s">
        <v>25</v>
      </c>
      <c r="D414" s="3">
        <v>0.324345386860798</v>
      </c>
      <c r="G414" s="2">
        <v>413</v>
      </c>
      <c r="H414" s="3" t="s">
        <v>20</v>
      </c>
      <c r="I414" s="3">
        <v>0.25145592713952503</v>
      </c>
      <c r="K414" s="2">
        <v>413</v>
      </c>
      <c r="L414" s="3" t="s">
        <v>188</v>
      </c>
      <c r="M414" s="3">
        <v>0.25145592713952503</v>
      </c>
      <c r="U414" s="3" t="s">
        <v>188</v>
      </c>
      <c r="V414" s="3">
        <v>0.25145592713952503</v>
      </c>
    </row>
    <row r="415" spans="1:22" ht="15.75">
      <c r="A415" s="2">
        <v>410</v>
      </c>
      <c r="B415" s="3" t="s">
        <v>446</v>
      </c>
      <c r="C415" s="21" t="s">
        <v>25</v>
      </c>
      <c r="D415" s="3">
        <v>0.23411664230304399</v>
      </c>
      <c r="G415" s="2">
        <v>414</v>
      </c>
      <c r="H415" s="3" t="s">
        <v>20</v>
      </c>
      <c r="I415" s="3">
        <v>0.27482171688393398</v>
      </c>
      <c r="K415" s="2">
        <v>414</v>
      </c>
      <c r="L415" s="3" t="s">
        <v>188</v>
      </c>
      <c r="M415" s="3">
        <v>0.27482171688393398</v>
      </c>
      <c r="U415" s="3" t="s">
        <v>188</v>
      </c>
      <c r="V415" s="3">
        <v>0.27482171688393398</v>
      </c>
    </row>
    <row r="416" spans="1:22" ht="15.75">
      <c r="A416" s="2">
        <v>411</v>
      </c>
      <c r="B416" s="3" t="s">
        <v>447</v>
      </c>
      <c r="C416" s="21" t="s">
        <v>25</v>
      </c>
      <c r="D416" s="3">
        <v>0.12545170816596399</v>
      </c>
      <c r="G416" s="2">
        <v>415</v>
      </c>
      <c r="H416" s="3" t="s">
        <v>20</v>
      </c>
      <c r="I416" s="3">
        <v>0.19585155357946499</v>
      </c>
      <c r="K416" s="2">
        <v>415</v>
      </c>
      <c r="L416" s="3" t="s">
        <v>188</v>
      </c>
      <c r="M416" s="3">
        <v>0.19585155357946499</v>
      </c>
      <c r="U416" s="3" t="s">
        <v>188</v>
      </c>
      <c r="V416" s="3">
        <v>0.19585155357946499</v>
      </c>
    </row>
    <row r="417" spans="1:22" ht="15.75">
      <c r="A417" s="2">
        <v>412</v>
      </c>
      <c r="B417" s="3" t="s">
        <v>448</v>
      </c>
      <c r="C417" s="21" t="s">
        <v>25</v>
      </c>
      <c r="D417" s="3">
        <v>0.32350200931213002</v>
      </c>
      <c r="G417" s="2">
        <v>416</v>
      </c>
      <c r="H417" s="3" t="s">
        <v>20</v>
      </c>
      <c r="I417" s="3">
        <v>0.25945527293765203</v>
      </c>
      <c r="K417" s="2">
        <v>416</v>
      </c>
      <c r="L417" s="3" t="s">
        <v>188</v>
      </c>
      <c r="M417" s="3">
        <v>0.25945527293765203</v>
      </c>
      <c r="U417" s="3" t="s">
        <v>188</v>
      </c>
      <c r="V417" s="3">
        <v>0.25945527293765203</v>
      </c>
    </row>
    <row r="418" spans="1:22" ht="15.75">
      <c r="A418" s="2">
        <v>413</v>
      </c>
      <c r="B418" s="3" t="s">
        <v>449</v>
      </c>
      <c r="C418" s="21" t="s">
        <v>25</v>
      </c>
      <c r="D418" s="3">
        <v>0.25145592713952503</v>
      </c>
      <c r="G418" s="2">
        <v>417</v>
      </c>
      <c r="H418" s="3" t="s">
        <v>20</v>
      </c>
      <c r="I418" s="3">
        <v>0.2</v>
      </c>
      <c r="K418" s="2">
        <v>417</v>
      </c>
      <c r="L418" s="3" t="s">
        <v>188</v>
      </c>
      <c r="M418" s="3">
        <v>0.2</v>
      </c>
      <c r="U418" s="3" t="s">
        <v>188</v>
      </c>
      <c r="V418" s="3">
        <v>0.2</v>
      </c>
    </row>
    <row r="419" spans="1:22" ht="15.75">
      <c r="A419" s="2">
        <v>414</v>
      </c>
      <c r="B419" s="3" t="s">
        <v>450</v>
      </c>
      <c r="C419" s="21" t="s">
        <v>25</v>
      </c>
      <c r="D419" s="3">
        <v>0.27482171688393398</v>
      </c>
      <c r="G419" s="2">
        <v>418</v>
      </c>
      <c r="H419" s="3" t="s">
        <v>20</v>
      </c>
      <c r="I419" s="3">
        <v>0.226458355121369</v>
      </c>
      <c r="K419" s="2">
        <v>418</v>
      </c>
      <c r="L419" s="3" t="s">
        <v>188</v>
      </c>
      <c r="M419" s="3">
        <v>0.226458355121369</v>
      </c>
      <c r="U419" s="3" t="s">
        <v>188</v>
      </c>
      <c r="V419" s="3">
        <v>0.226458355121369</v>
      </c>
    </row>
    <row r="420" spans="1:22" ht="15.75">
      <c r="A420" s="2">
        <v>415</v>
      </c>
      <c r="B420" s="3" t="s">
        <v>451</v>
      </c>
      <c r="C420" s="21" t="s">
        <v>25</v>
      </c>
      <c r="D420" s="3">
        <v>0.19585155357946499</v>
      </c>
      <c r="G420" s="2">
        <v>419</v>
      </c>
      <c r="H420" s="3" t="s">
        <v>20</v>
      </c>
      <c r="I420" s="3">
        <v>0.263758537900741</v>
      </c>
      <c r="K420" s="2">
        <v>419</v>
      </c>
      <c r="L420" s="3" t="s">
        <v>188</v>
      </c>
      <c r="M420" s="3">
        <v>0.263758537900741</v>
      </c>
      <c r="U420" s="3" t="s">
        <v>188</v>
      </c>
      <c r="V420" s="3">
        <v>0.263758537900741</v>
      </c>
    </row>
    <row r="421" spans="1:22" ht="15.75">
      <c r="A421" s="2">
        <v>416</v>
      </c>
      <c r="B421" s="3" t="s">
        <v>452</v>
      </c>
      <c r="C421" s="21" t="s">
        <v>25</v>
      </c>
      <c r="D421" s="3">
        <v>0.25945527293765203</v>
      </c>
      <c r="G421" s="2">
        <v>420</v>
      </c>
      <c r="H421" s="3" t="s">
        <v>20</v>
      </c>
      <c r="I421" s="3">
        <v>0.255078987676705</v>
      </c>
      <c r="K421" s="2">
        <v>420</v>
      </c>
      <c r="L421" s="3" t="s">
        <v>188</v>
      </c>
      <c r="M421" s="3">
        <v>0.255078987676705</v>
      </c>
      <c r="U421" s="3" t="s">
        <v>188</v>
      </c>
      <c r="V421" s="3">
        <v>0.255078987676705</v>
      </c>
    </row>
    <row r="422" spans="1:22" ht="15.75">
      <c r="A422" s="2">
        <v>417</v>
      </c>
      <c r="B422" s="3" t="s">
        <v>453</v>
      </c>
      <c r="C422" s="21" t="s">
        <v>25</v>
      </c>
      <c r="D422" s="3">
        <v>0.2</v>
      </c>
      <c r="G422" s="2">
        <v>421</v>
      </c>
      <c r="H422" s="3" t="s">
        <v>20</v>
      </c>
      <c r="I422" s="3">
        <v>0.24039133186912701</v>
      </c>
      <c r="K422" s="2">
        <v>421</v>
      </c>
      <c r="L422" s="3" t="s">
        <v>188</v>
      </c>
      <c r="M422" s="3">
        <v>0.24039133186912701</v>
      </c>
      <c r="U422" s="3" t="s">
        <v>188</v>
      </c>
      <c r="V422" s="3">
        <v>0.24039133186912701</v>
      </c>
    </row>
    <row r="423" spans="1:22" ht="15.75">
      <c r="A423" s="2">
        <v>418</v>
      </c>
      <c r="B423" s="3" t="s">
        <v>454</v>
      </c>
      <c r="C423" s="21" t="s">
        <v>25</v>
      </c>
      <c r="D423" s="3">
        <v>0.226458355121369</v>
      </c>
      <c r="G423" s="2">
        <v>422</v>
      </c>
      <c r="H423" s="3" t="s">
        <v>20</v>
      </c>
      <c r="I423" s="3">
        <v>0.237911035737533</v>
      </c>
      <c r="K423" s="2">
        <v>422</v>
      </c>
      <c r="L423" s="3" t="s">
        <v>188</v>
      </c>
      <c r="M423" s="3">
        <v>0.237911035737533</v>
      </c>
      <c r="U423" s="3" t="s">
        <v>188</v>
      </c>
      <c r="V423" s="3">
        <v>0.237911035737533</v>
      </c>
    </row>
    <row r="424" spans="1:22" ht="15.75">
      <c r="A424" s="2">
        <v>419</v>
      </c>
      <c r="B424" s="3" t="s">
        <v>455</v>
      </c>
      <c r="C424" s="21" t="s">
        <v>25</v>
      </c>
      <c r="D424" s="3">
        <v>0.263758537900741</v>
      </c>
      <c r="G424" s="2">
        <v>423</v>
      </c>
      <c r="H424" s="3" t="s">
        <v>20</v>
      </c>
      <c r="I424" s="3">
        <v>0.18197155057859701</v>
      </c>
      <c r="K424" s="2">
        <v>423</v>
      </c>
      <c r="L424" s="3" t="s">
        <v>188</v>
      </c>
      <c r="M424" s="3">
        <v>0.18197155057859701</v>
      </c>
      <c r="U424" s="3" t="s">
        <v>188</v>
      </c>
      <c r="V424" s="3">
        <v>0.18197155057859701</v>
      </c>
    </row>
    <row r="425" spans="1:22" ht="15.75">
      <c r="A425" s="2">
        <v>420</v>
      </c>
      <c r="B425" s="3" t="s">
        <v>456</v>
      </c>
      <c r="C425" s="21" t="s">
        <v>25</v>
      </c>
      <c r="D425" s="3">
        <v>0.255078987676705</v>
      </c>
      <c r="G425" s="2">
        <v>424</v>
      </c>
      <c r="H425" s="3" t="s">
        <v>20</v>
      </c>
      <c r="I425" s="3">
        <v>0.20918566164188901</v>
      </c>
      <c r="K425" s="2">
        <v>424</v>
      </c>
      <c r="L425" s="3" t="s">
        <v>188</v>
      </c>
      <c r="M425" s="3">
        <v>0.20918566164188901</v>
      </c>
      <c r="U425" s="3" t="s">
        <v>188</v>
      </c>
      <c r="V425" s="3">
        <v>0.20918566164188901</v>
      </c>
    </row>
    <row r="426" spans="1:22" ht="15.75">
      <c r="A426" s="2">
        <v>421</v>
      </c>
      <c r="B426" s="3" t="s">
        <v>457</v>
      </c>
      <c r="C426" s="21" t="s">
        <v>25</v>
      </c>
      <c r="D426" s="3">
        <v>0.24039133186912701</v>
      </c>
      <c r="G426" s="2">
        <v>425</v>
      </c>
      <c r="H426" s="3" t="s">
        <v>20</v>
      </c>
      <c r="I426" s="3">
        <v>0.30283766798155498</v>
      </c>
      <c r="K426" s="2">
        <v>425</v>
      </c>
      <c r="L426" s="3" t="s">
        <v>188</v>
      </c>
      <c r="M426" s="3">
        <v>0.30283766798155498</v>
      </c>
      <c r="U426" s="3" t="s">
        <v>188</v>
      </c>
      <c r="V426" s="3">
        <v>0.30283766798155498</v>
      </c>
    </row>
    <row r="427" spans="1:22" ht="15.75">
      <c r="A427" s="2">
        <v>422</v>
      </c>
      <c r="B427" s="3" t="s">
        <v>458</v>
      </c>
      <c r="C427" s="21" t="s">
        <v>25</v>
      </c>
      <c r="D427" s="3">
        <v>0.237911035737533</v>
      </c>
      <c r="G427" s="2">
        <v>426</v>
      </c>
      <c r="H427" s="3" t="s">
        <v>12</v>
      </c>
      <c r="I427" s="3">
        <v>0.26105283511166</v>
      </c>
      <c r="K427" s="2">
        <v>426</v>
      </c>
      <c r="L427" s="3" t="s">
        <v>188</v>
      </c>
      <c r="M427" s="3">
        <v>0.26105283511166</v>
      </c>
      <c r="U427" s="3" t="s">
        <v>188</v>
      </c>
      <c r="V427" s="3">
        <v>0.26105283511166</v>
      </c>
    </row>
    <row r="428" spans="1:22" ht="15.75">
      <c r="A428" s="2">
        <v>423</v>
      </c>
      <c r="B428" s="3" t="s">
        <v>459</v>
      </c>
      <c r="C428" s="21" t="s">
        <v>25</v>
      </c>
      <c r="D428" s="3">
        <v>0.18197155057859701</v>
      </c>
      <c r="G428" s="2">
        <v>427</v>
      </c>
      <c r="H428" s="3" t="s">
        <v>20</v>
      </c>
      <c r="I428" s="3">
        <v>0.42462988934657703</v>
      </c>
      <c r="K428" s="2">
        <v>427</v>
      </c>
      <c r="L428" s="3" t="s">
        <v>188</v>
      </c>
      <c r="M428" s="3">
        <v>0.42462988934657703</v>
      </c>
      <c r="U428" s="3" t="s">
        <v>188</v>
      </c>
      <c r="V428" s="3">
        <v>0.42462988934657703</v>
      </c>
    </row>
    <row r="429" spans="1:22" ht="15.75">
      <c r="A429" s="2">
        <v>424</v>
      </c>
      <c r="B429" s="3" t="s">
        <v>460</v>
      </c>
      <c r="C429" s="21" t="s">
        <v>25</v>
      </c>
      <c r="D429" s="3">
        <v>0.20918566164188901</v>
      </c>
      <c r="G429" s="2">
        <v>428</v>
      </c>
      <c r="H429" s="3" t="s">
        <v>20</v>
      </c>
      <c r="I429" s="3">
        <v>0.27480375293171</v>
      </c>
      <c r="K429" s="2">
        <v>428</v>
      </c>
      <c r="L429" s="3" t="s">
        <v>188</v>
      </c>
      <c r="M429" s="3">
        <v>0.27480375293171</v>
      </c>
      <c r="U429" s="3" t="s">
        <v>188</v>
      </c>
      <c r="V429" s="3">
        <v>0.27480375293171</v>
      </c>
    </row>
    <row r="430" spans="1:22" ht="15.75">
      <c r="A430" s="2">
        <v>425</v>
      </c>
      <c r="B430" s="3" t="s">
        <v>461</v>
      </c>
      <c r="C430" s="21" t="s">
        <v>25</v>
      </c>
      <c r="D430" s="3">
        <v>0.30283766798155498</v>
      </c>
      <c r="G430" s="2">
        <v>429</v>
      </c>
      <c r="H430" s="3" t="s">
        <v>12</v>
      </c>
      <c r="I430" s="3">
        <v>0.25068508438762699</v>
      </c>
      <c r="K430" s="2">
        <v>429</v>
      </c>
      <c r="L430" s="3" t="s">
        <v>188</v>
      </c>
      <c r="M430" s="3">
        <v>0.25068508438762699</v>
      </c>
      <c r="U430" s="3" t="s">
        <v>188</v>
      </c>
      <c r="V430" s="3">
        <v>0.25068508438762699</v>
      </c>
    </row>
    <row r="431" spans="1:22" ht="15.75">
      <c r="A431" s="2">
        <v>426</v>
      </c>
      <c r="B431" s="3" t="s">
        <v>462</v>
      </c>
      <c r="C431" s="21" t="s">
        <v>25</v>
      </c>
      <c r="D431" s="3">
        <v>0.26105283511166</v>
      </c>
      <c r="G431" s="2">
        <v>430</v>
      </c>
      <c r="H431" s="3" t="s">
        <v>12</v>
      </c>
      <c r="I431" s="3">
        <v>0.33510193666298899</v>
      </c>
      <c r="K431" s="2">
        <v>430</v>
      </c>
      <c r="L431" s="3" t="s">
        <v>188</v>
      </c>
      <c r="M431" s="3">
        <v>0.33510193666298899</v>
      </c>
      <c r="U431" s="3" t="s">
        <v>188</v>
      </c>
      <c r="V431" s="3">
        <v>0.33510193666298899</v>
      </c>
    </row>
    <row r="432" spans="1:22" ht="15.75">
      <c r="A432" s="2">
        <v>427</v>
      </c>
      <c r="B432" s="3" t="s">
        <v>463</v>
      </c>
      <c r="C432" s="21" t="s">
        <v>25</v>
      </c>
      <c r="D432" s="3">
        <v>0.42462988934657703</v>
      </c>
      <c r="G432" s="2">
        <v>431</v>
      </c>
      <c r="H432" s="3" t="s">
        <v>12</v>
      </c>
      <c r="I432" s="3">
        <v>0.27122104283128101</v>
      </c>
      <c r="K432" s="2">
        <v>431</v>
      </c>
      <c r="L432" s="3" t="s">
        <v>188</v>
      </c>
      <c r="M432" s="3">
        <v>0.27122104283128101</v>
      </c>
      <c r="U432" s="3" t="s">
        <v>188</v>
      </c>
      <c r="V432" s="3">
        <v>0.27122104283128101</v>
      </c>
    </row>
    <row r="433" spans="1:22" ht="15.75">
      <c r="A433" s="2">
        <v>428</v>
      </c>
      <c r="B433" s="3" t="s">
        <v>464</v>
      </c>
      <c r="C433" s="21" t="s">
        <v>25</v>
      </c>
      <c r="D433" s="3">
        <v>0.27480375293171</v>
      </c>
      <c r="G433" s="2">
        <v>432</v>
      </c>
      <c r="H433" s="3" t="s">
        <v>12</v>
      </c>
      <c r="I433" s="3">
        <v>0.31066272882669499</v>
      </c>
      <c r="K433" s="2">
        <v>432</v>
      </c>
      <c r="L433" s="3" t="s">
        <v>188</v>
      </c>
      <c r="M433" s="3">
        <v>0.31066272882669499</v>
      </c>
      <c r="U433" s="3" t="s">
        <v>188</v>
      </c>
      <c r="V433" s="3">
        <v>0.31066272882669499</v>
      </c>
    </row>
    <row r="434" spans="1:22" ht="15.75">
      <c r="A434" s="2">
        <v>429</v>
      </c>
      <c r="B434" s="3" t="s">
        <v>465</v>
      </c>
      <c r="C434" s="21" t="s">
        <v>25</v>
      </c>
      <c r="D434" s="3">
        <v>0.25068508438762699</v>
      </c>
      <c r="G434" s="2">
        <v>433</v>
      </c>
      <c r="H434" s="3" t="s">
        <v>20</v>
      </c>
      <c r="I434" s="3">
        <v>0.36353068739814998</v>
      </c>
      <c r="K434" s="2">
        <v>433</v>
      </c>
      <c r="L434" s="3" t="s">
        <v>188</v>
      </c>
      <c r="M434" s="3">
        <v>0.36353068739814998</v>
      </c>
      <c r="U434" s="3" t="s">
        <v>188</v>
      </c>
      <c r="V434" s="3">
        <v>0.36353068739814998</v>
      </c>
    </row>
    <row r="435" spans="1:22" ht="15.75">
      <c r="A435" s="2">
        <v>430</v>
      </c>
      <c r="B435" s="3" t="s">
        <v>466</v>
      </c>
      <c r="C435" s="21" t="s">
        <v>25</v>
      </c>
      <c r="D435" s="3">
        <v>0.33510193666298899</v>
      </c>
      <c r="G435" s="2">
        <v>434</v>
      </c>
      <c r="H435" s="3" t="s">
        <v>20</v>
      </c>
      <c r="I435" s="3">
        <v>0.235369411672287</v>
      </c>
      <c r="K435" s="2">
        <v>434</v>
      </c>
      <c r="L435" s="3" t="s">
        <v>188</v>
      </c>
      <c r="M435" s="3">
        <v>0.235369411672287</v>
      </c>
      <c r="U435" s="3" t="s">
        <v>188</v>
      </c>
      <c r="V435" s="3">
        <v>0.235369411672287</v>
      </c>
    </row>
    <row r="436" spans="1:22" ht="15.75">
      <c r="A436" s="2">
        <v>431</v>
      </c>
      <c r="B436" s="3" t="s">
        <v>467</v>
      </c>
      <c r="C436" s="21" t="s">
        <v>25</v>
      </c>
      <c r="D436" s="3">
        <v>0.27122104283128101</v>
      </c>
      <c r="G436" s="2">
        <v>435</v>
      </c>
      <c r="H436" s="3" t="s">
        <v>12</v>
      </c>
      <c r="I436" s="3">
        <v>0.32731458542396702</v>
      </c>
      <c r="K436" s="2">
        <v>435</v>
      </c>
      <c r="L436" s="3" t="s">
        <v>188</v>
      </c>
      <c r="M436" s="3">
        <v>0.32731458542396702</v>
      </c>
      <c r="U436" s="3" t="s">
        <v>188</v>
      </c>
      <c r="V436" s="3">
        <v>0.32731458542396702</v>
      </c>
    </row>
    <row r="437" spans="1:22" ht="15.75">
      <c r="A437" s="2">
        <v>432</v>
      </c>
      <c r="B437" s="3" t="s">
        <v>468</v>
      </c>
      <c r="C437" s="21" t="s">
        <v>25</v>
      </c>
      <c r="D437" s="3">
        <v>0.31066272882669499</v>
      </c>
      <c r="G437" s="2">
        <v>436</v>
      </c>
      <c r="H437" s="3" t="s">
        <v>12</v>
      </c>
      <c r="I437" s="3">
        <v>0.27175934699744603</v>
      </c>
      <c r="K437" s="2">
        <v>436</v>
      </c>
      <c r="L437" s="3" t="s">
        <v>188</v>
      </c>
      <c r="M437" s="3">
        <v>0.27175934699744603</v>
      </c>
      <c r="U437" s="3" t="s">
        <v>188</v>
      </c>
      <c r="V437" s="3">
        <v>0.27175934699744603</v>
      </c>
    </row>
    <row r="438" spans="1:22" ht="15.75">
      <c r="A438" s="2">
        <v>433</v>
      </c>
      <c r="B438" s="3" t="s">
        <v>469</v>
      </c>
      <c r="C438" s="21" t="s">
        <v>25</v>
      </c>
      <c r="D438" s="3">
        <v>0.36353068739814998</v>
      </c>
      <c r="G438" s="2">
        <v>437</v>
      </c>
      <c r="H438" s="3" t="s">
        <v>20</v>
      </c>
      <c r="I438" s="3">
        <v>0.35760116821976601</v>
      </c>
      <c r="K438" s="2">
        <v>437</v>
      </c>
      <c r="L438" s="3" t="s">
        <v>188</v>
      </c>
      <c r="M438" s="3">
        <v>0.35760116821976601</v>
      </c>
      <c r="U438" s="3" t="s">
        <v>188</v>
      </c>
      <c r="V438" s="3">
        <v>0.35760116821976601</v>
      </c>
    </row>
    <row r="439" spans="1:22" ht="15.75">
      <c r="A439" s="2">
        <v>434</v>
      </c>
      <c r="B439" s="3" t="s">
        <v>470</v>
      </c>
      <c r="C439" s="21" t="s">
        <v>25</v>
      </c>
      <c r="D439" s="3">
        <v>0.235369411672287</v>
      </c>
      <c r="G439" s="2">
        <v>438</v>
      </c>
      <c r="H439" s="3" t="s">
        <v>12</v>
      </c>
      <c r="I439" s="3">
        <v>0.295383141984423</v>
      </c>
      <c r="K439" s="2">
        <v>438</v>
      </c>
      <c r="L439" s="3" t="s">
        <v>188</v>
      </c>
      <c r="M439" s="3">
        <v>0.295383141984423</v>
      </c>
      <c r="U439" s="3" t="s">
        <v>188</v>
      </c>
      <c r="V439" s="3">
        <v>0.295383141984423</v>
      </c>
    </row>
    <row r="440" spans="1:22" ht="15.75">
      <c r="A440" s="2">
        <v>435</v>
      </c>
      <c r="B440" s="3" t="s">
        <v>471</v>
      </c>
      <c r="C440" s="21" t="s">
        <v>25</v>
      </c>
      <c r="D440" s="3">
        <v>0.32731458542396702</v>
      </c>
      <c r="G440" s="2">
        <v>439</v>
      </c>
      <c r="H440" s="3" t="s">
        <v>12</v>
      </c>
      <c r="I440" s="3">
        <v>0.37849021480294998</v>
      </c>
      <c r="K440" s="2">
        <v>439</v>
      </c>
      <c r="L440" s="3" t="s">
        <v>188</v>
      </c>
      <c r="M440" s="3">
        <v>0.37849021480294998</v>
      </c>
      <c r="U440" s="3" t="s">
        <v>188</v>
      </c>
      <c r="V440" s="3">
        <v>0.37849021480294998</v>
      </c>
    </row>
    <row r="441" spans="1:22" ht="15.75">
      <c r="A441" s="2">
        <v>436</v>
      </c>
      <c r="B441" s="3" t="s">
        <v>472</v>
      </c>
      <c r="C441" s="21" t="s">
        <v>25</v>
      </c>
      <c r="D441" s="3">
        <v>0.27175934699744603</v>
      </c>
      <c r="G441" s="2">
        <v>440</v>
      </c>
      <c r="H441" s="3" t="s">
        <v>12</v>
      </c>
      <c r="I441" s="3">
        <v>0.22918291696092499</v>
      </c>
      <c r="K441" s="2">
        <v>440</v>
      </c>
      <c r="L441" s="3" t="s">
        <v>188</v>
      </c>
      <c r="M441" s="3">
        <v>0.22918291696092499</v>
      </c>
      <c r="U441" s="3" t="s">
        <v>188</v>
      </c>
      <c r="V441" s="3">
        <v>0.22918291696092499</v>
      </c>
    </row>
    <row r="442" spans="1:22" ht="15.75">
      <c r="A442" s="2">
        <v>437</v>
      </c>
      <c r="B442" s="3" t="s">
        <v>473</v>
      </c>
      <c r="C442" s="21" t="s">
        <v>25</v>
      </c>
      <c r="D442" s="3">
        <v>0.35760116821976601</v>
      </c>
      <c r="G442" s="2">
        <v>441</v>
      </c>
      <c r="H442" s="3" t="s">
        <v>12</v>
      </c>
      <c r="I442" s="3">
        <v>0.24065510985424199</v>
      </c>
      <c r="K442" s="2">
        <v>441</v>
      </c>
      <c r="L442" s="3" t="s">
        <v>188</v>
      </c>
      <c r="M442" s="3">
        <v>0.24065510985424199</v>
      </c>
      <c r="U442" s="3" t="s">
        <v>188</v>
      </c>
      <c r="V442" s="3">
        <v>0.24065510985424199</v>
      </c>
    </row>
    <row r="443" spans="1:22" ht="15.75">
      <c r="A443" s="2">
        <v>438</v>
      </c>
      <c r="B443" s="3" t="s">
        <v>474</v>
      </c>
      <c r="C443" s="21" t="s">
        <v>25</v>
      </c>
      <c r="D443" s="3">
        <v>0.295383141984423</v>
      </c>
      <c r="G443" s="2">
        <v>442</v>
      </c>
      <c r="H443" s="3" t="s">
        <v>12</v>
      </c>
      <c r="I443" s="3">
        <v>0.23775294472533801</v>
      </c>
      <c r="K443" s="2">
        <v>442</v>
      </c>
      <c r="L443" s="3" t="s">
        <v>188</v>
      </c>
      <c r="M443" s="3">
        <v>0.23775294472533801</v>
      </c>
      <c r="U443" s="3" t="s">
        <v>188</v>
      </c>
      <c r="V443" s="3">
        <v>0.23775294472533801</v>
      </c>
    </row>
    <row r="444" spans="1:22" ht="15.75">
      <c r="A444" s="2">
        <v>439</v>
      </c>
      <c r="B444" s="3" t="s">
        <v>475</v>
      </c>
      <c r="C444" s="21" t="s">
        <v>25</v>
      </c>
      <c r="D444" s="3">
        <v>0.37849021480294998</v>
      </c>
      <c r="G444" s="2">
        <v>443</v>
      </c>
      <c r="H444" s="3" t="s">
        <v>12</v>
      </c>
      <c r="I444" s="3">
        <v>0.35156651591954802</v>
      </c>
      <c r="K444" s="2">
        <v>443</v>
      </c>
      <c r="L444" s="3" t="s">
        <v>188</v>
      </c>
      <c r="M444" s="3">
        <v>0.35156651591954802</v>
      </c>
      <c r="U444" s="3" t="s">
        <v>188</v>
      </c>
      <c r="V444" s="3">
        <v>0.35156651591954802</v>
      </c>
    </row>
    <row r="445" spans="1:22" ht="15.75">
      <c r="A445" s="2">
        <v>440</v>
      </c>
      <c r="B445" s="3" t="s">
        <v>476</v>
      </c>
      <c r="C445" s="21" t="s">
        <v>25</v>
      </c>
      <c r="D445" s="3">
        <v>0.22918291696092499</v>
      </c>
      <c r="G445" s="2">
        <v>444</v>
      </c>
      <c r="H445" s="3" t="s">
        <v>12</v>
      </c>
      <c r="I445" s="3">
        <v>0.15493240168824299</v>
      </c>
      <c r="K445" s="2">
        <v>444</v>
      </c>
      <c r="L445" s="3" t="s">
        <v>188</v>
      </c>
      <c r="M445" s="3">
        <v>0.15493240168824299</v>
      </c>
      <c r="U445" s="3" t="s">
        <v>188</v>
      </c>
      <c r="V445" s="3">
        <v>0.15493240168824299</v>
      </c>
    </row>
    <row r="446" spans="1:22" ht="15.75">
      <c r="A446" s="2">
        <v>441</v>
      </c>
      <c r="B446" s="3" t="s">
        <v>477</v>
      </c>
      <c r="C446" s="21" t="s">
        <v>25</v>
      </c>
      <c r="D446" s="3">
        <v>0.24065510985424199</v>
      </c>
      <c r="G446" s="2">
        <v>445</v>
      </c>
      <c r="H446" s="3" t="s">
        <v>20</v>
      </c>
      <c r="I446" s="3">
        <v>0.2596407082569</v>
      </c>
      <c r="K446" s="2">
        <v>445</v>
      </c>
      <c r="L446" s="3" t="s">
        <v>188</v>
      </c>
      <c r="M446" s="3">
        <v>0.2596407082569</v>
      </c>
      <c r="U446" s="3" t="s">
        <v>188</v>
      </c>
      <c r="V446" s="3">
        <v>0.2596407082569</v>
      </c>
    </row>
    <row r="447" spans="1:22" ht="15.75">
      <c r="A447" s="2">
        <v>442</v>
      </c>
      <c r="B447" s="3" t="s">
        <v>478</v>
      </c>
      <c r="C447" s="21" t="s">
        <v>25</v>
      </c>
      <c r="D447" s="3">
        <v>0.23775294472533801</v>
      </c>
      <c r="G447" s="2">
        <v>446</v>
      </c>
      <c r="H447" s="3" t="s">
        <v>20</v>
      </c>
      <c r="I447" s="3">
        <v>0.34984875816123701</v>
      </c>
      <c r="K447" s="2">
        <v>446</v>
      </c>
      <c r="L447" s="3" t="s">
        <v>188</v>
      </c>
      <c r="M447" s="3">
        <v>0.34984875816123701</v>
      </c>
      <c r="U447" s="3" t="s">
        <v>188</v>
      </c>
      <c r="V447" s="3">
        <v>0.34984875816123701</v>
      </c>
    </row>
    <row r="448" spans="1:22" ht="15.75">
      <c r="A448" s="2">
        <v>443</v>
      </c>
      <c r="B448" s="3" t="s">
        <v>479</v>
      </c>
      <c r="C448" s="21" t="s">
        <v>25</v>
      </c>
      <c r="D448" s="3">
        <v>0.35156651591954802</v>
      </c>
      <c r="G448" s="2">
        <v>447</v>
      </c>
      <c r="H448" s="3" t="s">
        <v>20</v>
      </c>
      <c r="I448" s="3">
        <v>0.27193974377839197</v>
      </c>
      <c r="K448" s="2">
        <v>447</v>
      </c>
      <c r="L448" s="3" t="s">
        <v>188</v>
      </c>
      <c r="M448" s="3">
        <v>0.27193974377839197</v>
      </c>
      <c r="U448" s="3" t="s">
        <v>188</v>
      </c>
      <c r="V448" s="3">
        <v>0.27193974377839197</v>
      </c>
    </row>
    <row r="449" spans="1:22" ht="15.75">
      <c r="A449" s="2">
        <v>444</v>
      </c>
      <c r="B449" s="3" t="s">
        <v>132</v>
      </c>
      <c r="C449" s="21" t="s">
        <v>25</v>
      </c>
      <c r="D449" s="3">
        <v>0.15493240168824299</v>
      </c>
      <c r="G449" s="2">
        <v>448</v>
      </c>
      <c r="H449" s="3" t="s">
        <v>12</v>
      </c>
      <c r="I449" s="3">
        <v>0.32376328293704498</v>
      </c>
      <c r="K449" s="2">
        <v>448</v>
      </c>
      <c r="L449" s="3" t="s">
        <v>188</v>
      </c>
      <c r="M449" s="3">
        <v>0.32376328293704498</v>
      </c>
      <c r="U449" s="3" t="s">
        <v>188</v>
      </c>
      <c r="V449" s="3">
        <v>0.32376328293704498</v>
      </c>
    </row>
    <row r="450" spans="1:22" ht="15.75">
      <c r="A450" s="2">
        <v>445</v>
      </c>
      <c r="B450" s="3" t="s">
        <v>480</v>
      </c>
      <c r="C450" s="21" t="s">
        <v>25</v>
      </c>
      <c r="D450" s="3">
        <v>0.2596407082569</v>
      </c>
      <c r="G450" s="2">
        <v>449</v>
      </c>
      <c r="H450" s="3" t="s">
        <v>12</v>
      </c>
      <c r="I450" s="3">
        <v>0.26708949091896</v>
      </c>
      <c r="K450" s="2">
        <v>449</v>
      </c>
      <c r="L450" s="3" t="s">
        <v>188</v>
      </c>
      <c r="M450" s="3">
        <v>0.26708949091896</v>
      </c>
      <c r="U450" s="3" t="s">
        <v>188</v>
      </c>
      <c r="V450" s="3">
        <v>0.26708949091896</v>
      </c>
    </row>
    <row r="451" spans="1:22" ht="15.75">
      <c r="A451" s="2">
        <v>446</v>
      </c>
      <c r="B451" s="3" t="s">
        <v>481</v>
      </c>
      <c r="C451" s="21" t="s">
        <v>25</v>
      </c>
      <c r="D451" s="3">
        <v>0.34984875816123701</v>
      </c>
      <c r="G451" s="2">
        <v>450</v>
      </c>
      <c r="H451" s="3" t="s">
        <v>20</v>
      </c>
      <c r="I451" s="3">
        <v>0.28915987145893501</v>
      </c>
      <c r="K451" s="2">
        <v>450</v>
      </c>
      <c r="L451" s="3" t="s">
        <v>188</v>
      </c>
      <c r="M451" s="3">
        <v>0.28915987145893501</v>
      </c>
      <c r="U451" s="3" t="s">
        <v>188</v>
      </c>
      <c r="V451" s="3">
        <v>0.28915987145893501</v>
      </c>
    </row>
    <row r="452" spans="1:22" ht="15.75">
      <c r="A452" s="2">
        <v>447</v>
      </c>
      <c r="B452" s="3" t="s">
        <v>482</v>
      </c>
      <c r="C452" s="21" t="s">
        <v>25</v>
      </c>
      <c r="D452" s="3">
        <v>0.27193974377839197</v>
      </c>
      <c r="G452" s="2">
        <v>451</v>
      </c>
      <c r="H452" s="3" t="s">
        <v>12</v>
      </c>
      <c r="I452" s="3">
        <v>0.36889812801028299</v>
      </c>
      <c r="K452" s="2">
        <v>451</v>
      </c>
      <c r="L452" s="3" t="s">
        <v>188</v>
      </c>
      <c r="M452" s="3">
        <v>0.36889812801028299</v>
      </c>
      <c r="U452" s="3" t="s">
        <v>188</v>
      </c>
      <c r="V452" s="3">
        <v>0.36889812801028299</v>
      </c>
    </row>
    <row r="453" spans="1:22" ht="15.75">
      <c r="A453" s="2">
        <v>448</v>
      </c>
      <c r="B453" s="3" t="s">
        <v>483</v>
      </c>
      <c r="C453" s="21" t="s">
        <v>25</v>
      </c>
      <c r="D453" s="3">
        <v>0.32376328293704498</v>
      </c>
      <c r="G453" s="2">
        <v>452</v>
      </c>
      <c r="H453" s="3" t="s">
        <v>20</v>
      </c>
      <c r="I453" s="3">
        <v>0.40410334655177899</v>
      </c>
      <c r="K453" s="2">
        <v>452</v>
      </c>
      <c r="L453" s="3" t="s">
        <v>188</v>
      </c>
      <c r="M453" s="3">
        <v>0.40410334655177899</v>
      </c>
      <c r="U453" s="3" t="s">
        <v>188</v>
      </c>
      <c r="V453" s="3">
        <v>0.40410334655177899</v>
      </c>
    </row>
    <row r="454" spans="1:22" ht="15.75">
      <c r="A454" s="2">
        <v>449</v>
      </c>
      <c r="B454" s="3" t="s">
        <v>484</v>
      </c>
      <c r="C454" s="21" t="s">
        <v>25</v>
      </c>
      <c r="D454" s="3">
        <v>0.26708949091896</v>
      </c>
      <c r="G454" s="2">
        <v>453</v>
      </c>
      <c r="H454" s="3" t="s">
        <v>12</v>
      </c>
      <c r="I454" s="3">
        <v>0.31380940645980698</v>
      </c>
      <c r="K454" s="2">
        <v>453</v>
      </c>
      <c r="L454" s="3" t="s">
        <v>188</v>
      </c>
      <c r="M454" s="3">
        <v>0.31380940645980698</v>
      </c>
      <c r="U454" s="3" t="s">
        <v>188</v>
      </c>
      <c r="V454" s="3">
        <v>0.31380940645980698</v>
      </c>
    </row>
    <row r="455" spans="1:22" ht="15.75">
      <c r="A455" s="2">
        <v>450</v>
      </c>
      <c r="B455" s="3" t="s">
        <v>485</v>
      </c>
      <c r="C455" s="21" t="s">
        <v>25</v>
      </c>
      <c r="D455" s="3">
        <v>0.28915987145893501</v>
      </c>
      <c r="G455" s="2">
        <v>454</v>
      </c>
      <c r="H455" s="3" t="s">
        <v>20</v>
      </c>
      <c r="I455" s="3">
        <v>0.22593159637553001</v>
      </c>
      <c r="K455" s="2">
        <v>454</v>
      </c>
      <c r="L455" s="3" t="s">
        <v>188</v>
      </c>
      <c r="M455" s="3">
        <v>0.22593159637553001</v>
      </c>
      <c r="U455" s="3" t="s">
        <v>188</v>
      </c>
      <c r="V455" s="3">
        <v>0.22593159637553001</v>
      </c>
    </row>
    <row r="456" spans="1:22" ht="15.75">
      <c r="A456" s="2">
        <v>451</v>
      </c>
      <c r="B456" s="3" t="s">
        <v>486</v>
      </c>
      <c r="C456" s="21" t="s">
        <v>25</v>
      </c>
      <c r="D456" s="3">
        <v>0.36889812801028299</v>
      </c>
      <c r="G456" s="2">
        <v>455</v>
      </c>
      <c r="H456" s="3" t="s">
        <v>20</v>
      </c>
      <c r="I456" s="3">
        <v>0.221776476403132</v>
      </c>
      <c r="K456" s="2">
        <v>455</v>
      </c>
      <c r="L456" s="3" t="s">
        <v>188</v>
      </c>
      <c r="M456" s="3">
        <v>0.221776476403132</v>
      </c>
      <c r="U456" s="3" t="s">
        <v>188</v>
      </c>
      <c r="V456" s="3">
        <v>0.221776476403132</v>
      </c>
    </row>
    <row r="457" spans="1:22" ht="15.75">
      <c r="A457" s="2">
        <v>452</v>
      </c>
      <c r="B457" s="3" t="s">
        <v>487</v>
      </c>
      <c r="C457" s="21" t="s">
        <v>25</v>
      </c>
      <c r="D457" s="3">
        <v>0.40410334655177899</v>
      </c>
      <c r="G457" s="2">
        <v>456</v>
      </c>
      <c r="H457" s="3" t="s">
        <v>12</v>
      </c>
      <c r="I457" s="3">
        <v>0.15831961673035699</v>
      </c>
      <c r="K457" s="2">
        <v>456</v>
      </c>
      <c r="L457" s="3" t="s">
        <v>188</v>
      </c>
      <c r="M457" s="3">
        <v>0.15831961673035699</v>
      </c>
      <c r="U457" s="3" t="s">
        <v>188</v>
      </c>
      <c r="V457" s="3">
        <v>0.15831961673035699</v>
      </c>
    </row>
    <row r="458" spans="1:22" ht="15.75">
      <c r="A458" s="2">
        <v>453</v>
      </c>
      <c r="B458" s="3" t="s">
        <v>488</v>
      </c>
      <c r="C458" s="21" t="s">
        <v>25</v>
      </c>
      <c r="D458" s="3">
        <v>0.31380940645980698</v>
      </c>
      <c r="G458" s="2">
        <v>457</v>
      </c>
      <c r="H458" s="3" t="s">
        <v>20</v>
      </c>
      <c r="I458" s="3">
        <v>6.7320441489782404E-2</v>
      </c>
      <c r="K458" s="2">
        <v>457</v>
      </c>
      <c r="L458" s="3" t="s">
        <v>188</v>
      </c>
      <c r="M458" s="3">
        <v>6.7320441489782404E-2</v>
      </c>
      <c r="U458" s="3" t="s">
        <v>188</v>
      </c>
      <c r="V458" s="3">
        <v>6.7320441489782404E-2</v>
      </c>
    </row>
    <row r="459" spans="1:22" ht="15.75">
      <c r="A459" s="2">
        <v>454</v>
      </c>
      <c r="B459" s="3" t="s">
        <v>489</v>
      </c>
      <c r="C459" s="21" t="s">
        <v>25</v>
      </c>
      <c r="D459" s="3">
        <v>0.22593159637553001</v>
      </c>
      <c r="G459" s="2">
        <v>458</v>
      </c>
      <c r="H459" s="3" t="s">
        <v>20</v>
      </c>
      <c r="I459" s="3">
        <v>0.28621911944608502</v>
      </c>
      <c r="K459" s="2">
        <v>458</v>
      </c>
      <c r="L459" s="3" t="s">
        <v>188</v>
      </c>
      <c r="M459" s="3">
        <v>0.28621911944608502</v>
      </c>
      <c r="U459" s="3" t="s">
        <v>188</v>
      </c>
      <c r="V459" s="3">
        <v>0.28621911944608502</v>
      </c>
    </row>
    <row r="460" spans="1:22" ht="15.75">
      <c r="A460" s="2">
        <v>455</v>
      </c>
      <c r="B460" s="3" t="s">
        <v>490</v>
      </c>
      <c r="C460" s="21" t="s">
        <v>25</v>
      </c>
      <c r="D460" s="3">
        <v>0.221776476403132</v>
      </c>
      <c r="G460" s="2">
        <v>459</v>
      </c>
      <c r="H460" s="3" t="s">
        <v>69</v>
      </c>
      <c r="I460" s="3">
        <v>0.19909366900448</v>
      </c>
      <c r="K460" s="2">
        <v>459</v>
      </c>
      <c r="L460" s="3" t="s">
        <v>188</v>
      </c>
      <c r="M460" s="3">
        <v>0.19909366900448</v>
      </c>
      <c r="U460" s="3" t="s">
        <v>188</v>
      </c>
      <c r="V460" s="3">
        <v>0.19909366900448</v>
      </c>
    </row>
    <row r="461" spans="1:22" ht="15.75">
      <c r="A461" s="2">
        <v>456</v>
      </c>
      <c r="B461" s="3" t="s">
        <v>491</v>
      </c>
      <c r="C461" s="21" t="s">
        <v>25</v>
      </c>
      <c r="D461" s="3">
        <v>0.15831961673035699</v>
      </c>
      <c r="G461" s="2">
        <v>460</v>
      </c>
      <c r="H461" s="3" t="s">
        <v>12</v>
      </c>
      <c r="I461" s="3">
        <v>0.23018149376031899</v>
      </c>
      <c r="K461" s="2">
        <v>460</v>
      </c>
      <c r="L461" s="3" t="s">
        <v>188</v>
      </c>
      <c r="M461" s="3">
        <v>0.23018149376031899</v>
      </c>
      <c r="U461" s="3" t="s">
        <v>188</v>
      </c>
      <c r="V461" s="3">
        <v>0.23018149376031899</v>
      </c>
    </row>
    <row r="462" spans="1:22" ht="15.75">
      <c r="A462" s="2">
        <v>457</v>
      </c>
      <c r="B462" s="3" t="s">
        <v>492</v>
      </c>
      <c r="C462" s="21" t="s">
        <v>25</v>
      </c>
      <c r="D462" s="3">
        <v>6.7320441489782404E-2</v>
      </c>
      <c r="G462" s="2">
        <v>461</v>
      </c>
      <c r="H462" s="3" t="s">
        <v>20</v>
      </c>
      <c r="I462" s="3">
        <v>0.26186059407937401</v>
      </c>
      <c r="K462" s="2">
        <v>461</v>
      </c>
      <c r="L462" s="3" t="s">
        <v>188</v>
      </c>
      <c r="M462" s="3">
        <v>0.26186059407937401</v>
      </c>
      <c r="U462" s="3" t="s">
        <v>188</v>
      </c>
      <c r="V462" s="3">
        <v>0.26186059407937401</v>
      </c>
    </row>
    <row r="463" spans="1:22" ht="15.75">
      <c r="A463" s="2">
        <v>458</v>
      </c>
      <c r="B463" s="3" t="s">
        <v>493</v>
      </c>
      <c r="C463" s="21" t="s">
        <v>25</v>
      </c>
      <c r="D463" s="3">
        <v>0.28621911944608502</v>
      </c>
      <c r="G463" s="2">
        <v>462</v>
      </c>
      <c r="H463" s="3" t="s">
        <v>20</v>
      </c>
      <c r="I463" s="3">
        <v>0.20986838930590701</v>
      </c>
      <c r="K463" s="2">
        <v>462</v>
      </c>
      <c r="L463" s="3" t="s">
        <v>188</v>
      </c>
      <c r="M463" s="3">
        <v>0.20986838930590701</v>
      </c>
      <c r="U463" s="3" t="s">
        <v>188</v>
      </c>
      <c r="V463" s="3">
        <v>0.20986838930590701</v>
      </c>
    </row>
    <row r="464" spans="1:22" ht="15.75">
      <c r="A464" s="2">
        <v>459</v>
      </c>
      <c r="B464" s="3" t="s">
        <v>494</v>
      </c>
      <c r="C464" s="21" t="s">
        <v>25</v>
      </c>
      <c r="D464" s="3">
        <v>0.19909366900448</v>
      </c>
      <c r="G464" s="2">
        <v>463</v>
      </c>
      <c r="H464" s="3" t="s">
        <v>20</v>
      </c>
      <c r="I464" s="3">
        <v>0.25314389626203598</v>
      </c>
      <c r="K464" s="2">
        <v>463</v>
      </c>
      <c r="L464" s="3" t="s">
        <v>188</v>
      </c>
      <c r="M464" s="3">
        <v>0.25314389626203598</v>
      </c>
      <c r="U464" s="3" t="s">
        <v>188</v>
      </c>
      <c r="V464" s="3">
        <v>0.25314389626203598</v>
      </c>
    </row>
    <row r="465" spans="1:22" ht="15.75">
      <c r="A465" s="2">
        <v>460</v>
      </c>
      <c r="B465" s="3" t="s">
        <v>495</v>
      </c>
      <c r="C465" s="21" t="s">
        <v>25</v>
      </c>
      <c r="D465" s="3">
        <v>0.23018149376031899</v>
      </c>
      <c r="G465" s="2">
        <v>464</v>
      </c>
      <c r="H465" s="3" t="s">
        <v>69</v>
      </c>
      <c r="I465" s="3">
        <v>0.24794911912015399</v>
      </c>
      <c r="K465" s="2">
        <v>464</v>
      </c>
      <c r="L465" s="3" t="s">
        <v>188</v>
      </c>
      <c r="M465" s="3">
        <v>0.24794911912015399</v>
      </c>
      <c r="U465" s="3" t="s">
        <v>188</v>
      </c>
      <c r="V465" s="3">
        <v>0.24794911912015399</v>
      </c>
    </row>
    <row r="466" spans="1:22" ht="15.75">
      <c r="A466" s="2">
        <v>461</v>
      </c>
      <c r="B466" s="3" t="s">
        <v>496</v>
      </c>
      <c r="C466" s="21" t="s">
        <v>25</v>
      </c>
      <c r="D466" s="3">
        <v>0.26186059407937401</v>
      </c>
      <c r="G466" s="2">
        <v>465</v>
      </c>
      <c r="H466" s="3" t="s">
        <v>20</v>
      </c>
      <c r="I466" s="3">
        <v>0.447249680987717</v>
      </c>
      <c r="K466" s="2">
        <v>465</v>
      </c>
      <c r="L466" s="3" t="s">
        <v>188</v>
      </c>
      <c r="M466" s="3">
        <v>0.447249680987717</v>
      </c>
      <c r="U466" s="3" t="s">
        <v>188</v>
      </c>
      <c r="V466" s="3">
        <v>0.447249680987717</v>
      </c>
    </row>
    <row r="467" spans="1:22" ht="15.75">
      <c r="A467" s="2">
        <v>462</v>
      </c>
      <c r="B467" s="3" t="s">
        <v>497</v>
      </c>
      <c r="C467" s="21" t="s">
        <v>25</v>
      </c>
      <c r="D467" s="3">
        <v>0.20986838930590701</v>
      </c>
      <c r="G467" s="2">
        <v>466</v>
      </c>
      <c r="H467" s="3" t="s">
        <v>12</v>
      </c>
      <c r="I467" s="3">
        <v>0.27767973980685601</v>
      </c>
      <c r="K467" s="2">
        <v>466</v>
      </c>
      <c r="L467" s="3" t="s">
        <v>188</v>
      </c>
      <c r="M467" s="3">
        <v>0.27767973980685601</v>
      </c>
      <c r="U467" s="3" t="s">
        <v>188</v>
      </c>
      <c r="V467" s="3">
        <v>0.27767973980685601</v>
      </c>
    </row>
    <row r="468" spans="1:22" ht="15.75">
      <c r="A468" s="2">
        <v>463</v>
      </c>
      <c r="B468" s="3" t="s">
        <v>498</v>
      </c>
      <c r="C468" s="21" t="s">
        <v>25</v>
      </c>
      <c r="D468" s="3">
        <v>0.25314389626203598</v>
      </c>
      <c r="G468" s="2">
        <v>467</v>
      </c>
      <c r="H468" s="3" t="s">
        <v>20</v>
      </c>
      <c r="I468" s="3">
        <v>5.8116155487944403E-2</v>
      </c>
      <c r="K468" s="2">
        <v>467</v>
      </c>
      <c r="L468" s="3" t="s">
        <v>188</v>
      </c>
      <c r="M468" s="3">
        <v>5.8116155487944403E-2</v>
      </c>
      <c r="U468" s="3" t="s">
        <v>188</v>
      </c>
      <c r="V468" s="3">
        <v>5.8116155487944403E-2</v>
      </c>
    </row>
    <row r="469" spans="1:22" ht="15.75">
      <c r="A469" s="2">
        <v>464</v>
      </c>
      <c r="B469" s="3" t="s">
        <v>499</v>
      </c>
      <c r="C469" s="21" t="s">
        <v>25</v>
      </c>
      <c r="D469" s="3">
        <v>0.24794911912015399</v>
      </c>
      <c r="G469" s="2">
        <v>468</v>
      </c>
      <c r="H469" s="3" t="s">
        <v>20</v>
      </c>
      <c r="I469" s="3">
        <v>0.300832873652429</v>
      </c>
      <c r="K469" s="2">
        <v>468</v>
      </c>
      <c r="L469" s="3" t="s">
        <v>188</v>
      </c>
      <c r="M469" s="3">
        <v>0.300832873652429</v>
      </c>
      <c r="U469" s="3" t="s">
        <v>188</v>
      </c>
      <c r="V469" s="3">
        <v>0.300832873652429</v>
      </c>
    </row>
    <row r="470" spans="1:22" ht="15.75">
      <c r="A470" s="2">
        <v>465</v>
      </c>
      <c r="B470" s="3" t="s">
        <v>500</v>
      </c>
      <c r="C470" s="21" t="s">
        <v>25</v>
      </c>
      <c r="D470" s="3">
        <v>0.447249680987717</v>
      </c>
      <c r="G470" s="2">
        <v>469</v>
      </c>
      <c r="H470" s="3" t="s">
        <v>20</v>
      </c>
      <c r="I470" s="3">
        <v>0.19442456984942899</v>
      </c>
      <c r="K470" s="2">
        <v>469</v>
      </c>
      <c r="L470" s="3" t="s">
        <v>188</v>
      </c>
      <c r="M470" s="3">
        <v>0.19442456984942899</v>
      </c>
      <c r="U470" s="3" t="s">
        <v>188</v>
      </c>
      <c r="V470" s="3">
        <v>0.19442456984942899</v>
      </c>
    </row>
    <row r="471" spans="1:22" ht="15.75">
      <c r="A471" s="2">
        <v>466</v>
      </c>
      <c r="B471" s="3" t="s">
        <v>501</v>
      </c>
      <c r="C471" s="21" t="s">
        <v>25</v>
      </c>
      <c r="D471" s="3">
        <v>0.27767973980685601</v>
      </c>
      <c r="G471" s="2">
        <v>470</v>
      </c>
      <c r="H471" s="3" t="s">
        <v>69</v>
      </c>
      <c r="I471" s="3">
        <v>0.30173890652389201</v>
      </c>
      <c r="K471" s="2">
        <v>470</v>
      </c>
      <c r="L471" s="3" t="s">
        <v>188</v>
      </c>
      <c r="M471" s="3">
        <v>0.30173890652389201</v>
      </c>
      <c r="U471" s="3" t="s">
        <v>188</v>
      </c>
      <c r="V471" s="3">
        <v>0.30173890652389201</v>
      </c>
    </row>
    <row r="472" spans="1:22" ht="15.75">
      <c r="A472" s="2">
        <v>467</v>
      </c>
      <c r="B472" s="3" t="s">
        <v>502</v>
      </c>
      <c r="C472" s="21" t="s">
        <v>25</v>
      </c>
      <c r="D472" s="3">
        <v>5.8116155487944403E-2</v>
      </c>
      <c r="G472" s="2">
        <v>471</v>
      </c>
      <c r="H472" s="3" t="s">
        <v>85</v>
      </c>
      <c r="I472" s="3">
        <v>0.36630995297848601</v>
      </c>
      <c r="K472" s="2">
        <v>471</v>
      </c>
      <c r="L472" s="3" t="s">
        <v>188</v>
      </c>
      <c r="M472" s="3">
        <v>0.36630995297848601</v>
      </c>
      <c r="U472" s="3" t="s">
        <v>188</v>
      </c>
      <c r="V472" s="3">
        <v>0.36630995297848601</v>
      </c>
    </row>
    <row r="473" spans="1:22" ht="15.75">
      <c r="A473" s="2">
        <v>468</v>
      </c>
      <c r="B473" s="3" t="s">
        <v>503</v>
      </c>
      <c r="C473" s="21" t="s">
        <v>25</v>
      </c>
      <c r="D473" s="3">
        <v>0.300832873652429</v>
      </c>
      <c r="G473" s="2">
        <v>472</v>
      </c>
      <c r="H473" s="3" t="s">
        <v>20</v>
      </c>
      <c r="I473" s="3">
        <v>0.27236463292588697</v>
      </c>
      <c r="K473" s="2">
        <v>472</v>
      </c>
      <c r="L473" s="3" t="s">
        <v>188</v>
      </c>
      <c r="M473" s="3">
        <v>0.27236463292588697</v>
      </c>
      <c r="U473" s="3" t="s">
        <v>188</v>
      </c>
      <c r="V473" s="3">
        <v>0.27236463292588697</v>
      </c>
    </row>
    <row r="474" spans="1:22" ht="15.75">
      <c r="A474" s="2">
        <v>469</v>
      </c>
      <c r="B474" s="3" t="s">
        <v>504</v>
      </c>
      <c r="C474" s="21" t="s">
        <v>25</v>
      </c>
      <c r="D474" s="3">
        <v>0.19442456984942899</v>
      </c>
      <c r="G474" s="2">
        <v>473</v>
      </c>
      <c r="H474" s="3" t="s">
        <v>69</v>
      </c>
      <c r="I474" s="3">
        <v>0.448375474739307</v>
      </c>
      <c r="K474" s="2">
        <v>473</v>
      </c>
      <c r="L474" s="3" t="s">
        <v>188</v>
      </c>
      <c r="M474" s="3">
        <v>0.448375474739307</v>
      </c>
      <c r="U474" s="3" t="s">
        <v>188</v>
      </c>
      <c r="V474" s="3">
        <v>0.448375474739307</v>
      </c>
    </row>
    <row r="475" spans="1:22" ht="15.75">
      <c r="A475" s="2">
        <v>470</v>
      </c>
      <c r="B475" s="3" t="s">
        <v>505</v>
      </c>
      <c r="C475" s="21" t="s">
        <v>25</v>
      </c>
      <c r="D475" s="3">
        <v>0.30173890652389201</v>
      </c>
      <c r="G475" s="2">
        <v>474</v>
      </c>
      <c r="H475" s="3" t="s">
        <v>20</v>
      </c>
      <c r="I475" s="3">
        <v>0.201717321464642</v>
      </c>
      <c r="K475" s="2">
        <v>474</v>
      </c>
      <c r="L475" s="3" t="s">
        <v>188</v>
      </c>
      <c r="M475" s="3">
        <v>0.201717321464642</v>
      </c>
      <c r="U475" s="3" t="s">
        <v>188</v>
      </c>
      <c r="V475" s="3">
        <v>0.201717321464642</v>
      </c>
    </row>
    <row r="476" spans="1:22" ht="15.75">
      <c r="A476" s="2">
        <v>471</v>
      </c>
      <c r="B476" s="3" t="s">
        <v>506</v>
      </c>
      <c r="C476" s="21" t="s">
        <v>25</v>
      </c>
      <c r="D476" s="3">
        <v>0.36630995297848601</v>
      </c>
      <c r="G476" s="2">
        <v>475</v>
      </c>
      <c r="H476" s="3" t="s">
        <v>20</v>
      </c>
      <c r="I476" s="3">
        <v>0.29284091662536499</v>
      </c>
      <c r="K476" s="2">
        <v>475</v>
      </c>
      <c r="L476" s="3" t="s">
        <v>188</v>
      </c>
      <c r="M476" s="3">
        <v>0.29284091662536499</v>
      </c>
      <c r="U476" s="3" t="s">
        <v>188</v>
      </c>
      <c r="V476" s="3">
        <v>0.29284091662536499</v>
      </c>
    </row>
    <row r="477" spans="1:22" ht="15.75">
      <c r="A477" s="2">
        <v>472</v>
      </c>
      <c r="B477" s="3" t="s">
        <v>507</v>
      </c>
      <c r="C477" s="21" t="s">
        <v>25</v>
      </c>
      <c r="D477" s="3">
        <v>0.27236463292588697</v>
      </c>
      <c r="G477" s="2">
        <v>476</v>
      </c>
      <c r="H477" s="3" t="s">
        <v>69</v>
      </c>
      <c r="I477" s="3">
        <v>0.37024043243453297</v>
      </c>
      <c r="K477" s="2">
        <v>476</v>
      </c>
      <c r="L477" s="3" t="s">
        <v>188</v>
      </c>
      <c r="M477" s="3">
        <v>0.37024043243453297</v>
      </c>
      <c r="U477" s="3" t="s">
        <v>188</v>
      </c>
      <c r="V477" s="3">
        <v>0.37024043243453297</v>
      </c>
    </row>
    <row r="478" spans="1:22" ht="15.75">
      <c r="A478" s="2">
        <v>473</v>
      </c>
      <c r="B478" s="3" t="s">
        <v>508</v>
      </c>
      <c r="C478" s="21" t="s">
        <v>25</v>
      </c>
      <c r="D478" s="3">
        <v>0.448375474739307</v>
      </c>
      <c r="G478" s="2">
        <v>477</v>
      </c>
      <c r="H478" s="3" t="s">
        <v>20</v>
      </c>
      <c r="I478" s="3">
        <v>0.380301213960614</v>
      </c>
      <c r="K478" s="2">
        <v>477</v>
      </c>
      <c r="L478" s="3" t="s">
        <v>188</v>
      </c>
      <c r="M478" s="3">
        <v>0.380301213960614</v>
      </c>
      <c r="U478" s="3" t="s">
        <v>188</v>
      </c>
      <c r="V478" s="3">
        <v>0.380301213960614</v>
      </c>
    </row>
    <row r="479" spans="1:22" ht="15.75">
      <c r="A479" s="2">
        <v>474</v>
      </c>
      <c r="B479" s="3" t="s">
        <v>509</v>
      </c>
      <c r="C479" s="21" t="s">
        <v>25</v>
      </c>
      <c r="D479" s="3">
        <v>0.201717321464642</v>
      </c>
      <c r="G479" s="2">
        <v>478</v>
      </c>
      <c r="H479" s="3" t="s">
        <v>69</v>
      </c>
      <c r="I479" s="3">
        <v>0.360632136286824</v>
      </c>
      <c r="K479" s="2">
        <v>478</v>
      </c>
      <c r="L479" s="3" t="s">
        <v>188</v>
      </c>
      <c r="M479" s="3">
        <v>0.360632136286824</v>
      </c>
      <c r="U479" s="3" t="s">
        <v>188</v>
      </c>
      <c r="V479" s="3">
        <v>0.360632136286824</v>
      </c>
    </row>
    <row r="480" spans="1:22" ht="15.75">
      <c r="A480" s="2">
        <v>475</v>
      </c>
      <c r="B480" s="3" t="s">
        <v>510</v>
      </c>
      <c r="C480" s="21" t="s">
        <v>25</v>
      </c>
      <c r="D480" s="3">
        <v>0.29284091662536499</v>
      </c>
      <c r="G480" s="2">
        <v>479</v>
      </c>
      <c r="H480" s="3" t="s">
        <v>20</v>
      </c>
      <c r="I480" s="3">
        <v>0.33720570677532002</v>
      </c>
      <c r="K480" s="2">
        <v>479</v>
      </c>
      <c r="L480" s="3" t="s">
        <v>188</v>
      </c>
      <c r="M480" s="3">
        <v>0.33720570677532002</v>
      </c>
      <c r="U480" s="3" t="s">
        <v>188</v>
      </c>
      <c r="V480" s="3">
        <v>0.33720570677532002</v>
      </c>
    </row>
    <row r="481" spans="1:22" ht="15.75">
      <c r="A481" s="2">
        <v>476</v>
      </c>
      <c r="B481" s="3" t="s">
        <v>511</v>
      </c>
      <c r="C481" s="21" t="s">
        <v>25</v>
      </c>
      <c r="D481" s="3">
        <v>0.37024043243453297</v>
      </c>
      <c r="G481" s="2">
        <v>480</v>
      </c>
      <c r="H481" s="3" t="s">
        <v>20</v>
      </c>
      <c r="I481" s="3">
        <v>0.31469657703584603</v>
      </c>
      <c r="K481" s="2">
        <v>480</v>
      </c>
      <c r="L481" s="3" t="s">
        <v>188</v>
      </c>
      <c r="M481" s="3">
        <v>0.31469657703584603</v>
      </c>
      <c r="U481" s="3" t="s">
        <v>188</v>
      </c>
      <c r="V481" s="3">
        <v>0.31469657703584603</v>
      </c>
    </row>
    <row r="482" spans="1:22" ht="15.75">
      <c r="A482" s="2">
        <v>477</v>
      </c>
      <c r="B482" s="3" t="s">
        <v>512</v>
      </c>
      <c r="C482" s="21" t="s">
        <v>25</v>
      </c>
      <c r="D482" s="3">
        <v>0.380301213960614</v>
      </c>
      <c r="G482" s="2">
        <v>481</v>
      </c>
      <c r="H482" s="3" t="s">
        <v>20</v>
      </c>
      <c r="I482" s="3">
        <v>0.189273032066924</v>
      </c>
      <c r="K482" s="2">
        <v>481</v>
      </c>
      <c r="L482" s="3" t="s">
        <v>188</v>
      </c>
      <c r="M482" s="3">
        <v>0.189273032066924</v>
      </c>
      <c r="U482" s="3" t="s">
        <v>188</v>
      </c>
      <c r="V482" s="3">
        <v>0.189273032066924</v>
      </c>
    </row>
    <row r="483" spans="1:22" ht="15.75">
      <c r="A483" s="2">
        <v>478</v>
      </c>
      <c r="B483" s="3" t="s">
        <v>513</v>
      </c>
      <c r="C483" s="21" t="s">
        <v>25</v>
      </c>
      <c r="D483" s="3">
        <v>0.360632136286824</v>
      </c>
      <c r="G483" s="2">
        <v>482</v>
      </c>
      <c r="H483" s="3" t="s">
        <v>20</v>
      </c>
      <c r="I483" s="3">
        <v>0.13207164152275799</v>
      </c>
      <c r="K483" s="2">
        <v>482</v>
      </c>
      <c r="L483" s="3" t="s">
        <v>188</v>
      </c>
      <c r="M483" s="3">
        <v>0.13207164152275799</v>
      </c>
      <c r="U483" s="3" t="s">
        <v>188</v>
      </c>
      <c r="V483" s="3">
        <v>0.13207164152275799</v>
      </c>
    </row>
    <row r="484" spans="1:22" ht="15.75">
      <c r="A484" s="2">
        <v>479</v>
      </c>
      <c r="B484" s="3" t="s">
        <v>514</v>
      </c>
      <c r="C484" s="21" t="s">
        <v>25</v>
      </c>
      <c r="D484" s="3">
        <v>0.33720570677532002</v>
      </c>
      <c r="G484" s="2">
        <v>483</v>
      </c>
      <c r="H484" s="3" t="s">
        <v>20</v>
      </c>
      <c r="I484" s="3">
        <v>0.233433981483155</v>
      </c>
      <c r="K484" s="2">
        <v>483</v>
      </c>
      <c r="L484" s="3" t="s">
        <v>188</v>
      </c>
      <c r="M484" s="3">
        <v>0.233433981483155</v>
      </c>
      <c r="U484" s="3" t="s">
        <v>188</v>
      </c>
      <c r="V484" s="3">
        <v>0.233433981483155</v>
      </c>
    </row>
    <row r="485" spans="1:22" ht="15.75">
      <c r="A485" s="2">
        <v>480</v>
      </c>
      <c r="B485" s="3" t="s">
        <v>515</v>
      </c>
      <c r="C485" s="21" t="s">
        <v>25</v>
      </c>
      <c r="D485" s="3">
        <v>0.31469657703584603</v>
      </c>
      <c r="G485" s="2">
        <v>484</v>
      </c>
      <c r="H485" s="3" t="s">
        <v>20</v>
      </c>
      <c r="I485" s="3">
        <v>0.40934085919261998</v>
      </c>
      <c r="K485" s="2">
        <v>484</v>
      </c>
      <c r="L485" s="3" t="s">
        <v>188</v>
      </c>
      <c r="M485" s="3">
        <v>0.40934085919261998</v>
      </c>
      <c r="U485" s="3" t="s">
        <v>188</v>
      </c>
      <c r="V485" s="3">
        <v>0.40934085919261998</v>
      </c>
    </row>
    <row r="486" spans="1:22" ht="15.75">
      <c r="A486" s="2">
        <v>481</v>
      </c>
      <c r="B486" s="3" t="s">
        <v>516</v>
      </c>
      <c r="C486" s="21" t="s">
        <v>25</v>
      </c>
      <c r="D486" s="3">
        <v>0.189273032066924</v>
      </c>
      <c r="G486" s="2">
        <v>485</v>
      </c>
      <c r="H486" s="3" t="s">
        <v>20</v>
      </c>
      <c r="I486" s="3">
        <v>0.23916957560341501</v>
      </c>
      <c r="K486" s="2">
        <v>485</v>
      </c>
      <c r="L486" s="3" t="s">
        <v>188</v>
      </c>
      <c r="M486" s="3">
        <v>0.23916957560341501</v>
      </c>
      <c r="U486" s="3" t="s">
        <v>188</v>
      </c>
      <c r="V486" s="3">
        <v>0.23916957560341501</v>
      </c>
    </row>
    <row r="487" spans="1:22" ht="15.75">
      <c r="A487" s="2">
        <v>482</v>
      </c>
      <c r="B487" s="3" t="s">
        <v>517</v>
      </c>
      <c r="C487" s="21" t="s">
        <v>25</v>
      </c>
      <c r="D487" s="3">
        <v>0.13207164152275799</v>
      </c>
      <c r="G487" s="2">
        <v>486</v>
      </c>
      <c r="H487" s="3" t="s">
        <v>85</v>
      </c>
      <c r="I487" s="3">
        <v>0.24224577037171199</v>
      </c>
      <c r="K487" s="2">
        <v>486</v>
      </c>
      <c r="L487" s="3" t="s">
        <v>188</v>
      </c>
      <c r="M487" s="3">
        <v>0.24224577037171199</v>
      </c>
      <c r="U487" s="3" t="s">
        <v>188</v>
      </c>
      <c r="V487" s="3">
        <v>0.24224577037171199</v>
      </c>
    </row>
    <row r="488" spans="1:22" ht="15.75">
      <c r="A488" s="2">
        <v>483</v>
      </c>
      <c r="B488" s="3" t="s">
        <v>518</v>
      </c>
      <c r="C488" s="21" t="s">
        <v>25</v>
      </c>
      <c r="D488" s="3">
        <v>0.233433981483155</v>
      </c>
      <c r="G488" s="2">
        <v>487</v>
      </c>
      <c r="H488" s="3" t="s">
        <v>85</v>
      </c>
      <c r="I488" s="3">
        <v>0.13415946075742899</v>
      </c>
      <c r="K488" s="2">
        <v>487</v>
      </c>
      <c r="L488" s="3" t="s">
        <v>188</v>
      </c>
      <c r="M488" s="3">
        <v>0.13415946075742899</v>
      </c>
      <c r="U488" s="3" t="s">
        <v>188</v>
      </c>
      <c r="V488" s="3">
        <v>0.13415946075742899</v>
      </c>
    </row>
    <row r="489" spans="1:22" ht="15.75">
      <c r="A489" s="2">
        <v>484</v>
      </c>
      <c r="B489" s="3" t="s">
        <v>519</v>
      </c>
      <c r="C489" s="21" t="s">
        <v>25</v>
      </c>
      <c r="D489" s="3">
        <v>0.40934085919261998</v>
      </c>
      <c r="G489" s="2">
        <v>488</v>
      </c>
      <c r="H489" s="3" t="s">
        <v>85</v>
      </c>
      <c r="I489" s="3">
        <v>0.13911877126927599</v>
      </c>
      <c r="K489" s="2">
        <v>488</v>
      </c>
      <c r="L489" s="3" t="s">
        <v>188</v>
      </c>
      <c r="M489" s="3">
        <v>0.13911877126927599</v>
      </c>
      <c r="U489" s="3" t="s">
        <v>188</v>
      </c>
      <c r="V489" s="3">
        <v>0.13911877126927599</v>
      </c>
    </row>
    <row r="490" spans="1:22" ht="15.75">
      <c r="A490" s="2">
        <v>485</v>
      </c>
      <c r="B490" s="3" t="s">
        <v>520</v>
      </c>
      <c r="C490" s="21" t="s">
        <v>25</v>
      </c>
      <c r="D490" s="3">
        <v>0.23916957560341501</v>
      </c>
      <c r="G490" s="2">
        <v>489</v>
      </c>
      <c r="H490" s="3" t="s">
        <v>85</v>
      </c>
      <c r="I490" s="3">
        <v>0.11083921837887201</v>
      </c>
      <c r="K490" s="2">
        <v>489</v>
      </c>
      <c r="L490" s="3" t="s">
        <v>188</v>
      </c>
      <c r="M490" s="3">
        <v>0.11083921837887201</v>
      </c>
      <c r="U490" s="3" t="s">
        <v>188</v>
      </c>
      <c r="V490" s="3">
        <v>0.11083921837887201</v>
      </c>
    </row>
    <row r="491" spans="1:22" ht="15.75">
      <c r="A491" s="2">
        <v>486</v>
      </c>
      <c r="B491" s="3" t="s">
        <v>521</v>
      </c>
      <c r="C491" s="21" t="s">
        <v>25</v>
      </c>
      <c r="D491" s="3">
        <v>0.24224577037171199</v>
      </c>
      <c r="G491" s="2">
        <v>490</v>
      </c>
      <c r="H491" s="3" t="s">
        <v>12</v>
      </c>
      <c r="I491" s="3">
        <v>0.26317062374539502</v>
      </c>
      <c r="K491" s="2">
        <v>490</v>
      </c>
      <c r="L491" s="3" t="s">
        <v>188</v>
      </c>
      <c r="M491" s="3">
        <v>0.26317062374539502</v>
      </c>
      <c r="U491" s="3" t="s">
        <v>188</v>
      </c>
      <c r="V491" s="3">
        <v>0.26317062374539502</v>
      </c>
    </row>
    <row r="492" spans="1:22" ht="15.75">
      <c r="A492" s="2">
        <v>487</v>
      </c>
      <c r="B492" s="3" t="s">
        <v>522</v>
      </c>
      <c r="C492" s="21" t="s">
        <v>25</v>
      </c>
      <c r="D492" s="3">
        <v>0.13415946075742899</v>
      </c>
      <c r="G492" s="2">
        <v>491</v>
      </c>
      <c r="H492" s="3" t="s">
        <v>12</v>
      </c>
      <c r="I492" s="3">
        <v>0.22427995163695499</v>
      </c>
      <c r="K492" s="2">
        <v>491</v>
      </c>
      <c r="L492" s="3" t="s">
        <v>188</v>
      </c>
      <c r="M492" s="3">
        <v>0.22427995163695499</v>
      </c>
      <c r="U492" s="3" t="s">
        <v>188</v>
      </c>
      <c r="V492" s="3">
        <v>0.22427995163695499</v>
      </c>
    </row>
    <row r="493" spans="1:22" ht="15.75">
      <c r="A493" s="2">
        <v>488</v>
      </c>
      <c r="B493" s="3" t="s">
        <v>523</v>
      </c>
      <c r="C493" s="21" t="s">
        <v>25</v>
      </c>
      <c r="D493" s="3">
        <v>0.13911877126927599</v>
      </c>
      <c r="G493" s="2">
        <v>492</v>
      </c>
      <c r="H493" s="3" t="s">
        <v>12</v>
      </c>
      <c r="I493" s="3">
        <v>0.23906748936714101</v>
      </c>
      <c r="K493" s="2">
        <v>492</v>
      </c>
      <c r="L493" s="3" t="s">
        <v>188</v>
      </c>
      <c r="M493" s="3">
        <v>0.23906748936714101</v>
      </c>
      <c r="U493" s="3" t="s">
        <v>188</v>
      </c>
      <c r="V493" s="3">
        <v>0.23906748936714101</v>
      </c>
    </row>
    <row r="494" spans="1:22" ht="15.75">
      <c r="A494" s="2">
        <v>489</v>
      </c>
      <c r="B494" s="3" t="s">
        <v>524</v>
      </c>
      <c r="C494" s="21" t="s">
        <v>22</v>
      </c>
      <c r="D494" s="3">
        <v>0.11083921837887201</v>
      </c>
      <c r="G494" s="2">
        <v>493</v>
      </c>
      <c r="H494" s="3" t="s">
        <v>20</v>
      </c>
      <c r="I494" s="3">
        <v>0.356953558557846</v>
      </c>
      <c r="K494" s="2">
        <v>493</v>
      </c>
      <c r="L494" s="3" t="s">
        <v>188</v>
      </c>
      <c r="M494" s="3">
        <v>0.356953558557846</v>
      </c>
      <c r="U494" s="3" t="s">
        <v>188</v>
      </c>
      <c r="V494" s="3">
        <v>0.356953558557846</v>
      </c>
    </row>
    <row r="495" spans="1:22" ht="15.75">
      <c r="A495" s="2">
        <v>490</v>
      </c>
      <c r="B495" s="3" t="s">
        <v>525</v>
      </c>
      <c r="C495" s="21" t="s">
        <v>25</v>
      </c>
      <c r="D495" s="3">
        <v>0.26317062374539502</v>
      </c>
      <c r="G495" s="2">
        <v>494</v>
      </c>
      <c r="H495" s="3" t="s">
        <v>12</v>
      </c>
      <c r="I495" s="3">
        <v>0.20846253503026599</v>
      </c>
      <c r="K495" s="2">
        <v>494</v>
      </c>
      <c r="L495" s="3" t="s">
        <v>188</v>
      </c>
      <c r="M495" s="3">
        <v>0.20846253503026599</v>
      </c>
      <c r="U495" s="3" t="s">
        <v>188</v>
      </c>
      <c r="V495" s="3">
        <v>0.20846253503026599</v>
      </c>
    </row>
    <row r="496" spans="1:22" ht="15.75">
      <c r="A496" s="2">
        <v>491</v>
      </c>
      <c r="B496" s="3" t="s">
        <v>526</v>
      </c>
      <c r="C496" s="21" t="s">
        <v>25</v>
      </c>
      <c r="D496" s="3">
        <v>0.22427995163695499</v>
      </c>
      <c r="G496" s="2">
        <v>495</v>
      </c>
      <c r="H496" s="3" t="s">
        <v>20</v>
      </c>
      <c r="I496" s="3">
        <v>0.212204418368244</v>
      </c>
      <c r="K496" s="2">
        <v>495</v>
      </c>
      <c r="L496" s="3" t="s">
        <v>188</v>
      </c>
      <c r="M496" s="3">
        <v>0.212204418368244</v>
      </c>
      <c r="U496" s="3" t="s">
        <v>188</v>
      </c>
      <c r="V496" s="3">
        <v>0.212204418368244</v>
      </c>
    </row>
    <row r="497" spans="1:22" ht="15.75">
      <c r="A497" s="2">
        <v>492</v>
      </c>
      <c r="B497" s="3" t="s">
        <v>527</v>
      </c>
      <c r="C497" s="21" t="s">
        <v>25</v>
      </c>
      <c r="D497" s="3">
        <v>0.23906748936714101</v>
      </c>
      <c r="G497" s="2">
        <v>496</v>
      </c>
      <c r="H497" s="3" t="s">
        <v>12</v>
      </c>
      <c r="I497" s="3">
        <v>0.22407082183354199</v>
      </c>
      <c r="K497" s="2">
        <v>496</v>
      </c>
      <c r="L497" s="3" t="s">
        <v>188</v>
      </c>
      <c r="M497" s="3">
        <v>0.22407082183354199</v>
      </c>
      <c r="U497" s="3" t="s">
        <v>188</v>
      </c>
      <c r="V497" s="3">
        <v>0.22407082183354199</v>
      </c>
    </row>
    <row r="498" spans="1:22" ht="15.75">
      <c r="A498" s="2">
        <v>493</v>
      </c>
      <c r="B498" s="3" t="s">
        <v>528</v>
      </c>
      <c r="C498" s="21" t="s">
        <v>25</v>
      </c>
      <c r="D498" s="3">
        <v>0.356953558557846</v>
      </c>
      <c r="G498" s="2">
        <v>497</v>
      </c>
      <c r="H498" s="3" t="s">
        <v>12</v>
      </c>
      <c r="I498" s="3">
        <v>0.18479934063273201</v>
      </c>
      <c r="K498" s="2">
        <v>497</v>
      </c>
      <c r="L498" s="3" t="s">
        <v>188</v>
      </c>
      <c r="M498" s="3">
        <v>0.18479934063273201</v>
      </c>
      <c r="U498" s="3" t="s">
        <v>188</v>
      </c>
      <c r="V498" s="3">
        <v>0.18479934063273201</v>
      </c>
    </row>
    <row r="499" spans="1:22" ht="15.75">
      <c r="A499" s="2">
        <v>494</v>
      </c>
      <c r="B499" s="3" t="s">
        <v>529</v>
      </c>
      <c r="C499" s="21" t="s">
        <v>25</v>
      </c>
      <c r="D499" s="3">
        <v>0.20846253503026599</v>
      </c>
      <c r="G499" s="2">
        <v>498</v>
      </c>
      <c r="H499" s="3" t="s">
        <v>12</v>
      </c>
      <c r="I499" s="3">
        <v>0.16238025878110901</v>
      </c>
      <c r="K499" s="2">
        <v>498</v>
      </c>
      <c r="L499" s="3" t="s">
        <v>188</v>
      </c>
      <c r="M499" s="3">
        <v>0.16238025878110901</v>
      </c>
      <c r="U499" s="3" t="s">
        <v>188</v>
      </c>
      <c r="V499" s="3">
        <v>0.16238025878110901</v>
      </c>
    </row>
    <row r="500" spans="1:22" ht="15.75">
      <c r="A500" s="2">
        <v>495</v>
      </c>
      <c r="B500" s="3" t="s">
        <v>530</v>
      </c>
      <c r="C500" s="21" t="s">
        <v>25</v>
      </c>
      <c r="D500" s="3">
        <v>0.212204418368244</v>
      </c>
      <c r="G500" s="2">
        <v>499</v>
      </c>
      <c r="H500" s="3" t="s">
        <v>12</v>
      </c>
      <c r="I500" s="3">
        <v>0.205884335632639</v>
      </c>
      <c r="K500" s="2">
        <v>499</v>
      </c>
      <c r="L500" s="3" t="s">
        <v>188</v>
      </c>
      <c r="M500" s="3">
        <v>0.205884335632639</v>
      </c>
      <c r="U500" s="3" t="s">
        <v>188</v>
      </c>
      <c r="V500" s="3">
        <v>0.205884335632639</v>
      </c>
    </row>
    <row r="501" spans="1:22" ht="15.75">
      <c r="A501" s="2">
        <v>496</v>
      </c>
      <c r="B501" s="3" t="s">
        <v>531</v>
      </c>
      <c r="C501" s="21" t="s">
        <v>25</v>
      </c>
      <c r="D501" s="3">
        <v>0.22407082183354199</v>
      </c>
      <c r="G501" s="2">
        <v>500</v>
      </c>
      <c r="H501" s="3" t="s">
        <v>20</v>
      </c>
      <c r="I501" s="3">
        <v>0.33945583124675899</v>
      </c>
      <c r="K501" s="2">
        <v>500</v>
      </c>
      <c r="L501" s="3" t="s">
        <v>188</v>
      </c>
      <c r="M501" s="3">
        <v>0.33945583124675899</v>
      </c>
      <c r="U501" s="3" t="s">
        <v>188</v>
      </c>
      <c r="V501" s="3">
        <v>0.33945583124675899</v>
      </c>
    </row>
    <row r="502" spans="1:22" ht="15.75">
      <c r="A502" s="2">
        <v>497</v>
      </c>
      <c r="B502" s="3" t="s">
        <v>532</v>
      </c>
      <c r="C502" s="21" t="s">
        <v>25</v>
      </c>
      <c r="D502" s="3">
        <v>0.18479934063273201</v>
      </c>
      <c r="G502" s="2">
        <v>501</v>
      </c>
      <c r="H502" s="3" t="s">
        <v>12</v>
      </c>
      <c r="I502" s="3">
        <v>0.18986335250238201</v>
      </c>
      <c r="K502" s="2">
        <v>501</v>
      </c>
      <c r="L502" s="3" t="s">
        <v>188</v>
      </c>
      <c r="M502" s="3">
        <v>0.18986335250238201</v>
      </c>
      <c r="U502" s="3" t="s">
        <v>188</v>
      </c>
      <c r="V502" s="3">
        <v>0.18986335250238201</v>
      </c>
    </row>
    <row r="503" spans="1:22" ht="15.75">
      <c r="A503" s="2">
        <v>498</v>
      </c>
      <c r="B503" s="3" t="s">
        <v>533</v>
      </c>
      <c r="C503" s="21" t="s">
        <v>25</v>
      </c>
      <c r="D503" s="3">
        <v>0.16238025878110901</v>
      </c>
      <c r="G503" s="2">
        <v>502</v>
      </c>
      <c r="H503" s="3" t="s">
        <v>12</v>
      </c>
      <c r="I503" s="3">
        <v>0.20019971666549399</v>
      </c>
      <c r="K503" s="2">
        <v>502</v>
      </c>
      <c r="L503" s="3" t="s">
        <v>188</v>
      </c>
      <c r="M503" s="3">
        <v>0.20019971666549399</v>
      </c>
      <c r="U503" s="3" t="s">
        <v>188</v>
      </c>
      <c r="V503" s="3">
        <v>0.20019971666549399</v>
      </c>
    </row>
    <row r="504" spans="1:22" ht="15.75">
      <c r="A504" s="2">
        <v>499</v>
      </c>
      <c r="B504" s="3" t="s">
        <v>534</v>
      </c>
      <c r="C504" s="21" t="s">
        <v>25</v>
      </c>
      <c r="D504" s="3">
        <v>0.205884335632639</v>
      </c>
      <c r="G504" s="2">
        <v>503</v>
      </c>
      <c r="H504" s="3" t="s">
        <v>12</v>
      </c>
      <c r="I504" s="3">
        <v>0.21455171838120901</v>
      </c>
      <c r="K504" s="2">
        <v>503</v>
      </c>
      <c r="L504" s="3" t="s">
        <v>188</v>
      </c>
      <c r="M504" s="3">
        <v>0.21455171838120901</v>
      </c>
      <c r="U504" s="3" t="s">
        <v>188</v>
      </c>
      <c r="V504" s="3">
        <v>0.21455171838120901</v>
      </c>
    </row>
    <row r="505" spans="1:22" ht="15.75">
      <c r="A505" s="2">
        <v>500</v>
      </c>
      <c r="B505" s="3" t="s">
        <v>535</v>
      </c>
      <c r="C505" s="21" t="s">
        <v>25</v>
      </c>
      <c r="D505" s="3">
        <v>0.33945583124675899</v>
      </c>
      <c r="G505" s="2">
        <v>504</v>
      </c>
      <c r="H505" s="3" t="s">
        <v>12</v>
      </c>
      <c r="I505" s="3">
        <v>0.16213318617203801</v>
      </c>
      <c r="K505" s="2">
        <v>504</v>
      </c>
      <c r="L505" s="3" t="s">
        <v>188</v>
      </c>
      <c r="M505" s="3">
        <v>0.16213318617203801</v>
      </c>
      <c r="U505" s="3" t="s">
        <v>188</v>
      </c>
      <c r="V505" s="3">
        <v>0.16213318617203801</v>
      </c>
    </row>
    <row r="506" spans="1:22" ht="15.75">
      <c r="A506" s="2">
        <v>501</v>
      </c>
      <c r="B506" s="3" t="s">
        <v>536</v>
      </c>
      <c r="C506" s="21" t="s">
        <v>25</v>
      </c>
      <c r="D506" s="3">
        <v>0.18986335250238201</v>
      </c>
      <c r="G506" s="2">
        <v>505</v>
      </c>
      <c r="H506" s="3" t="s">
        <v>12</v>
      </c>
      <c r="I506" s="3">
        <v>0.142715523394427</v>
      </c>
      <c r="K506" s="2">
        <v>505</v>
      </c>
      <c r="L506" s="3" t="s">
        <v>188</v>
      </c>
      <c r="M506" s="3">
        <v>0.142715523394427</v>
      </c>
      <c r="U506" s="3" t="s">
        <v>188</v>
      </c>
      <c r="V506" s="3">
        <v>0.142715523394427</v>
      </c>
    </row>
    <row r="507" spans="1:22" ht="15.75">
      <c r="A507" s="2">
        <v>502</v>
      </c>
      <c r="B507" s="3" t="s">
        <v>537</v>
      </c>
      <c r="C507" s="21" t="s">
        <v>25</v>
      </c>
      <c r="D507" s="3">
        <v>0.20019971666549399</v>
      </c>
      <c r="G507" s="2">
        <v>506</v>
      </c>
      <c r="H507" s="3" t="s">
        <v>12</v>
      </c>
      <c r="I507" s="3">
        <v>0.24806223264744401</v>
      </c>
      <c r="K507" s="2">
        <v>506</v>
      </c>
      <c r="L507" s="3" t="s">
        <v>188</v>
      </c>
      <c r="M507" s="3">
        <v>0.24806223264744401</v>
      </c>
      <c r="U507" s="3" t="s">
        <v>188</v>
      </c>
      <c r="V507" s="3">
        <v>0.24806223264744401</v>
      </c>
    </row>
    <row r="508" spans="1:22" ht="15.75">
      <c r="A508" s="2">
        <v>503</v>
      </c>
      <c r="B508" s="3" t="s">
        <v>538</v>
      </c>
      <c r="C508" s="21" t="s">
        <v>25</v>
      </c>
      <c r="D508" s="3">
        <v>0.21455171838120901</v>
      </c>
      <c r="G508" s="2">
        <v>507</v>
      </c>
      <c r="H508" s="3" t="s">
        <v>12</v>
      </c>
      <c r="I508" s="3">
        <v>0.16796077717505301</v>
      </c>
      <c r="K508" s="2">
        <v>507</v>
      </c>
      <c r="L508" s="3" t="s">
        <v>188</v>
      </c>
      <c r="M508" s="3">
        <v>0.16796077717505301</v>
      </c>
      <c r="U508" s="3" t="s">
        <v>188</v>
      </c>
      <c r="V508" s="3">
        <v>0.16796077717505301</v>
      </c>
    </row>
    <row r="509" spans="1:22" ht="15.75">
      <c r="A509" s="2">
        <v>504</v>
      </c>
      <c r="B509" s="3" t="s">
        <v>539</v>
      </c>
      <c r="C509" s="21" t="s">
        <v>25</v>
      </c>
      <c r="D509" s="3">
        <v>0.16213318617203801</v>
      </c>
      <c r="G509" s="2">
        <v>508</v>
      </c>
      <c r="H509" s="3" t="s">
        <v>12</v>
      </c>
      <c r="I509" s="3">
        <v>0.173042486667736</v>
      </c>
      <c r="K509" s="2">
        <v>508</v>
      </c>
      <c r="L509" s="3" t="s">
        <v>188</v>
      </c>
      <c r="M509" s="3">
        <v>0.173042486667736</v>
      </c>
      <c r="U509" s="3" t="s">
        <v>188</v>
      </c>
      <c r="V509" s="3">
        <v>0.173042486667736</v>
      </c>
    </row>
    <row r="510" spans="1:22" ht="15.75">
      <c r="A510" s="2">
        <v>505</v>
      </c>
      <c r="B510" s="3" t="s">
        <v>540</v>
      </c>
      <c r="C510" s="21" t="s">
        <v>25</v>
      </c>
      <c r="D510" s="3">
        <v>0.142715523394427</v>
      </c>
      <c r="G510" s="2">
        <v>509</v>
      </c>
      <c r="H510" s="3" t="s">
        <v>12</v>
      </c>
      <c r="I510" s="3">
        <v>0.23250952511196299</v>
      </c>
      <c r="K510" s="2">
        <v>509</v>
      </c>
      <c r="L510" s="3" t="s">
        <v>188</v>
      </c>
      <c r="M510" s="3">
        <v>0.23250952511196299</v>
      </c>
      <c r="U510" s="3" t="s">
        <v>188</v>
      </c>
      <c r="V510" s="3">
        <v>0.23250952511196299</v>
      </c>
    </row>
    <row r="511" spans="1:22" ht="15.75">
      <c r="A511" s="2">
        <v>506</v>
      </c>
      <c r="B511" s="3" t="s">
        <v>541</v>
      </c>
      <c r="C511" s="21" t="s">
        <v>25</v>
      </c>
      <c r="D511" s="3">
        <v>0.24806223264744401</v>
      </c>
      <c r="G511" s="2">
        <v>510</v>
      </c>
      <c r="H511" s="3" t="s">
        <v>12</v>
      </c>
      <c r="I511" s="3">
        <v>0.19154380091051601</v>
      </c>
      <c r="K511" s="2">
        <v>510</v>
      </c>
      <c r="L511" s="3" t="s">
        <v>188</v>
      </c>
      <c r="M511" s="3">
        <v>0.19154380091051601</v>
      </c>
      <c r="U511" s="3" t="s">
        <v>188</v>
      </c>
      <c r="V511" s="3">
        <v>0.19154380091051601</v>
      </c>
    </row>
    <row r="512" spans="1:22" ht="15.75">
      <c r="A512" s="2">
        <v>507</v>
      </c>
      <c r="B512" s="3" t="s">
        <v>542</v>
      </c>
      <c r="C512" s="21" t="s">
        <v>25</v>
      </c>
      <c r="D512" s="3">
        <v>0.16796077717505301</v>
      </c>
      <c r="G512" s="2">
        <v>511</v>
      </c>
      <c r="H512" s="3" t="s">
        <v>85</v>
      </c>
      <c r="I512" s="3">
        <v>0.22899619617625699</v>
      </c>
      <c r="K512" s="2">
        <v>511</v>
      </c>
      <c r="L512" s="3" t="s">
        <v>188</v>
      </c>
      <c r="M512" s="3">
        <v>0.22899619617625699</v>
      </c>
      <c r="U512" s="3" t="s">
        <v>188</v>
      </c>
      <c r="V512" s="3">
        <v>0.22899619617625699</v>
      </c>
    </row>
    <row r="513" spans="1:22" ht="15.75">
      <c r="A513" s="2">
        <v>508</v>
      </c>
      <c r="B513" s="3" t="s">
        <v>543</v>
      </c>
      <c r="C513" s="21" t="s">
        <v>25</v>
      </c>
      <c r="D513" s="3">
        <v>0.173042486667736</v>
      </c>
      <c r="G513" s="2">
        <v>512</v>
      </c>
      <c r="H513" s="3" t="s">
        <v>85</v>
      </c>
      <c r="I513" s="3">
        <v>0.206070658799095</v>
      </c>
      <c r="K513" s="2">
        <v>512</v>
      </c>
      <c r="L513" s="3" t="s">
        <v>188</v>
      </c>
      <c r="M513" s="3">
        <v>0.206070658799095</v>
      </c>
      <c r="U513" s="3" t="s">
        <v>188</v>
      </c>
      <c r="V513" s="3">
        <v>0.206070658799095</v>
      </c>
    </row>
    <row r="514" spans="1:22" ht="15.75">
      <c r="A514" s="2">
        <v>509</v>
      </c>
      <c r="B514" s="3" t="s">
        <v>544</v>
      </c>
      <c r="C514" s="21" t="s">
        <v>25</v>
      </c>
      <c r="D514" s="3">
        <v>0.23250952511196299</v>
      </c>
      <c r="G514" s="2">
        <v>513</v>
      </c>
      <c r="H514" s="3" t="s">
        <v>85</v>
      </c>
      <c r="I514" s="3">
        <v>0.41149723590488202</v>
      </c>
      <c r="K514" s="2">
        <v>513</v>
      </c>
      <c r="L514" s="3" t="s">
        <v>188</v>
      </c>
      <c r="M514" s="3">
        <v>0.41149723590488202</v>
      </c>
      <c r="U514" s="3" t="s">
        <v>188</v>
      </c>
      <c r="V514" s="3">
        <v>0.41149723590488202</v>
      </c>
    </row>
    <row r="515" spans="1:22" ht="15.75">
      <c r="A515" s="2">
        <v>510</v>
      </c>
      <c r="B515" s="3" t="s">
        <v>545</v>
      </c>
      <c r="C515" s="21" t="s">
        <v>25</v>
      </c>
      <c r="D515" s="3">
        <v>0.19154380091051601</v>
      </c>
      <c r="G515" s="2">
        <v>514</v>
      </c>
      <c r="H515" s="3" t="s">
        <v>12</v>
      </c>
      <c r="I515" s="3">
        <v>0.23341782228963401</v>
      </c>
      <c r="K515" s="2">
        <v>514</v>
      </c>
      <c r="L515" s="3" t="s">
        <v>188</v>
      </c>
      <c r="M515" s="3">
        <v>0.23341782228963401</v>
      </c>
      <c r="U515" s="3" t="s">
        <v>188</v>
      </c>
      <c r="V515" s="3">
        <v>0.23341782228963401</v>
      </c>
    </row>
    <row r="516" spans="1:22" ht="15.75">
      <c r="A516" s="2">
        <v>511</v>
      </c>
      <c r="B516" s="3" t="s">
        <v>546</v>
      </c>
      <c r="C516" s="21" t="s">
        <v>25</v>
      </c>
      <c r="D516" s="3">
        <v>0.22899619617625699</v>
      </c>
      <c r="G516" s="2">
        <v>515</v>
      </c>
      <c r="H516" s="3" t="s">
        <v>12</v>
      </c>
      <c r="I516" s="3">
        <v>0.19834116597524301</v>
      </c>
      <c r="K516" s="2">
        <v>515</v>
      </c>
      <c r="L516" s="3" t="s">
        <v>188</v>
      </c>
      <c r="M516" s="3">
        <v>0.19834116597524301</v>
      </c>
      <c r="U516" s="3" t="s">
        <v>188</v>
      </c>
      <c r="V516" s="3">
        <v>0.19834116597524301</v>
      </c>
    </row>
    <row r="517" spans="1:22" ht="15.75">
      <c r="A517" s="2">
        <v>512</v>
      </c>
      <c r="B517" s="3" t="s">
        <v>547</v>
      </c>
      <c r="C517" s="21" t="s">
        <v>25</v>
      </c>
      <c r="D517" s="3">
        <v>0.206070658799095</v>
      </c>
      <c r="G517" s="2">
        <v>516</v>
      </c>
      <c r="H517" s="3" t="s">
        <v>12</v>
      </c>
      <c r="I517" s="3">
        <v>0.18797273122465799</v>
      </c>
      <c r="K517" s="2">
        <v>516</v>
      </c>
      <c r="L517" s="3" t="s">
        <v>188</v>
      </c>
      <c r="M517" s="3">
        <v>0.18797273122465799</v>
      </c>
      <c r="U517" s="3" t="s">
        <v>188</v>
      </c>
      <c r="V517" s="3">
        <v>0.18797273122465799</v>
      </c>
    </row>
    <row r="518" spans="1:22" ht="15.75">
      <c r="A518" s="2">
        <v>513</v>
      </c>
      <c r="B518" s="3" t="s">
        <v>548</v>
      </c>
      <c r="C518" s="21" t="s">
        <v>25</v>
      </c>
      <c r="D518" s="3">
        <v>0.41149723590488202</v>
      </c>
      <c r="G518" s="2">
        <v>517</v>
      </c>
      <c r="H518" s="3" t="s">
        <v>12</v>
      </c>
      <c r="I518" s="3">
        <v>0.31166444678321598</v>
      </c>
      <c r="K518" s="2">
        <v>517</v>
      </c>
      <c r="L518" s="3" t="s">
        <v>188</v>
      </c>
      <c r="M518" s="3">
        <v>0.31166444678321598</v>
      </c>
      <c r="U518" s="3" t="s">
        <v>188</v>
      </c>
      <c r="V518" s="3">
        <v>0.31166444678321598</v>
      </c>
    </row>
    <row r="519" spans="1:22" ht="15.75">
      <c r="A519" s="2">
        <v>514</v>
      </c>
      <c r="B519" s="3" t="s">
        <v>549</v>
      </c>
      <c r="C519" s="21" t="s">
        <v>25</v>
      </c>
      <c r="D519" s="3">
        <v>0.23341782228963401</v>
      </c>
      <c r="G519" s="2">
        <v>518</v>
      </c>
      <c r="H519" s="3" t="s">
        <v>12</v>
      </c>
      <c r="I519" s="3">
        <v>0.154705761694339</v>
      </c>
      <c r="K519" s="2">
        <v>518</v>
      </c>
      <c r="L519" s="3" t="s">
        <v>188</v>
      </c>
      <c r="M519" s="3">
        <v>0.154705761694339</v>
      </c>
      <c r="U519" s="3" t="s">
        <v>188</v>
      </c>
      <c r="V519" s="3">
        <v>0.154705761694339</v>
      </c>
    </row>
    <row r="520" spans="1:22" ht="15.75">
      <c r="A520" s="2">
        <v>515</v>
      </c>
      <c r="B520" s="3" t="s">
        <v>550</v>
      </c>
      <c r="C520" s="21" t="s">
        <v>25</v>
      </c>
      <c r="D520" s="3">
        <v>0.19834116597524301</v>
      </c>
      <c r="G520" s="2">
        <v>519</v>
      </c>
      <c r="H520" s="3" t="s">
        <v>12</v>
      </c>
      <c r="I520" s="3">
        <v>0.181439691049917</v>
      </c>
      <c r="K520" s="2">
        <v>519</v>
      </c>
      <c r="L520" s="3" t="s">
        <v>188</v>
      </c>
      <c r="M520" s="3">
        <v>0.181439691049917</v>
      </c>
      <c r="U520" s="3" t="s">
        <v>188</v>
      </c>
      <c r="V520" s="3">
        <v>0.181439691049917</v>
      </c>
    </row>
    <row r="521" spans="1:22" ht="15.75">
      <c r="A521" s="2">
        <v>516</v>
      </c>
      <c r="B521" s="3" t="s">
        <v>551</v>
      </c>
      <c r="C521" s="21" t="s">
        <v>25</v>
      </c>
      <c r="D521" s="3">
        <v>0.18797273122465799</v>
      </c>
      <c r="G521" s="2">
        <v>520</v>
      </c>
      <c r="H521" s="3" t="s">
        <v>12</v>
      </c>
      <c r="I521" s="3">
        <v>0.19384218126207101</v>
      </c>
      <c r="K521" s="2">
        <v>520</v>
      </c>
      <c r="L521" s="3" t="s">
        <v>188</v>
      </c>
      <c r="M521" s="3">
        <v>0.19384218126207101</v>
      </c>
      <c r="U521" s="3" t="s">
        <v>188</v>
      </c>
      <c r="V521" s="3">
        <v>0.19384218126207101</v>
      </c>
    </row>
    <row r="522" spans="1:22" ht="15.75">
      <c r="A522" s="2">
        <v>517</v>
      </c>
      <c r="B522" s="3" t="s">
        <v>552</v>
      </c>
      <c r="C522" s="21" t="s">
        <v>25</v>
      </c>
      <c r="D522" s="3">
        <v>0.31166444678321598</v>
      </c>
      <c r="G522" s="2">
        <v>521</v>
      </c>
      <c r="H522" s="3" t="s">
        <v>20</v>
      </c>
      <c r="I522" s="3">
        <v>0.20222749825342801</v>
      </c>
      <c r="K522" s="2">
        <v>521</v>
      </c>
      <c r="L522" s="3" t="s">
        <v>188</v>
      </c>
      <c r="M522" s="3">
        <v>0.20222749825342801</v>
      </c>
      <c r="U522" s="3" t="s">
        <v>188</v>
      </c>
      <c r="V522" s="3">
        <v>0.20222749825342801</v>
      </c>
    </row>
    <row r="523" spans="1:22" ht="15.75">
      <c r="A523" s="2">
        <v>518</v>
      </c>
      <c r="B523" s="3" t="s">
        <v>553</v>
      </c>
      <c r="C523" s="21" t="s">
        <v>25</v>
      </c>
      <c r="D523" s="3">
        <v>0.154705761694339</v>
      </c>
      <c r="G523" s="2">
        <v>522</v>
      </c>
      <c r="H523" s="3" t="s">
        <v>12</v>
      </c>
      <c r="I523" s="3">
        <v>0.20510637380569799</v>
      </c>
      <c r="K523" s="2">
        <v>522</v>
      </c>
      <c r="L523" s="3" t="s">
        <v>188</v>
      </c>
      <c r="M523" s="3">
        <v>0.20510637380569799</v>
      </c>
      <c r="U523" s="3" t="s">
        <v>188</v>
      </c>
      <c r="V523" s="3">
        <v>0.20510637380569799</v>
      </c>
    </row>
    <row r="524" spans="1:22" ht="15.75">
      <c r="A524" s="2">
        <v>519</v>
      </c>
      <c r="B524" s="3" t="s">
        <v>554</v>
      </c>
      <c r="C524" s="21" t="s">
        <v>25</v>
      </c>
      <c r="D524" s="3">
        <v>0.181439691049917</v>
      </c>
      <c r="G524" s="2">
        <v>523</v>
      </c>
      <c r="H524" s="3" t="s">
        <v>20</v>
      </c>
      <c r="I524" s="3">
        <v>0.19252963405069601</v>
      </c>
      <c r="K524" s="2">
        <v>523</v>
      </c>
      <c r="L524" s="3" t="s">
        <v>188</v>
      </c>
      <c r="M524" s="3">
        <v>0.19252963405069601</v>
      </c>
      <c r="U524" s="3" t="s">
        <v>188</v>
      </c>
      <c r="V524" s="3">
        <v>0.19252963405069601</v>
      </c>
    </row>
    <row r="525" spans="1:22" ht="15.75">
      <c r="A525" s="2">
        <v>520</v>
      </c>
      <c r="B525" s="3" t="s">
        <v>555</v>
      </c>
      <c r="C525" s="21" t="s">
        <v>25</v>
      </c>
      <c r="D525" s="3">
        <v>0.19384218126207101</v>
      </c>
      <c r="G525" s="2">
        <v>524</v>
      </c>
      <c r="H525" s="3" t="s">
        <v>20</v>
      </c>
      <c r="I525" s="3">
        <v>0.254760948963349</v>
      </c>
      <c r="K525" s="2">
        <v>524</v>
      </c>
      <c r="L525" s="3" t="s">
        <v>188</v>
      </c>
      <c r="M525" s="3">
        <v>0.254760948963349</v>
      </c>
      <c r="U525" s="3" t="s">
        <v>188</v>
      </c>
      <c r="V525" s="3">
        <v>0.254760948963349</v>
      </c>
    </row>
    <row r="526" spans="1:22" ht="15.75">
      <c r="A526" s="2">
        <v>521</v>
      </c>
      <c r="B526" s="3" t="s">
        <v>556</v>
      </c>
      <c r="C526" s="21" t="s">
        <v>25</v>
      </c>
      <c r="D526" s="3">
        <v>0.20222749825342801</v>
      </c>
      <c r="G526" s="2">
        <v>525</v>
      </c>
      <c r="H526" s="3" t="s">
        <v>20</v>
      </c>
      <c r="I526" s="3">
        <v>0.190560774072944</v>
      </c>
      <c r="K526" s="2">
        <v>525</v>
      </c>
      <c r="L526" s="3" t="s">
        <v>188</v>
      </c>
      <c r="M526" s="3">
        <v>0.190560774072944</v>
      </c>
      <c r="U526" s="3" t="s">
        <v>188</v>
      </c>
      <c r="V526" s="3">
        <v>0.190560774072944</v>
      </c>
    </row>
    <row r="527" spans="1:22" ht="15.75">
      <c r="A527" s="2">
        <v>522</v>
      </c>
      <c r="B527" s="3" t="s">
        <v>557</v>
      </c>
      <c r="C527" s="21" t="s">
        <v>25</v>
      </c>
      <c r="D527" s="3">
        <v>0.20510637380569799</v>
      </c>
      <c r="G527" s="2">
        <v>526</v>
      </c>
      <c r="H527" s="3" t="s">
        <v>12</v>
      </c>
      <c r="I527" s="3">
        <v>0.17979571728054999</v>
      </c>
      <c r="K527" s="2">
        <v>526</v>
      </c>
      <c r="L527" s="3" t="s">
        <v>188</v>
      </c>
      <c r="M527" s="3">
        <v>0.17979571728054999</v>
      </c>
      <c r="U527" s="3" t="s">
        <v>188</v>
      </c>
      <c r="V527" s="3">
        <v>0.17979571728054999</v>
      </c>
    </row>
    <row r="528" spans="1:22" ht="15.75">
      <c r="A528" s="2">
        <v>523</v>
      </c>
      <c r="B528" s="3" t="s">
        <v>558</v>
      </c>
      <c r="C528" s="21" t="s">
        <v>25</v>
      </c>
      <c r="D528" s="3">
        <v>0.19252963405069601</v>
      </c>
      <c r="G528" s="2">
        <v>527</v>
      </c>
      <c r="H528" s="3" t="s">
        <v>20</v>
      </c>
      <c r="I528" s="3">
        <v>0.41295329708204698</v>
      </c>
      <c r="K528" s="2">
        <v>527</v>
      </c>
      <c r="L528" s="3" t="s">
        <v>188</v>
      </c>
      <c r="M528" s="3">
        <v>0.41295329708204698</v>
      </c>
      <c r="U528" s="3" t="s">
        <v>188</v>
      </c>
      <c r="V528" s="3">
        <v>0.41295329708204698</v>
      </c>
    </row>
    <row r="529" spans="1:22" ht="15.75">
      <c r="A529" s="2">
        <v>524</v>
      </c>
      <c r="B529" s="3" t="s">
        <v>559</v>
      </c>
      <c r="C529" s="21" t="s">
        <v>25</v>
      </c>
      <c r="D529" s="3">
        <v>0.254760948963349</v>
      </c>
      <c r="G529" s="2">
        <v>528</v>
      </c>
      <c r="H529" s="3" t="s">
        <v>12</v>
      </c>
      <c r="I529" s="3">
        <v>0.210827077306419</v>
      </c>
      <c r="K529" s="2">
        <v>528</v>
      </c>
      <c r="L529" s="3" t="s">
        <v>188</v>
      </c>
      <c r="M529" s="3">
        <v>0.210827077306419</v>
      </c>
      <c r="U529" s="3" t="s">
        <v>188</v>
      </c>
      <c r="V529" s="3">
        <v>0.210827077306419</v>
      </c>
    </row>
    <row r="530" spans="1:22" ht="15.75">
      <c r="A530" s="2">
        <v>525</v>
      </c>
      <c r="B530" s="3" t="s">
        <v>560</v>
      </c>
      <c r="C530" s="21" t="s">
        <v>25</v>
      </c>
      <c r="D530" s="3">
        <v>0.190560774072944</v>
      </c>
      <c r="G530" s="2">
        <v>529</v>
      </c>
      <c r="H530" s="3" t="s">
        <v>12</v>
      </c>
      <c r="I530" s="3">
        <v>0.18073824069772501</v>
      </c>
      <c r="K530" s="2">
        <v>529</v>
      </c>
      <c r="L530" s="3" t="s">
        <v>188</v>
      </c>
      <c r="M530" s="3">
        <v>0.18073824069772501</v>
      </c>
      <c r="U530" s="3" t="s">
        <v>188</v>
      </c>
      <c r="V530" s="3">
        <v>0.18073824069772501</v>
      </c>
    </row>
    <row r="531" spans="1:22" ht="15.75">
      <c r="A531" s="2">
        <v>526</v>
      </c>
      <c r="B531" s="3" t="s">
        <v>561</v>
      </c>
      <c r="C531" s="21" t="s">
        <v>25</v>
      </c>
      <c r="D531" s="3">
        <v>0.17979571728054999</v>
      </c>
      <c r="G531" s="2">
        <v>530</v>
      </c>
      <c r="H531" s="3" t="s">
        <v>20</v>
      </c>
      <c r="I531" s="3">
        <v>0.229377274277347</v>
      </c>
      <c r="K531" s="2">
        <v>530</v>
      </c>
      <c r="L531" s="3" t="s">
        <v>188</v>
      </c>
      <c r="M531" s="3">
        <v>0.229377274277347</v>
      </c>
      <c r="U531" s="3" t="s">
        <v>188</v>
      </c>
      <c r="V531" s="3">
        <v>0.229377274277347</v>
      </c>
    </row>
    <row r="532" spans="1:22" ht="15.75">
      <c r="A532" s="2">
        <v>527</v>
      </c>
      <c r="B532" s="3" t="s">
        <v>562</v>
      </c>
      <c r="C532" s="21" t="s">
        <v>25</v>
      </c>
      <c r="D532" s="3">
        <v>0.41295329708204698</v>
      </c>
      <c r="G532" s="2">
        <v>531</v>
      </c>
      <c r="H532" s="3" t="s">
        <v>12</v>
      </c>
      <c r="I532" s="3">
        <v>0.18756064703227501</v>
      </c>
      <c r="K532" s="2">
        <v>531</v>
      </c>
      <c r="L532" s="3" t="s">
        <v>188</v>
      </c>
      <c r="M532" s="3">
        <v>0.18756064703227501</v>
      </c>
      <c r="U532" s="3" t="s">
        <v>188</v>
      </c>
      <c r="V532" s="3">
        <v>0.18756064703227501</v>
      </c>
    </row>
    <row r="533" spans="1:22" ht="15.75">
      <c r="A533" s="2">
        <v>528</v>
      </c>
      <c r="B533" s="3" t="s">
        <v>563</v>
      </c>
      <c r="C533" s="21" t="s">
        <v>25</v>
      </c>
      <c r="D533" s="3">
        <v>0.210827077306419</v>
      </c>
      <c r="G533" s="2">
        <v>532</v>
      </c>
      <c r="H533" s="3" t="s">
        <v>12</v>
      </c>
      <c r="I533" s="3">
        <v>0.18714760876676501</v>
      </c>
      <c r="K533" s="2">
        <v>532</v>
      </c>
      <c r="L533" s="3" t="s">
        <v>188</v>
      </c>
      <c r="M533" s="3">
        <v>0.18714760876676501</v>
      </c>
      <c r="U533" s="3" t="s">
        <v>188</v>
      </c>
      <c r="V533" s="3">
        <v>0.18714760876676501</v>
      </c>
    </row>
    <row r="534" spans="1:22" ht="15.75">
      <c r="A534" s="2">
        <v>529</v>
      </c>
      <c r="B534" s="3" t="s">
        <v>411</v>
      </c>
      <c r="C534" s="21" t="s">
        <v>25</v>
      </c>
      <c r="D534" s="3">
        <v>0.18073824069772501</v>
      </c>
      <c r="G534" s="2">
        <v>533</v>
      </c>
      <c r="H534" s="3" t="s">
        <v>12</v>
      </c>
      <c r="I534" s="3">
        <v>0.132330880133429</v>
      </c>
      <c r="K534" s="2">
        <v>533</v>
      </c>
      <c r="L534" s="3" t="s">
        <v>188</v>
      </c>
      <c r="M534" s="3">
        <v>0.132330880133429</v>
      </c>
      <c r="U534" s="3" t="s">
        <v>188</v>
      </c>
      <c r="V534" s="3">
        <v>0.132330880133429</v>
      </c>
    </row>
    <row r="535" spans="1:22" ht="15.75">
      <c r="A535" s="2">
        <v>530</v>
      </c>
      <c r="B535" s="3" t="s">
        <v>564</v>
      </c>
      <c r="C535" s="21" t="s">
        <v>25</v>
      </c>
      <c r="D535" s="3">
        <v>0.229377274277347</v>
      </c>
      <c r="G535" s="2">
        <v>534</v>
      </c>
      <c r="H535" s="3" t="s">
        <v>12</v>
      </c>
      <c r="I535" s="3">
        <v>0.25834994173880599</v>
      </c>
      <c r="K535" s="2">
        <v>534</v>
      </c>
      <c r="L535" s="3" t="s">
        <v>188</v>
      </c>
      <c r="M535" s="3">
        <v>0.25834994173880599</v>
      </c>
      <c r="U535" s="3" t="s">
        <v>188</v>
      </c>
      <c r="V535" s="3">
        <v>0.25834994173880599</v>
      </c>
    </row>
    <row r="536" spans="1:22" ht="15.75">
      <c r="A536" s="2">
        <v>531</v>
      </c>
      <c r="B536" s="3" t="s">
        <v>565</v>
      </c>
      <c r="C536" s="21" t="s">
        <v>25</v>
      </c>
      <c r="D536" s="3">
        <v>0.18756064703227501</v>
      </c>
      <c r="G536" s="2">
        <v>535</v>
      </c>
      <c r="H536" s="3" t="s">
        <v>12</v>
      </c>
      <c r="I536" s="3">
        <v>0.215288529824707</v>
      </c>
      <c r="K536" s="2">
        <v>535</v>
      </c>
      <c r="L536" s="3" t="s">
        <v>188</v>
      </c>
      <c r="M536" s="3">
        <v>0.215288529824707</v>
      </c>
      <c r="U536" s="3" t="s">
        <v>188</v>
      </c>
      <c r="V536" s="3">
        <v>0.215288529824707</v>
      </c>
    </row>
    <row r="537" spans="1:22" ht="15.75">
      <c r="A537" s="2">
        <v>532</v>
      </c>
      <c r="B537" s="3" t="s">
        <v>566</v>
      </c>
      <c r="C537" s="21" t="s">
        <v>25</v>
      </c>
      <c r="D537" s="3">
        <v>0.18714760876676501</v>
      </c>
      <c r="G537" s="2">
        <v>536</v>
      </c>
      <c r="H537" s="3" t="s">
        <v>20</v>
      </c>
      <c r="I537" s="3">
        <v>0.21757452764728299</v>
      </c>
      <c r="K537" s="2">
        <v>536</v>
      </c>
      <c r="L537" s="3" t="s">
        <v>188</v>
      </c>
      <c r="M537" s="3">
        <v>0.21757452764728299</v>
      </c>
      <c r="U537" s="3" t="s">
        <v>188</v>
      </c>
      <c r="V537" s="3">
        <v>0.21757452764728299</v>
      </c>
    </row>
    <row r="538" spans="1:22" ht="15.75">
      <c r="A538" s="2">
        <v>533</v>
      </c>
      <c r="B538" s="3" t="s">
        <v>567</v>
      </c>
      <c r="C538" s="21" t="s">
        <v>25</v>
      </c>
      <c r="D538" s="3">
        <v>0.132330880133429</v>
      </c>
      <c r="G538" s="2">
        <v>537</v>
      </c>
      <c r="H538" s="3" t="s">
        <v>12</v>
      </c>
      <c r="I538" s="3">
        <v>0.282659879908638</v>
      </c>
      <c r="K538" s="2">
        <v>537</v>
      </c>
      <c r="L538" s="3" t="s">
        <v>188</v>
      </c>
      <c r="M538" s="3">
        <v>0.282659879908638</v>
      </c>
      <c r="U538" s="3" t="s">
        <v>188</v>
      </c>
      <c r="V538" s="3">
        <v>0.282659879908638</v>
      </c>
    </row>
    <row r="539" spans="1:22" ht="15.75">
      <c r="A539" s="2">
        <v>534</v>
      </c>
      <c r="B539" s="3" t="s">
        <v>568</v>
      </c>
      <c r="C539" s="21" t="s">
        <v>25</v>
      </c>
      <c r="D539" s="3">
        <v>0.25834994173880599</v>
      </c>
      <c r="G539" s="2">
        <v>538</v>
      </c>
      <c r="H539" s="3" t="s">
        <v>20</v>
      </c>
      <c r="I539" s="3">
        <v>0.14690898508165801</v>
      </c>
      <c r="K539" s="2">
        <v>538</v>
      </c>
      <c r="L539" s="3" t="s">
        <v>188</v>
      </c>
      <c r="M539" s="3">
        <v>0.14690898508165801</v>
      </c>
      <c r="U539" s="3" t="s">
        <v>188</v>
      </c>
      <c r="V539" s="3">
        <v>0.14690898508165801</v>
      </c>
    </row>
    <row r="540" spans="1:22" ht="15.75">
      <c r="A540" s="2">
        <v>535</v>
      </c>
      <c r="B540" s="3" t="s">
        <v>569</v>
      </c>
      <c r="C540" s="21" t="s">
        <v>25</v>
      </c>
      <c r="D540" s="3">
        <v>0.215288529824707</v>
      </c>
      <c r="G540" s="2">
        <v>539</v>
      </c>
      <c r="H540" s="3" t="s">
        <v>20</v>
      </c>
      <c r="I540" s="3">
        <v>0.18035526730145701</v>
      </c>
      <c r="K540" s="2">
        <v>539</v>
      </c>
      <c r="L540" s="3" t="s">
        <v>188</v>
      </c>
      <c r="M540" s="3">
        <v>0.18035526730145701</v>
      </c>
      <c r="U540" s="3" t="s">
        <v>188</v>
      </c>
      <c r="V540" s="3">
        <v>0.18035526730145701</v>
      </c>
    </row>
    <row r="541" spans="1:22" ht="15.75">
      <c r="A541" s="2">
        <v>536</v>
      </c>
      <c r="B541" s="3" t="s">
        <v>570</v>
      </c>
      <c r="C541" s="21" t="s">
        <v>25</v>
      </c>
      <c r="D541" s="3">
        <v>0.21757452764728299</v>
      </c>
      <c r="G541" s="2">
        <v>540</v>
      </c>
      <c r="H541" s="3" t="s">
        <v>12</v>
      </c>
      <c r="I541" s="3">
        <v>0.32464349074132398</v>
      </c>
      <c r="K541" s="2">
        <v>540</v>
      </c>
      <c r="L541" s="3" t="s">
        <v>188</v>
      </c>
      <c r="M541" s="3">
        <v>0.32464349074132398</v>
      </c>
      <c r="U541" s="3" t="s">
        <v>188</v>
      </c>
      <c r="V541" s="3">
        <v>0.32464349074132398</v>
      </c>
    </row>
    <row r="542" spans="1:22" ht="15.75">
      <c r="A542" s="2">
        <v>537</v>
      </c>
      <c r="B542" s="3" t="s">
        <v>571</v>
      </c>
      <c r="C542" s="21" t="s">
        <v>25</v>
      </c>
      <c r="D542" s="3">
        <v>0.282659879908638</v>
      </c>
      <c r="G542" s="2">
        <v>541</v>
      </c>
      <c r="H542" s="3" t="s">
        <v>12</v>
      </c>
      <c r="I542" s="3">
        <v>0.300895186197909</v>
      </c>
      <c r="K542" s="2">
        <v>541</v>
      </c>
      <c r="L542" s="3" t="s">
        <v>188</v>
      </c>
      <c r="M542" s="3">
        <v>0.300895186197909</v>
      </c>
      <c r="U542" s="3" t="s">
        <v>188</v>
      </c>
      <c r="V542" s="3">
        <v>0.300895186197909</v>
      </c>
    </row>
    <row r="543" spans="1:22" ht="15.75">
      <c r="A543" s="2">
        <v>538</v>
      </c>
      <c r="B543" s="3" t="s">
        <v>572</v>
      </c>
      <c r="C543" s="21" t="s">
        <v>25</v>
      </c>
      <c r="D543" s="3">
        <v>0.14690898508165801</v>
      </c>
      <c r="G543" s="2">
        <v>542</v>
      </c>
      <c r="H543" s="3" t="s">
        <v>20</v>
      </c>
      <c r="I543" s="3">
        <v>0.37277690929416502</v>
      </c>
      <c r="K543" s="2">
        <v>542</v>
      </c>
      <c r="L543" s="3" t="s">
        <v>188</v>
      </c>
      <c r="M543" s="3">
        <v>0.37277690929416502</v>
      </c>
      <c r="U543" s="3" t="s">
        <v>188</v>
      </c>
      <c r="V543" s="3">
        <v>0.37277690929416502</v>
      </c>
    </row>
    <row r="544" spans="1:22" ht="15.75">
      <c r="A544" s="2">
        <v>539</v>
      </c>
      <c r="B544" s="3" t="s">
        <v>573</v>
      </c>
      <c r="C544" s="21" t="s">
        <v>25</v>
      </c>
      <c r="D544" s="3">
        <v>0.18035526730145701</v>
      </c>
      <c r="G544" s="2">
        <v>543</v>
      </c>
      <c r="H544" s="3" t="s">
        <v>12</v>
      </c>
      <c r="I544" s="3">
        <v>0.15957498496890499</v>
      </c>
      <c r="K544" s="2">
        <v>543</v>
      </c>
      <c r="L544" s="3" t="s">
        <v>188</v>
      </c>
      <c r="M544" s="3">
        <v>0.15957498496890499</v>
      </c>
      <c r="U544" s="3" t="s">
        <v>188</v>
      </c>
      <c r="V544" s="3">
        <v>0.15957498496890499</v>
      </c>
    </row>
    <row r="545" spans="1:22" ht="15.75">
      <c r="A545" s="2">
        <v>540</v>
      </c>
      <c r="B545" s="3" t="s">
        <v>574</v>
      </c>
      <c r="C545" s="21" t="s">
        <v>25</v>
      </c>
      <c r="D545" s="3">
        <v>0.32464349074132398</v>
      </c>
      <c r="G545" s="2">
        <v>544</v>
      </c>
      <c r="H545" s="3" t="s">
        <v>12</v>
      </c>
      <c r="I545" s="3">
        <v>0.20153350460414901</v>
      </c>
      <c r="K545" s="2">
        <v>544</v>
      </c>
      <c r="L545" s="3" t="s">
        <v>188</v>
      </c>
      <c r="M545" s="3">
        <v>0.20153350460414901</v>
      </c>
      <c r="U545" s="3" t="s">
        <v>188</v>
      </c>
      <c r="V545" s="3">
        <v>0.20153350460414901</v>
      </c>
    </row>
    <row r="546" spans="1:22" ht="15.75">
      <c r="A546" s="2">
        <v>541</v>
      </c>
      <c r="B546" s="3" t="s">
        <v>575</v>
      </c>
      <c r="C546" s="21" t="s">
        <v>25</v>
      </c>
      <c r="D546" s="3">
        <v>0.300895186197909</v>
      </c>
      <c r="G546" s="2">
        <v>545</v>
      </c>
      <c r="H546" s="3" t="s">
        <v>85</v>
      </c>
      <c r="I546" s="3">
        <v>0.256072814439951</v>
      </c>
      <c r="K546" s="2">
        <v>545</v>
      </c>
      <c r="L546" s="3" t="s">
        <v>188</v>
      </c>
      <c r="M546" s="3">
        <v>0.256072814439951</v>
      </c>
      <c r="U546" s="3" t="s">
        <v>188</v>
      </c>
      <c r="V546" s="3">
        <v>0.256072814439951</v>
      </c>
    </row>
    <row r="547" spans="1:22" ht="15.75">
      <c r="A547" s="2">
        <v>542</v>
      </c>
      <c r="B547" s="3" t="s">
        <v>576</v>
      </c>
      <c r="C547" s="21" t="s">
        <v>25</v>
      </c>
      <c r="D547" s="3">
        <v>0.37277690929416502</v>
      </c>
      <c r="G547" s="2">
        <v>546</v>
      </c>
      <c r="H547" s="3" t="s">
        <v>12</v>
      </c>
      <c r="I547" s="3">
        <v>0.29473882617752201</v>
      </c>
      <c r="K547" s="2">
        <v>546</v>
      </c>
      <c r="L547" s="3" t="s">
        <v>188</v>
      </c>
      <c r="M547" s="3">
        <v>0.29473882617752201</v>
      </c>
      <c r="U547" s="3" t="s">
        <v>188</v>
      </c>
      <c r="V547" s="3">
        <v>0.29473882617752201</v>
      </c>
    </row>
    <row r="548" spans="1:22" ht="15.75">
      <c r="A548" s="2">
        <v>543</v>
      </c>
      <c r="B548" s="3" t="s">
        <v>577</v>
      </c>
      <c r="C548" s="21" t="s">
        <v>25</v>
      </c>
      <c r="D548" s="3">
        <v>0.15957498496890499</v>
      </c>
      <c r="G548" s="2">
        <v>547</v>
      </c>
      <c r="H548" s="3" t="s">
        <v>12</v>
      </c>
      <c r="I548" s="3">
        <v>0.24653772734557999</v>
      </c>
      <c r="K548" s="2">
        <v>547</v>
      </c>
      <c r="L548" s="3" t="s">
        <v>188</v>
      </c>
      <c r="M548" s="3">
        <v>0.24653772734557999</v>
      </c>
      <c r="U548" s="3" t="s">
        <v>188</v>
      </c>
      <c r="V548" s="3">
        <v>0.24653772734557999</v>
      </c>
    </row>
    <row r="549" spans="1:22" ht="15.75">
      <c r="A549" s="2">
        <v>544</v>
      </c>
      <c r="B549" s="3" t="s">
        <v>578</v>
      </c>
      <c r="C549" s="21" t="s">
        <v>25</v>
      </c>
      <c r="D549" s="3">
        <v>0.20153350460414901</v>
      </c>
      <c r="G549" s="2">
        <v>548</v>
      </c>
      <c r="H549" s="3" t="s">
        <v>12</v>
      </c>
      <c r="I549" s="3">
        <v>0.15821658864857099</v>
      </c>
      <c r="K549" s="2">
        <v>548</v>
      </c>
      <c r="L549" s="3" t="s">
        <v>188</v>
      </c>
      <c r="M549" s="3">
        <v>0.15821658864857099</v>
      </c>
      <c r="U549" s="3" t="s">
        <v>188</v>
      </c>
      <c r="V549" s="3">
        <v>0.15821658864857099</v>
      </c>
    </row>
    <row r="550" spans="1:22" ht="15.75">
      <c r="A550" s="2">
        <v>545</v>
      </c>
      <c r="B550" s="3" t="s">
        <v>579</v>
      </c>
      <c r="C550" s="21" t="s">
        <v>25</v>
      </c>
      <c r="D550" s="3">
        <v>0.256072814439951</v>
      </c>
      <c r="G550" s="2">
        <v>549</v>
      </c>
      <c r="H550" s="3" t="s">
        <v>12</v>
      </c>
      <c r="I550" s="3">
        <v>0.34315089106022101</v>
      </c>
      <c r="K550" s="2">
        <v>549</v>
      </c>
      <c r="L550" s="3" t="s">
        <v>188</v>
      </c>
      <c r="M550" s="3">
        <v>0.34315089106022101</v>
      </c>
      <c r="U550" s="3" t="s">
        <v>188</v>
      </c>
      <c r="V550" s="3">
        <v>0.34315089106022101</v>
      </c>
    </row>
    <row r="551" spans="1:22" ht="15.75">
      <c r="A551" s="2">
        <v>546</v>
      </c>
      <c r="B551" s="3" t="s">
        <v>580</v>
      </c>
      <c r="C551" s="21" t="s">
        <v>25</v>
      </c>
      <c r="D551" s="3">
        <v>0.29473882617752201</v>
      </c>
      <c r="G551" s="2">
        <v>550</v>
      </c>
      <c r="H551" s="3" t="s">
        <v>20</v>
      </c>
      <c r="I551" s="3">
        <v>0.21308755679748001</v>
      </c>
      <c r="K551" s="2">
        <v>550</v>
      </c>
      <c r="L551" s="3" t="s">
        <v>188</v>
      </c>
      <c r="M551" s="3">
        <v>0.21308755679748001</v>
      </c>
      <c r="U551" s="3" t="s">
        <v>188</v>
      </c>
      <c r="V551" s="3">
        <v>0.21308755679748001</v>
      </c>
    </row>
    <row r="552" spans="1:22" ht="15.75">
      <c r="A552" s="2">
        <v>547</v>
      </c>
      <c r="B552" s="3" t="s">
        <v>581</v>
      </c>
      <c r="C552" s="21" t="s">
        <v>25</v>
      </c>
      <c r="D552" s="3">
        <v>0.24653772734557999</v>
      </c>
      <c r="G552" s="2">
        <v>551</v>
      </c>
      <c r="H552" s="3" t="s">
        <v>12</v>
      </c>
      <c r="I552" s="3">
        <v>0.18632624543545301</v>
      </c>
      <c r="K552" s="2">
        <v>551</v>
      </c>
      <c r="L552" s="3" t="s">
        <v>188</v>
      </c>
      <c r="M552" s="3">
        <v>0.18632624543545301</v>
      </c>
      <c r="U552" s="3" t="s">
        <v>188</v>
      </c>
      <c r="V552" s="3">
        <v>0.18632624543545301</v>
      </c>
    </row>
    <row r="553" spans="1:22" ht="15.75">
      <c r="A553" s="2">
        <v>548</v>
      </c>
      <c r="B553" s="3" t="s">
        <v>582</v>
      </c>
      <c r="C553" s="21" t="s">
        <v>25</v>
      </c>
      <c r="D553" s="3">
        <v>0.15821658864857099</v>
      </c>
      <c r="G553" s="2">
        <v>552</v>
      </c>
      <c r="H553" s="3" t="s">
        <v>12</v>
      </c>
      <c r="I553" s="3">
        <v>0.16055718207903999</v>
      </c>
      <c r="K553" s="2">
        <v>552</v>
      </c>
      <c r="L553" s="3" t="s">
        <v>188</v>
      </c>
      <c r="M553" s="3">
        <v>0.16055718207903999</v>
      </c>
      <c r="U553" s="3" t="s">
        <v>188</v>
      </c>
      <c r="V553" s="3">
        <v>0.16055718207903999</v>
      </c>
    </row>
    <row r="554" spans="1:22" ht="15.75">
      <c r="A554" s="2">
        <v>549</v>
      </c>
      <c r="B554" s="3" t="s">
        <v>583</v>
      </c>
      <c r="C554" s="21" t="s">
        <v>25</v>
      </c>
      <c r="D554" s="3">
        <v>0.34315089106022101</v>
      </c>
      <c r="G554" s="2">
        <v>553</v>
      </c>
      <c r="H554" s="3" t="s">
        <v>20</v>
      </c>
      <c r="I554" s="3">
        <v>0.17502426632613699</v>
      </c>
      <c r="K554" s="2">
        <v>553</v>
      </c>
      <c r="L554" s="3" t="s">
        <v>188</v>
      </c>
      <c r="M554" s="3">
        <v>0.17502426632613699</v>
      </c>
      <c r="U554" s="3" t="s">
        <v>188</v>
      </c>
      <c r="V554" s="3">
        <v>0.17502426632613699</v>
      </c>
    </row>
    <row r="555" spans="1:22" ht="15.75">
      <c r="A555" s="2">
        <v>550</v>
      </c>
      <c r="B555" s="3" t="s">
        <v>584</v>
      </c>
      <c r="C555" s="21" t="s">
        <v>25</v>
      </c>
      <c r="D555" s="3">
        <v>0.21308755679748001</v>
      </c>
      <c r="G555" s="2">
        <v>554</v>
      </c>
      <c r="H555" s="3" t="s">
        <v>12</v>
      </c>
      <c r="I555" s="3">
        <v>0.19555991395543301</v>
      </c>
      <c r="K555" s="2">
        <v>554</v>
      </c>
      <c r="L555" s="3" t="s">
        <v>188</v>
      </c>
      <c r="M555" s="3">
        <v>0.19555991395543301</v>
      </c>
      <c r="U555" s="3" t="s">
        <v>188</v>
      </c>
      <c r="V555" s="3">
        <v>0.19555991395543301</v>
      </c>
    </row>
    <row r="556" spans="1:22" ht="15.75">
      <c r="A556" s="2">
        <v>551</v>
      </c>
      <c r="B556" s="3" t="s">
        <v>585</v>
      </c>
      <c r="C556" s="21" t="s">
        <v>25</v>
      </c>
      <c r="D556" s="3">
        <v>0.18632624543545301</v>
      </c>
      <c r="G556" s="2">
        <v>555</v>
      </c>
      <c r="H556" s="3" t="s">
        <v>12</v>
      </c>
      <c r="I556" s="3">
        <v>0.14753709739370499</v>
      </c>
      <c r="K556" s="2">
        <v>555</v>
      </c>
      <c r="L556" s="3" t="s">
        <v>188</v>
      </c>
      <c r="M556" s="3">
        <v>0.14753709739370499</v>
      </c>
      <c r="U556" s="3" t="s">
        <v>188</v>
      </c>
      <c r="V556" s="3">
        <v>0.14753709739370499</v>
      </c>
    </row>
    <row r="557" spans="1:22" ht="15.75">
      <c r="A557" s="2">
        <v>552</v>
      </c>
      <c r="B557" s="3" t="s">
        <v>586</v>
      </c>
      <c r="C557" s="21" t="s">
        <v>25</v>
      </c>
      <c r="D557" s="3">
        <v>0.16055718207903999</v>
      </c>
      <c r="G557" s="2">
        <v>556</v>
      </c>
      <c r="H557" s="3" t="s">
        <v>20</v>
      </c>
      <c r="I557" s="3">
        <v>0.213884215456635</v>
      </c>
      <c r="K557" s="2">
        <v>556</v>
      </c>
      <c r="L557" s="3" t="s">
        <v>188</v>
      </c>
      <c r="M557" s="3">
        <v>0.213884215456635</v>
      </c>
      <c r="U557" s="3" t="s">
        <v>188</v>
      </c>
      <c r="V557" s="3">
        <v>0.213884215456635</v>
      </c>
    </row>
    <row r="558" spans="1:22" ht="15.75">
      <c r="A558" s="2">
        <v>553</v>
      </c>
      <c r="B558" s="3" t="s">
        <v>587</v>
      </c>
      <c r="C558" s="21" t="s">
        <v>25</v>
      </c>
      <c r="D558" s="3">
        <v>0.17502426632613699</v>
      </c>
      <c r="G558" s="2">
        <v>557</v>
      </c>
      <c r="H558" s="3" t="s">
        <v>12</v>
      </c>
      <c r="I558" s="3">
        <v>0.400360190809461</v>
      </c>
      <c r="K558" s="2">
        <v>557</v>
      </c>
      <c r="L558" s="3" t="s">
        <v>188</v>
      </c>
      <c r="M558" s="3">
        <v>0.400360190809461</v>
      </c>
      <c r="U558" s="3" t="s">
        <v>188</v>
      </c>
      <c r="V558" s="3">
        <v>0.400360190809461</v>
      </c>
    </row>
    <row r="559" spans="1:22" ht="15.75">
      <c r="A559" s="2">
        <v>554</v>
      </c>
      <c r="B559" s="3" t="s">
        <v>588</v>
      </c>
      <c r="C559" s="21" t="s">
        <v>25</v>
      </c>
      <c r="D559" s="3">
        <v>0.19555991395543301</v>
      </c>
      <c r="G559" s="2">
        <v>558</v>
      </c>
      <c r="H559" s="3" t="s">
        <v>12</v>
      </c>
      <c r="I559" s="3">
        <v>0.27237166591606299</v>
      </c>
      <c r="K559" s="2">
        <v>558</v>
      </c>
      <c r="L559" s="3" t="s">
        <v>188</v>
      </c>
      <c r="M559" s="3">
        <v>0.27237166591606299</v>
      </c>
      <c r="U559" s="3" t="s">
        <v>188</v>
      </c>
      <c r="V559" s="3">
        <v>0.27237166591606299</v>
      </c>
    </row>
    <row r="560" spans="1:22" ht="15.75">
      <c r="A560" s="2">
        <v>555</v>
      </c>
      <c r="B560" s="3" t="s">
        <v>589</v>
      </c>
      <c r="C560" s="21" t="s">
        <v>25</v>
      </c>
      <c r="D560" s="3">
        <v>0.14753709739370499</v>
      </c>
      <c r="G560" s="2">
        <v>559</v>
      </c>
      <c r="H560" s="3" t="s">
        <v>12</v>
      </c>
      <c r="I560" s="3">
        <v>0.19715121567187399</v>
      </c>
      <c r="K560" s="2">
        <v>559</v>
      </c>
      <c r="L560" s="3" t="s">
        <v>188</v>
      </c>
      <c r="M560" s="3">
        <v>0.19715121567187399</v>
      </c>
      <c r="U560" s="3" t="s">
        <v>188</v>
      </c>
      <c r="V560" s="3">
        <v>0.19715121567187399</v>
      </c>
    </row>
    <row r="561" spans="1:22" ht="15.75">
      <c r="A561" s="2">
        <v>556</v>
      </c>
      <c r="B561" s="3" t="s">
        <v>590</v>
      </c>
      <c r="C561" s="21" t="s">
        <v>25</v>
      </c>
      <c r="D561" s="3">
        <v>0.213884215456635</v>
      </c>
      <c r="G561" s="2">
        <v>560</v>
      </c>
      <c r="H561" s="3" t="s">
        <v>12</v>
      </c>
      <c r="I561" s="3">
        <v>0.17798158140309001</v>
      </c>
      <c r="K561" s="2">
        <v>560</v>
      </c>
      <c r="L561" s="3" t="s">
        <v>188</v>
      </c>
      <c r="M561" s="3">
        <v>0.17798158140309001</v>
      </c>
      <c r="U561" s="3" t="s">
        <v>188</v>
      </c>
      <c r="V561" s="3">
        <v>0.17798158140309001</v>
      </c>
    </row>
    <row r="562" spans="1:22" ht="15.75">
      <c r="A562" s="2">
        <v>557</v>
      </c>
      <c r="B562" s="3" t="s">
        <v>591</v>
      </c>
      <c r="C562" s="21" t="s">
        <v>25</v>
      </c>
      <c r="D562" s="3">
        <v>0.400360190809461</v>
      </c>
      <c r="G562" s="2">
        <v>561</v>
      </c>
      <c r="H562" s="3" t="s">
        <v>12</v>
      </c>
      <c r="I562" s="3">
        <v>0.22337468265718899</v>
      </c>
      <c r="K562" s="2">
        <v>561</v>
      </c>
      <c r="L562" s="3" t="s">
        <v>188</v>
      </c>
      <c r="M562" s="3">
        <v>0.22337468265718899</v>
      </c>
      <c r="U562" s="3" t="s">
        <v>188</v>
      </c>
      <c r="V562" s="3">
        <v>0.22337468265718899</v>
      </c>
    </row>
    <row r="563" spans="1:22" ht="15.75">
      <c r="A563" s="2">
        <v>558</v>
      </c>
      <c r="B563" s="3" t="s">
        <v>592</v>
      </c>
      <c r="C563" s="21" t="s">
        <v>25</v>
      </c>
      <c r="D563" s="3">
        <v>0.27237166591606299</v>
      </c>
      <c r="G563" s="2">
        <v>562</v>
      </c>
      <c r="H563" s="3" t="s">
        <v>12</v>
      </c>
      <c r="I563" s="3">
        <v>0.193822541805627</v>
      </c>
      <c r="K563" s="2">
        <v>562</v>
      </c>
      <c r="L563" s="3" t="s">
        <v>188</v>
      </c>
      <c r="M563" s="3">
        <v>0.193822541805627</v>
      </c>
      <c r="U563" s="3" t="s">
        <v>188</v>
      </c>
      <c r="V563" s="3">
        <v>0.193822541805627</v>
      </c>
    </row>
    <row r="564" spans="1:22" ht="15.75">
      <c r="A564" s="2">
        <v>559</v>
      </c>
      <c r="B564" s="3" t="s">
        <v>593</v>
      </c>
      <c r="C564" s="21" t="s">
        <v>25</v>
      </c>
      <c r="D564" s="3">
        <v>0.19715121567187399</v>
      </c>
      <c r="G564" s="2">
        <v>563</v>
      </c>
      <c r="H564" s="3" t="s">
        <v>12</v>
      </c>
      <c r="I564" s="3">
        <v>0.203659851802099</v>
      </c>
      <c r="K564" s="2">
        <v>563</v>
      </c>
      <c r="L564" s="3" t="s">
        <v>188</v>
      </c>
      <c r="M564" s="3">
        <v>0.203659851802099</v>
      </c>
      <c r="U564" s="3" t="s">
        <v>188</v>
      </c>
      <c r="V564" s="3">
        <v>0.203659851802099</v>
      </c>
    </row>
    <row r="565" spans="1:22" ht="15.75">
      <c r="A565" s="2">
        <v>560</v>
      </c>
      <c r="B565" s="3" t="s">
        <v>594</v>
      </c>
      <c r="C565" s="21" t="s">
        <v>25</v>
      </c>
      <c r="D565" s="3">
        <v>0.17798158140309001</v>
      </c>
      <c r="G565" s="2">
        <v>564</v>
      </c>
      <c r="H565" s="3" t="s">
        <v>12</v>
      </c>
      <c r="I565" s="3">
        <v>0.19783203801885099</v>
      </c>
      <c r="K565" s="2">
        <v>564</v>
      </c>
      <c r="L565" s="3" t="s">
        <v>188</v>
      </c>
      <c r="M565" s="3">
        <v>0.19783203801885099</v>
      </c>
      <c r="U565" s="3" t="s">
        <v>188</v>
      </c>
      <c r="V565" s="3">
        <v>0.19783203801885099</v>
      </c>
    </row>
    <row r="566" spans="1:22" ht="15.75">
      <c r="A566" s="2">
        <v>561</v>
      </c>
      <c r="B566" s="3" t="s">
        <v>595</v>
      </c>
      <c r="C566" s="21" t="s">
        <v>25</v>
      </c>
      <c r="D566" s="3">
        <v>0.22337468265718899</v>
      </c>
      <c r="G566" s="2">
        <v>565</v>
      </c>
      <c r="H566" s="3" t="s">
        <v>20</v>
      </c>
      <c r="I566" s="3">
        <v>0.168765558798044</v>
      </c>
      <c r="K566" s="2">
        <v>565</v>
      </c>
      <c r="L566" s="3" t="s">
        <v>188</v>
      </c>
      <c r="M566" s="3">
        <v>0.168765558798044</v>
      </c>
      <c r="U566" s="3" t="s">
        <v>188</v>
      </c>
      <c r="V566" s="3">
        <v>0.168765558798044</v>
      </c>
    </row>
    <row r="567" spans="1:22" ht="15.75">
      <c r="A567" s="2">
        <v>562</v>
      </c>
      <c r="B567" s="3" t="s">
        <v>596</v>
      </c>
      <c r="C567" s="21" t="s">
        <v>25</v>
      </c>
      <c r="D567" s="3">
        <v>0.193822541805627</v>
      </c>
      <c r="G567" s="2">
        <v>566</v>
      </c>
      <c r="H567" s="3" t="s">
        <v>12</v>
      </c>
      <c r="I567" s="3">
        <v>0.256458876918222</v>
      </c>
      <c r="K567" s="2">
        <v>566</v>
      </c>
      <c r="L567" s="3" t="s">
        <v>188</v>
      </c>
      <c r="M567" s="3">
        <v>0.256458876918222</v>
      </c>
      <c r="U567" s="3" t="s">
        <v>188</v>
      </c>
      <c r="V567" s="3">
        <v>0.256458876918222</v>
      </c>
    </row>
    <row r="568" spans="1:22" ht="15.75">
      <c r="A568" s="2">
        <v>563</v>
      </c>
      <c r="B568" s="3" t="s">
        <v>597</v>
      </c>
      <c r="C568" s="21" t="s">
        <v>25</v>
      </c>
      <c r="D568" s="3">
        <v>0.203659851802099</v>
      </c>
      <c r="G568" s="2">
        <v>567</v>
      </c>
      <c r="H568" s="3" t="s">
        <v>12</v>
      </c>
      <c r="I568" s="3">
        <v>0.201721096241507</v>
      </c>
      <c r="K568" s="2">
        <v>567</v>
      </c>
      <c r="L568" s="3" t="s">
        <v>188</v>
      </c>
      <c r="M568" s="3">
        <v>0.201721096241507</v>
      </c>
      <c r="U568" s="3" t="s">
        <v>188</v>
      </c>
      <c r="V568" s="3">
        <v>0.201721096241507</v>
      </c>
    </row>
    <row r="569" spans="1:22" ht="15.75">
      <c r="A569" s="2">
        <v>564</v>
      </c>
      <c r="B569" s="3" t="s">
        <v>598</v>
      </c>
      <c r="C569" s="21" t="s">
        <v>25</v>
      </c>
      <c r="D569" s="3">
        <v>0.19783203801885099</v>
      </c>
      <c r="G569" s="2">
        <v>568</v>
      </c>
      <c r="H569" s="3" t="s">
        <v>12</v>
      </c>
      <c r="I569" s="3">
        <v>0.151806059956023</v>
      </c>
      <c r="K569" s="2">
        <v>568</v>
      </c>
      <c r="L569" s="3" t="s">
        <v>188</v>
      </c>
      <c r="M569" s="3">
        <v>0.151806059956023</v>
      </c>
      <c r="U569" s="3" t="s">
        <v>188</v>
      </c>
      <c r="V569" s="3">
        <v>0.151806059956023</v>
      </c>
    </row>
    <row r="570" spans="1:22" ht="15.75">
      <c r="A570" s="2">
        <v>565</v>
      </c>
      <c r="B570" s="3" t="s">
        <v>599</v>
      </c>
      <c r="C570" s="21" t="s">
        <v>25</v>
      </c>
      <c r="D570" s="3">
        <v>0.168765558798044</v>
      </c>
      <c r="G570" s="2">
        <v>569</v>
      </c>
      <c r="H570" s="3" t="s">
        <v>20</v>
      </c>
      <c r="I570" s="3">
        <v>0.137406747414696</v>
      </c>
      <c r="K570" s="2">
        <v>569</v>
      </c>
      <c r="L570" s="3" t="s">
        <v>188</v>
      </c>
      <c r="M570" s="3">
        <v>0.137406747414696</v>
      </c>
      <c r="U570" s="3" t="s">
        <v>188</v>
      </c>
      <c r="V570" s="3">
        <v>0.137406747414696</v>
      </c>
    </row>
    <row r="571" spans="1:22" ht="15.75">
      <c r="A571" s="2">
        <v>566</v>
      </c>
      <c r="B571" s="3" t="s">
        <v>600</v>
      </c>
      <c r="C571" s="21" t="s">
        <v>25</v>
      </c>
      <c r="D571" s="3">
        <v>0.256458876918222</v>
      </c>
      <c r="G571" s="2">
        <v>570</v>
      </c>
      <c r="H571" s="3" t="s">
        <v>20</v>
      </c>
      <c r="I571" s="3">
        <v>0.26615841768745202</v>
      </c>
      <c r="K571" s="2">
        <v>570</v>
      </c>
      <c r="L571" s="3" t="s">
        <v>188</v>
      </c>
      <c r="M571" s="3">
        <v>0.26615841768745202</v>
      </c>
      <c r="U571" s="3" t="s">
        <v>188</v>
      </c>
      <c r="V571" s="3">
        <v>0.26615841768745202</v>
      </c>
    </row>
    <row r="572" spans="1:22" ht="15.75">
      <c r="A572" s="2">
        <v>567</v>
      </c>
      <c r="B572" s="3" t="s">
        <v>601</v>
      </c>
      <c r="C572" s="21" t="s">
        <v>25</v>
      </c>
      <c r="D572" s="3">
        <v>0.201721096241507</v>
      </c>
      <c r="G572" s="2">
        <v>571</v>
      </c>
      <c r="H572" s="3" t="s">
        <v>12</v>
      </c>
      <c r="I572" s="3">
        <v>0.22711342662565001</v>
      </c>
      <c r="K572" s="2">
        <v>571</v>
      </c>
      <c r="L572" s="3" t="s">
        <v>188</v>
      </c>
      <c r="M572" s="3">
        <v>0.22711342662565001</v>
      </c>
      <c r="U572" s="3" t="s">
        <v>188</v>
      </c>
      <c r="V572" s="3">
        <v>0.22711342662565001</v>
      </c>
    </row>
    <row r="573" spans="1:22" ht="15.75">
      <c r="A573" s="2">
        <v>568</v>
      </c>
      <c r="B573" s="3" t="s">
        <v>602</v>
      </c>
      <c r="C573" s="21" t="s">
        <v>25</v>
      </c>
      <c r="D573" s="3">
        <v>0.151806059956023</v>
      </c>
      <c r="G573" s="2">
        <v>572</v>
      </c>
      <c r="H573" s="3" t="s">
        <v>20</v>
      </c>
      <c r="I573" s="3">
        <v>0.22980147067100601</v>
      </c>
      <c r="K573" s="2">
        <v>572</v>
      </c>
      <c r="L573" s="3" t="s">
        <v>188</v>
      </c>
      <c r="M573" s="3">
        <v>0.22980147067100601</v>
      </c>
      <c r="U573" s="3" t="s">
        <v>188</v>
      </c>
      <c r="V573" s="3">
        <v>0.22980147067100601</v>
      </c>
    </row>
    <row r="574" spans="1:22" ht="15.75">
      <c r="A574" s="2">
        <v>569</v>
      </c>
      <c r="B574" s="3" t="s">
        <v>603</v>
      </c>
      <c r="C574" s="21" t="s">
        <v>25</v>
      </c>
      <c r="D574" s="3">
        <v>0.137406747414696</v>
      </c>
      <c r="G574" s="2">
        <v>573</v>
      </c>
      <c r="H574" s="3" t="s">
        <v>12</v>
      </c>
      <c r="I574" s="3">
        <v>0.20352615344762501</v>
      </c>
      <c r="K574" s="2">
        <v>573</v>
      </c>
      <c r="L574" s="3" t="s">
        <v>188</v>
      </c>
      <c r="M574" s="3">
        <v>0.20352615344762501</v>
      </c>
      <c r="U574" s="3" t="s">
        <v>188</v>
      </c>
      <c r="V574" s="3">
        <v>0.20352615344762501</v>
      </c>
    </row>
    <row r="575" spans="1:22" ht="15.75">
      <c r="A575" s="2">
        <v>570</v>
      </c>
      <c r="B575" s="3" t="s">
        <v>604</v>
      </c>
      <c r="C575" s="21" t="s">
        <v>25</v>
      </c>
      <c r="D575" s="3">
        <v>0.26615841768745202</v>
      </c>
      <c r="G575" s="2">
        <v>574</v>
      </c>
      <c r="H575" s="3" t="s">
        <v>20</v>
      </c>
      <c r="I575" s="3">
        <v>0.427307578740242</v>
      </c>
      <c r="K575" s="2">
        <v>574</v>
      </c>
      <c r="L575" s="3" t="s">
        <v>188</v>
      </c>
      <c r="M575" s="3">
        <v>0.427307578740242</v>
      </c>
      <c r="U575" s="3" t="s">
        <v>188</v>
      </c>
      <c r="V575" s="3">
        <v>0.427307578740242</v>
      </c>
    </row>
    <row r="576" spans="1:22" ht="15.75">
      <c r="A576" s="2">
        <v>571</v>
      </c>
      <c r="B576" s="3" t="s">
        <v>605</v>
      </c>
      <c r="C576" s="21" t="s">
        <v>25</v>
      </c>
      <c r="D576" s="3">
        <v>0.22711342662565001</v>
      </c>
      <c r="G576" s="2">
        <v>575</v>
      </c>
      <c r="H576" s="3" t="s">
        <v>20</v>
      </c>
      <c r="I576" s="3">
        <v>0.199742378869919</v>
      </c>
      <c r="K576" s="2">
        <v>575</v>
      </c>
      <c r="L576" s="3" t="s">
        <v>188</v>
      </c>
      <c r="M576" s="3">
        <v>0.199742378869919</v>
      </c>
      <c r="U576" s="3" t="s">
        <v>188</v>
      </c>
      <c r="V576" s="3">
        <v>0.199742378869919</v>
      </c>
    </row>
    <row r="577" spans="1:22" ht="15.75">
      <c r="A577" s="2">
        <v>572</v>
      </c>
      <c r="B577" s="3" t="s">
        <v>606</v>
      </c>
      <c r="C577" s="21" t="s">
        <v>25</v>
      </c>
      <c r="D577" s="3">
        <v>0.22980147067100601</v>
      </c>
      <c r="G577" s="2">
        <v>576</v>
      </c>
      <c r="H577" s="3" t="s">
        <v>20</v>
      </c>
      <c r="I577" s="3">
        <v>0.25225301424221103</v>
      </c>
      <c r="K577" s="2">
        <v>576</v>
      </c>
      <c r="L577" s="3" t="s">
        <v>188</v>
      </c>
      <c r="M577" s="3">
        <v>0.25225301424221103</v>
      </c>
      <c r="U577" s="3" t="s">
        <v>188</v>
      </c>
      <c r="V577" s="3">
        <v>0.25225301424221103</v>
      </c>
    </row>
    <row r="578" spans="1:22" ht="15.75">
      <c r="A578" s="2">
        <v>573</v>
      </c>
      <c r="B578" s="3" t="s">
        <v>607</v>
      </c>
      <c r="C578" s="21" t="s">
        <v>25</v>
      </c>
      <c r="D578" s="3">
        <v>0.20352615344762501</v>
      </c>
      <c r="G578" s="2">
        <v>577</v>
      </c>
      <c r="H578" s="3" t="s">
        <v>12</v>
      </c>
      <c r="I578" s="3">
        <v>0.209044775954493</v>
      </c>
      <c r="K578" s="2">
        <v>577</v>
      </c>
      <c r="L578" s="3" t="s">
        <v>188</v>
      </c>
      <c r="M578" s="3">
        <v>0.209044775954493</v>
      </c>
      <c r="U578" s="3" t="s">
        <v>188</v>
      </c>
      <c r="V578" s="3">
        <v>0.209044775954493</v>
      </c>
    </row>
    <row r="579" spans="1:22" ht="15.75">
      <c r="A579" s="2">
        <v>574</v>
      </c>
      <c r="B579" s="3" t="s">
        <v>608</v>
      </c>
      <c r="C579" s="21" t="s">
        <v>25</v>
      </c>
      <c r="D579" s="3">
        <v>0.427307578740242</v>
      </c>
      <c r="G579" s="2">
        <v>578</v>
      </c>
      <c r="H579" s="3" t="s">
        <v>20</v>
      </c>
      <c r="I579" s="3">
        <v>0.20861394563166</v>
      </c>
      <c r="K579" s="2">
        <v>578</v>
      </c>
      <c r="L579" s="3" t="s">
        <v>188</v>
      </c>
      <c r="M579" s="3">
        <v>0.20861394563166</v>
      </c>
      <c r="U579" s="3" t="s">
        <v>188</v>
      </c>
      <c r="V579" s="3">
        <v>0.20861394563166</v>
      </c>
    </row>
    <row r="580" spans="1:22" ht="15.75">
      <c r="A580" s="2">
        <v>575</v>
      </c>
      <c r="B580" s="3" t="s">
        <v>609</v>
      </c>
      <c r="C580" s="21" t="s">
        <v>25</v>
      </c>
      <c r="D580" s="3">
        <v>0.199742378869919</v>
      </c>
      <c r="G580" s="2">
        <v>579</v>
      </c>
      <c r="H580" s="3" t="s">
        <v>12</v>
      </c>
      <c r="I580" s="3">
        <v>0.26232755577961098</v>
      </c>
      <c r="K580" s="2">
        <v>579</v>
      </c>
      <c r="L580" s="3" t="s">
        <v>188</v>
      </c>
      <c r="M580" s="3">
        <v>0.26232755577961098</v>
      </c>
      <c r="U580" s="3" t="s">
        <v>188</v>
      </c>
      <c r="V580" s="3">
        <v>0.26232755577961098</v>
      </c>
    </row>
    <row r="581" spans="1:22" ht="15.75">
      <c r="A581" s="2">
        <v>576</v>
      </c>
      <c r="B581" s="3" t="s">
        <v>610</v>
      </c>
      <c r="C581" s="21" t="s">
        <v>25</v>
      </c>
      <c r="D581" s="3">
        <v>0.25225301424221103</v>
      </c>
      <c r="G581" s="2">
        <v>580</v>
      </c>
      <c r="H581" s="3" t="s">
        <v>12</v>
      </c>
      <c r="I581" s="3">
        <v>0.19388071449970801</v>
      </c>
      <c r="K581" s="2">
        <v>580</v>
      </c>
      <c r="L581" s="3" t="s">
        <v>188</v>
      </c>
      <c r="M581" s="3">
        <v>0.19388071449970801</v>
      </c>
      <c r="U581" s="3" t="s">
        <v>188</v>
      </c>
      <c r="V581" s="3">
        <v>0.19388071449970801</v>
      </c>
    </row>
    <row r="582" spans="1:22" ht="15.75">
      <c r="A582" s="2">
        <v>577</v>
      </c>
      <c r="B582" s="3" t="s">
        <v>611</v>
      </c>
      <c r="C582" s="21" t="s">
        <v>25</v>
      </c>
      <c r="D582" s="3">
        <v>0.209044775954493</v>
      </c>
      <c r="G582" s="2">
        <v>581</v>
      </c>
      <c r="H582" s="3" t="s">
        <v>12</v>
      </c>
      <c r="I582" s="3">
        <v>0.20157355096086299</v>
      </c>
      <c r="K582" s="2">
        <v>581</v>
      </c>
      <c r="L582" s="3" t="s">
        <v>188</v>
      </c>
      <c r="M582" s="3">
        <v>0.20157355096086299</v>
      </c>
      <c r="U582" s="3" t="s">
        <v>188</v>
      </c>
      <c r="V582" s="3">
        <v>0.20157355096086299</v>
      </c>
    </row>
    <row r="583" spans="1:22" ht="15.75">
      <c r="A583" s="2">
        <v>578</v>
      </c>
      <c r="B583" s="3" t="s">
        <v>612</v>
      </c>
      <c r="C583" s="21" t="s">
        <v>25</v>
      </c>
      <c r="D583" s="3">
        <v>0.20861394563166</v>
      </c>
      <c r="G583" s="2">
        <v>582</v>
      </c>
      <c r="H583" s="3" t="s">
        <v>12</v>
      </c>
      <c r="I583" s="3">
        <v>0.27591020810378503</v>
      </c>
      <c r="K583" s="2">
        <v>582</v>
      </c>
      <c r="L583" s="3" t="s">
        <v>188</v>
      </c>
      <c r="M583" s="3">
        <v>0.27591020810378503</v>
      </c>
      <c r="U583" s="3" t="s">
        <v>188</v>
      </c>
      <c r="V583" s="3">
        <v>0.27591020810378503</v>
      </c>
    </row>
    <row r="584" spans="1:22" ht="15.75">
      <c r="A584" s="2">
        <v>579</v>
      </c>
      <c r="B584" s="3" t="s">
        <v>613</v>
      </c>
      <c r="C584" s="21" t="s">
        <v>25</v>
      </c>
      <c r="D584" s="3">
        <v>0.26232755577961098</v>
      </c>
      <c r="G584" s="2">
        <v>583</v>
      </c>
      <c r="H584" s="3" t="s">
        <v>12</v>
      </c>
      <c r="I584" s="3">
        <v>0.17522193834542499</v>
      </c>
      <c r="K584" s="2">
        <v>583</v>
      </c>
      <c r="L584" s="3" t="s">
        <v>188</v>
      </c>
      <c r="M584" s="3">
        <v>0.17522193834542499</v>
      </c>
      <c r="U584" s="3" t="s">
        <v>188</v>
      </c>
      <c r="V584" s="3">
        <v>0.17522193834542499</v>
      </c>
    </row>
    <row r="585" spans="1:22" ht="15.75">
      <c r="A585" s="2">
        <v>580</v>
      </c>
      <c r="B585" s="3" t="s">
        <v>614</v>
      </c>
      <c r="C585" s="21" t="s">
        <v>25</v>
      </c>
      <c r="D585" s="3">
        <v>0.19388071449970801</v>
      </c>
      <c r="G585" s="2">
        <v>584</v>
      </c>
      <c r="H585" s="3" t="s">
        <v>12</v>
      </c>
      <c r="I585" s="3">
        <v>0.140525479155619</v>
      </c>
      <c r="K585" s="2">
        <v>584</v>
      </c>
      <c r="L585" s="3" t="s">
        <v>188</v>
      </c>
      <c r="M585" s="3">
        <v>0.140525479155619</v>
      </c>
      <c r="U585" s="3" t="s">
        <v>188</v>
      </c>
      <c r="V585" s="3">
        <v>0.140525479155619</v>
      </c>
    </row>
    <row r="586" spans="1:22" ht="15.75">
      <c r="A586" s="2">
        <v>581</v>
      </c>
      <c r="B586" s="3" t="s">
        <v>615</v>
      </c>
      <c r="C586" s="21" t="s">
        <v>25</v>
      </c>
      <c r="D586" s="3">
        <v>0.20157355096086299</v>
      </c>
      <c r="G586" s="2">
        <v>585</v>
      </c>
      <c r="H586" s="3" t="s">
        <v>12</v>
      </c>
      <c r="I586" s="3">
        <v>0.225237286859921</v>
      </c>
      <c r="K586" s="2">
        <v>585</v>
      </c>
      <c r="L586" s="3" t="s">
        <v>188</v>
      </c>
      <c r="M586" s="3">
        <v>0.225237286859921</v>
      </c>
      <c r="U586" s="3" t="s">
        <v>188</v>
      </c>
      <c r="V586" s="3">
        <v>0.225237286859921</v>
      </c>
    </row>
    <row r="587" spans="1:22" ht="15.75">
      <c r="A587" s="2">
        <v>582</v>
      </c>
      <c r="B587" s="3" t="s">
        <v>616</v>
      </c>
      <c r="C587" s="21" t="s">
        <v>25</v>
      </c>
      <c r="D587" s="3">
        <v>0.27591020810378503</v>
      </c>
      <c r="G587" s="2">
        <v>586</v>
      </c>
      <c r="H587" s="3" t="s">
        <v>20</v>
      </c>
      <c r="I587" s="3">
        <v>0.20142359043806499</v>
      </c>
      <c r="K587" s="2">
        <v>586</v>
      </c>
      <c r="L587" s="3" t="s">
        <v>188</v>
      </c>
      <c r="M587" s="3">
        <v>0.20142359043806499</v>
      </c>
      <c r="U587" s="3" t="s">
        <v>188</v>
      </c>
      <c r="V587" s="3">
        <v>0.20142359043806499</v>
      </c>
    </row>
    <row r="588" spans="1:22" ht="15.75">
      <c r="A588" s="2">
        <v>583</v>
      </c>
      <c r="B588" s="3" t="s">
        <v>617</v>
      </c>
      <c r="C588" s="21" t="s">
        <v>25</v>
      </c>
      <c r="D588" s="3">
        <v>0.17522193834542499</v>
      </c>
      <c r="G588" s="2">
        <v>587</v>
      </c>
      <c r="H588" s="3" t="s">
        <v>12</v>
      </c>
      <c r="I588" s="3">
        <v>0.229279815634963</v>
      </c>
      <c r="K588" s="2">
        <v>587</v>
      </c>
      <c r="L588" s="3" t="s">
        <v>188</v>
      </c>
      <c r="M588" s="3">
        <v>0.229279815634963</v>
      </c>
      <c r="U588" s="3" t="s">
        <v>188</v>
      </c>
      <c r="V588" s="3">
        <v>0.229279815634963</v>
      </c>
    </row>
    <row r="589" spans="1:22" ht="15.75">
      <c r="A589" s="2">
        <v>584</v>
      </c>
      <c r="B589" s="3" t="s">
        <v>618</v>
      </c>
      <c r="C589" s="21" t="s">
        <v>25</v>
      </c>
      <c r="D589" s="3">
        <v>0.140525479155619</v>
      </c>
      <c r="G589" s="2">
        <v>588</v>
      </c>
      <c r="H589" s="3" t="s">
        <v>20</v>
      </c>
      <c r="I589" s="3">
        <v>0.24552644032312099</v>
      </c>
      <c r="K589" s="2">
        <v>588</v>
      </c>
      <c r="L589" s="3" t="s">
        <v>188</v>
      </c>
      <c r="M589" s="3">
        <v>0.24552644032312099</v>
      </c>
      <c r="U589" s="3" t="s">
        <v>188</v>
      </c>
      <c r="V589" s="3">
        <v>0.24552644032312099</v>
      </c>
    </row>
    <row r="590" spans="1:22" ht="15.75">
      <c r="A590" s="2">
        <v>585</v>
      </c>
      <c r="B590" s="3" t="s">
        <v>619</v>
      </c>
      <c r="C590" s="21" t="s">
        <v>25</v>
      </c>
      <c r="D590" s="3">
        <v>0.225237286859921</v>
      </c>
      <c r="G590" s="2">
        <v>589</v>
      </c>
      <c r="H590" s="3" t="s">
        <v>12</v>
      </c>
      <c r="I590" s="3">
        <v>0.18619886334388999</v>
      </c>
      <c r="K590" s="2">
        <v>589</v>
      </c>
      <c r="L590" s="3" t="s">
        <v>188</v>
      </c>
      <c r="M590" s="3">
        <v>0.18619886334388999</v>
      </c>
      <c r="U590" s="3" t="s">
        <v>188</v>
      </c>
      <c r="V590" s="3">
        <v>0.18619886334388999</v>
      </c>
    </row>
    <row r="591" spans="1:22" ht="15.75">
      <c r="A591" s="2">
        <v>586</v>
      </c>
      <c r="B591" s="3" t="s">
        <v>620</v>
      </c>
      <c r="C591" s="21" t="s">
        <v>25</v>
      </c>
      <c r="D591" s="3">
        <v>0.20142359043806499</v>
      </c>
      <c r="G591" s="2">
        <v>590</v>
      </c>
      <c r="H591" s="3" t="s">
        <v>12</v>
      </c>
      <c r="I591" s="3">
        <v>0.17034147442359501</v>
      </c>
      <c r="K591" s="2">
        <v>590</v>
      </c>
      <c r="L591" s="3" t="s">
        <v>188</v>
      </c>
      <c r="M591" s="3">
        <v>0.17034147442359501</v>
      </c>
      <c r="U591" s="3" t="s">
        <v>188</v>
      </c>
      <c r="V591" s="3">
        <v>0.17034147442359501</v>
      </c>
    </row>
    <row r="592" spans="1:22" ht="15.75">
      <c r="A592" s="2">
        <v>587</v>
      </c>
      <c r="B592" s="3" t="s">
        <v>621</v>
      </c>
      <c r="C592" s="21" t="s">
        <v>25</v>
      </c>
      <c r="D592" s="3">
        <v>0.229279815634963</v>
      </c>
      <c r="G592" s="2">
        <v>591</v>
      </c>
      <c r="H592" s="3" t="s">
        <v>12</v>
      </c>
      <c r="I592" s="3">
        <v>0.15493439817663299</v>
      </c>
      <c r="K592" s="2">
        <v>591</v>
      </c>
      <c r="L592" s="3" t="s">
        <v>188</v>
      </c>
      <c r="M592" s="3">
        <v>0.15493439817663299</v>
      </c>
      <c r="U592" s="3" t="s">
        <v>188</v>
      </c>
      <c r="V592" s="3">
        <v>0.15493439817663299</v>
      </c>
    </row>
    <row r="593" spans="1:22" ht="15.75">
      <c r="A593" s="2">
        <v>588</v>
      </c>
      <c r="B593" s="3" t="s">
        <v>622</v>
      </c>
      <c r="C593" s="21" t="s">
        <v>25</v>
      </c>
      <c r="D593" s="3">
        <v>0.24552644032312099</v>
      </c>
      <c r="G593" s="2">
        <v>592</v>
      </c>
      <c r="H593" s="3" t="s">
        <v>12</v>
      </c>
      <c r="I593" s="3">
        <v>0.29106765224506198</v>
      </c>
      <c r="K593" s="2">
        <v>592</v>
      </c>
      <c r="L593" s="3" t="s">
        <v>188</v>
      </c>
      <c r="M593" s="3">
        <v>0.29106765224506198</v>
      </c>
      <c r="U593" s="3" t="s">
        <v>188</v>
      </c>
      <c r="V593" s="3">
        <v>0.29106765224506198</v>
      </c>
    </row>
    <row r="594" spans="1:22" ht="15.75">
      <c r="A594" s="2">
        <v>589</v>
      </c>
      <c r="B594" s="3" t="s">
        <v>623</v>
      </c>
      <c r="C594" s="21" t="s">
        <v>25</v>
      </c>
      <c r="D594" s="3">
        <v>0.18619886334388999</v>
      </c>
      <c r="G594" s="2">
        <v>593</v>
      </c>
      <c r="H594" s="3" t="s">
        <v>12</v>
      </c>
      <c r="I594" s="3">
        <v>0.22455711813013299</v>
      </c>
      <c r="K594" s="2">
        <v>593</v>
      </c>
      <c r="L594" s="3" t="s">
        <v>188</v>
      </c>
      <c r="M594" s="3">
        <v>0.22455711813013299</v>
      </c>
      <c r="U594" s="3" t="s">
        <v>188</v>
      </c>
      <c r="V594" s="3">
        <v>0.22455711813013299</v>
      </c>
    </row>
    <row r="595" spans="1:22" ht="15.75">
      <c r="A595" s="2">
        <v>590</v>
      </c>
      <c r="B595" s="3" t="s">
        <v>624</v>
      </c>
      <c r="C595" s="21" t="s">
        <v>25</v>
      </c>
      <c r="D595" s="3">
        <v>0.17034147442359501</v>
      </c>
      <c r="G595" s="2">
        <v>594</v>
      </c>
      <c r="H595" s="3" t="s">
        <v>12</v>
      </c>
      <c r="I595" s="3">
        <v>0.20277698654781501</v>
      </c>
      <c r="K595" s="2">
        <v>594</v>
      </c>
      <c r="L595" s="3" t="s">
        <v>188</v>
      </c>
      <c r="M595" s="3">
        <v>0.20277698654781501</v>
      </c>
      <c r="U595" s="3" t="s">
        <v>188</v>
      </c>
      <c r="V595" s="3">
        <v>0.20277698654781501</v>
      </c>
    </row>
    <row r="596" spans="1:22" ht="15.75">
      <c r="A596" s="2">
        <v>591</v>
      </c>
      <c r="B596" s="3" t="s">
        <v>625</v>
      </c>
      <c r="C596" s="21" t="s">
        <v>25</v>
      </c>
      <c r="D596" s="3">
        <v>0.15493439817663299</v>
      </c>
      <c r="G596" s="2">
        <v>595</v>
      </c>
      <c r="H596" s="3" t="s">
        <v>12</v>
      </c>
      <c r="I596" s="3">
        <v>0.20054452532601599</v>
      </c>
      <c r="K596" s="2">
        <v>595</v>
      </c>
      <c r="L596" s="3" t="s">
        <v>188</v>
      </c>
      <c r="M596" s="3">
        <v>0.20054452532601599</v>
      </c>
      <c r="U596" s="3" t="s">
        <v>188</v>
      </c>
      <c r="V596" s="3">
        <v>0.20054452532601599</v>
      </c>
    </row>
    <row r="597" spans="1:22" ht="15.75">
      <c r="A597" s="2">
        <v>592</v>
      </c>
      <c r="B597" s="3" t="s">
        <v>138</v>
      </c>
      <c r="C597" s="21" t="s">
        <v>25</v>
      </c>
      <c r="D597" s="3">
        <v>0.29106765224506198</v>
      </c>
      <c r="G597" s="2">
        <v>596</v>
      </c>
      <c r="H597" s="3" t="s">
        <v>12</v>
      </c>
      <c r="I597" s="3">
        <v>0.226132661940704</v>
      </c>
      <c r="K597" s="2">
        <v>596</v>
      </c>
      <c r="L597" s="3" t="s">
        <v>188</v>
      </c>
      <c r="M597" s="3">
        <v>0.226132661940704</v>
      </c>
      <c r="U597" s="3" t="s">
        <v>188</v>
      </c>
      <c r="V597" s="3">
        <v>0.226132661940704</v>
      </c>
    </row>
    <row r="598" spans="1:22" ht="15.75">
      <c r="A598" s="2">
        <v>593</v>
      </c>
      <c r="B598" s="3" t="s">
        <v>626</v>
      </c>
      <c r="C598" s="21" t="s">
        <v>25</v>
      </c>
      <c r="D598" s="3">
        <v>0.22455711813013299</v>
      </c>
      <c r="G598" s="2">
        <v>597</v>
      </c>
      <c r="H598" s="3" t="s">
        <v>85</v>
      </c>
      <c r="I598" s="3">
        <v>0.247794388315561</v>
      </c>
      <c r="K598" s="2">
        <v>597</v>
      </c>
      <c r="L598" s="3" t="s">
        <v>188</v>
      </c>
      <c r="M598" s="3">
        <v>0.247794388315561</v>
      </c>
      <c r="U598" s="3" t="s">
        <v>188</v>
      </c>
      <c r="V598" s="3">
        <v>0.247794388315561</v>
      </c>
    </row>
    <row r="599" spans="1:22" ht="15.75">
      <c r="A599" s="2">
        <v>594</v>
      </c>
      <c r="B599" s="3" t="s">
        <v>627</v>
      </c>
      <c r="C599" s="21" t="s">
        <v>25</v>
      </c>
      <c r="D599" s="3">
        <v>0.20277698654781501</v>
      </c>
      <c r="G599" s="2">
        <v>598</v>
      </c>
      <c r="H599" s="3" t="s">
        <v>12</v>
      </c>
      <c r="I599" s="3">
        <v>0.190727191013146</v>
      </c>
      <c r="K599" s="2">
        <v>598</v>
      </c>
      <c r="L599" s="3" t="s">
        <v>188</v>
      </c>
      <c r="M599" s="3">
        <v>0.190727191013146</v>
      </c>
      <c r="U599" s="3" t="s">
        <v>188</v>
      </c>
      <c r="V599" s="3">
        <v>0.190727191013146</v>
      </c>
    </row>
    <row r="600" spans="1:22" ht="15.75">
      <c r="A600" s="2">
        <v>595</v>
      </c>
      <c r="B600" s="3" t="s">
        <v>628</v>
      </c>
      <c r="C600" s="21" t="s">
        <v>25</v>
      </c>
      <c r="D600" s="3">
        <v>0.20054452532601599</v>
      </c>
      <c r="G600" s="2">
        <v>599</v>
      </c>
      <c r="H600" s="3" t="s">
        <v>20</v>
      </c>
      <c r="I600" s="3">
        <v>0.25968173171119002</v>
      </c>
      <c r="K600" s="2">
        <v>599</v>
      </c>
      <c r="L600" s="3" t="s">
        <v>188</v>
      </c>
      <c r="M600" s="3">
        <v>0.25968173171119002</v>
      </c>
      <c r="U600" s="3" t="s">
        <v>188</v>
      </c>
      <c r="V600" s="3">
        <v>0.25968173171119002</v>
      </c>
    </row>
    <row r="601" spans="1:22" ht="15.75">
      <c r="A601" s="2">
        <v>596</v>
      </c>
      <c r="B601" s="3" t="s">
        <v>629</v>
      </c>
      <c r="C601" s="21" t="s">
        <v>25</v>
      </c>
      <c r="D601" s="3">
        <v>0.226132661940704</v>
      </c>
      <c r="G601" s="2">
        <v>600</v>
      </c>
      <c r="H601" s="3" t="s">
        <v>12</v>
      </c>
      <c r="I601" s="3">
        <v>0.17781469564624899</v>
      </c>
      <c r="K601" s="2">
        <v>600</v>
      </c>
      <c r="L601" s="3" t="s">
        <v>188</v>
      </c>
      <c r="M601" s="3">
        <v>0.17781469564624899</v>
      </c>
      <c r="U601" s="3" t="s">
        <v>188</v>
      </c>
      <c r="V601" s="3">
        <v>0.17781469564624899</v>
      </c>
    </row>
    <row r="602" spans="1:22" ht="15.75">
      <c r="A602" s="2">
        <v>597</v>
      </c>
      <c r="B602" s="3" t="s">
        <v>630</v>
      </c>
      <c r="C602" s="21" t="s">
        <v>25</v>
      </c>
      <c r="D602" s="3">
        <v>0.247794388315561</v>
      </c>
      <c r="G602" s="2">
        <v>601</v>
      </c>
      <c r="H602" s="3" t="s">
        <v>20</v>
      </c>
      <c r="I602" s="3">
        <v>0.207622221656519</v>
      </c>
      <c r="K602" s="2">
        <v>601</v>
      </c>
      <c r="L602" s="3" t="s">
        <v>188</v>
      </c>
      <c r="M602" s="3">
        <v>0.207622221656519</v>
      </c>
      <c r="U602" s="3" t="s">
        <v>188</v>
      </c>
      <c r="V602" s="3">
        <v>0.207622221656519</v>
      </c>
    </row>
    <row r="603" spans="1:22" ht="15.75">
      <c r="A603" s="2">
        <v>598</v>
      </c>
      <c r="B603" s="3" t="s">
        <v>631</v>
      </c>
      <c r="C603" s="21" t="s">
        <v>25</v>
      </c>
      <c r="D603" s="3">
        <v>0.190727191013146</v>
      </c>
      <c r="G603" s="2">
        <v>602</v>
      </c>
      <c r="H603" s="3" t="s">
        <v>85</v>
      </c>
      <c r="I603" s="3">
        <v>0.19189097750624801</v>
      </c>
      <c r="K603" s="2">
        <v>602</v>
      </c>
      <c r="L603" s="3" t="s">
        <v>188</v>
      </c>
      <c r="M603" s="3">
        <v>0.19189097750624801</v>
      </c>
      <c r="U603" s="3" t="s">
        <v>188</v>
      </c>
      <c r="V603" s="3">
        <v>0.19189097750624801</v>
      </c>
    </row>
    <row r="604" spans="1:22" ht="15.75">
      <c r="A604" s="2">
        <v>599</v>
      </c>
      <c r="B604" s="3" t="s">
        <v>632</v>
      </c>
      <c r="C604" s="21" t="s">
        <v>25</v>
      </c>
      <c r="D604" s="3">
        <v>0.25968173171119002</v>
      </c>
      <c r="G604" s="2">
        <v>603</v>
      </c>
      <c r="H604" s="3" t="s">
        <v>12</v>
      </c>
      <c r="I604" s="3">
        <v>0.23010286229638799</v>
      </c>
      <c r="K604" s="2">
        <v>603</v>
      </c>
      <c r="L604" s="3" t="s">
        <v>188</v>
      </c>
      <c r="M604" s="3">
        <v>0.23010286229638799</v>
      </c>
      <c r="U604" s="3" t="s">
        <v>188</v>
      </c>
      <c r="V604" s="3">
        <v>0.23010286229638799</v>
      </c>
    </row>
    <row r="605" spans="1:22" ht="15.75">
      <c r="A605" s="2">
        <v>600</v>
      </c>
      <c r="B605" s="3" t="s">
        <v>633</v>
      </c>
      <c r="C605" s="21" t="s">
        <v>25</v>
      </c>
      <c r="D605" s="3">
        <v>0.17781469564624899</v>
      </c>
      <c r="G605" s="2">
        <v>604</v>
      </c>
      <c r="H605" s="3" t="s">
        <v>12</v>
      </c>
      <c r="I605" s="3">
        <v>0.171607180916166</v>
      </c>
      <c r="K605" s="2">
        <v>604</v>
      </c>
      <c r="L605" s="3" t="s">
        <v>188</v>
      </c>
      <c r="M605" s="3">
        <v>0.171607180916166</v>
      </c>
      <c r="U605" s="3" t="s">
        <v>188</v>
      </c>
      <c r="V605" s="3">
        <v>0.171607180916166</v>
      </c>
    </row>
    <row r="606" spans="1:22" ht="15.75">
      <c r="A606" s="2">
        <v>601</v>
      </c>
      <c r="B606" s="3" t="s">
        <v>634</v>
      </c>
      <c r="C606" s="21" t="s">
        <v>25</v>
      </c>
      <c r="D606" s="3">
        <v>0.207622221656519</v>
      </c>
      <c r="G606" s="2">
        <v>605</v>
      </c>
      <c r="H606" s="3" t="s">
        <v>12</v>
      </c>
      <c r="I606" s="3">
        <v>0.24520608426330701</v>
      </c>
      <c r="K606" s="2">
        <v>605</v>
      </c>
      <c r="L606" s="3" t="s">
        <v>188</v>
      </c>
      <c r="M606" s="3">
        <v>0.24520608426330701</v>
      </c>
      <c r="U606" s="3" t="s">
        <v>188</v>
      </c>
      <c r="V606" s="3">
        <v>0.24520608426330701</v>
      </c>
    </row>
    <row r="607" spans="1:22" ht="15.75">
      <c r="A607" s="2">
        <v>602</v>
      </c>
      <c r="B607" s="3" t="s">
        <v>635</v>
      </c>
      <c r="C607" s="21" t="s">
        <v>25</v>
      </c>
      <c r="D607" s="3">
        <v>0.19189097750624801</v>
      </c>
      <c r="G607" s="2">
        <v>606</v>
      </c>
      <c r="H607" s="3" t="s">
        <v>12</v>
      </c>
      <c r="I607" s="3">
        <v>0.22136240150954301</v>
      </c>
      <c r="K607" s="2">
        <v>606</v>
      </c>
      <c r="L607" s="3" t="s">
        <v>188</v>
      </c>
      <c r="M607" s="3">
        <v>0.22136240150954301</v>
      </c>
      <c r="U607" s="3" t="s">
        <v>188</v>
      </c>
      <c r="V607" s="3">
        <v>0.22136240150954301</v>
      </c>
    </row>
    <row r="608" spans="1:22" ht="15.75">
      <c r="A608" s="2">
        <v>603</v>
      </c>
      <c r="B608" s="3" t="s">
        <v>636</v>
      </c>
      <c r="C608" s="21" t="s">
        <v>25</v>
      </c>
      <c r="D608" s="3">
        <v>0.23010286229638799</v>
      </c>
      <c r="G608" s="2">
        <v>607</v>
      </c>
      <c r="H608" s="3" t="s">
        <v>12</v>
      </c>
      <c r="I608" s="3">
        <v>0.190151872187305</v>
      </c>
      <c r="K608" s="2">
        <v>607</v>
      </c>
      <c r="L608" s="3" t="s">
        <v>188</v>
      </c>
      <c r="M608" s="3">
        <v>0.190151872187305</v>
      </c>
      <c r="U608" s="3" t="s">
        <v>188</v>
      </c>
      <c r="V608" s="3">
        <v>0.190151872187305</v>
      </c>
    </row>
    <row r="609" spans="1:22" ht="15.75">
      <c r="A609" s="2">
        <v>604</v>
      </c>
      <c r="B609" s="3" t="s">
        <v>637</v>
      </c>
      <c r="C609" s="21" t="s">
        <v>25</v>
      </c>
      <c r="D609" s="3">
        <v>0.171607180916166</v>
      </c>
      <c r="G609" s="2">
        <v>608</v>
      </c>
      <c r="H609" s="3" t="s">
        <v>12</v>
      </c>
      <c r="I609" s="3">
        <v>0.26938868527221399</v>
      </c>
      <c r="K609" s="2">
        <v>608</v>
      </c>
      <c r="L609" s="3" t="s">
        <v>188</v>
      </c>
      <c r="M609" s="3">
        <v>0.26938868527221399</v>
      </c>
      <c r="U609" s="3" t="s">
        <v>188</v>
      </c>
      <c r="V609" s="3">
        <v>0.26938868527221399</v>
      </c>
    </row>
    <row r="610" spans="1:22" ht="15.75">
      <c r="A610" s="2">
        <v>605</v>
      </c>
      <c r="B610" s="3" t="s">
        <v>638</v>
      </c>
      <c r="C610" s="21" t="s">
        <v>25</v>
      </c>
      <c r="D610" s="3">
        <v>0.24520608426330701</v>
      </c>
      <c r="G610" s="2">
        <v>609</v>
      </c>
      <c r="H610" s="3" t="s">
        <v>12</v>
      </c>
      <c r="I610" s="3">
        <v>0.228428856643828</v>
      </c>
      <c r="K610" s="2">
        <v>609</v>
      </c>
      <c r="L610" s="3" t="s">
        <v>188</v>
      </c>
      <c r="M610" s="3">
        <v>0.228428856643828</v>
      </c>
      <c r="U610" s="3" t="s">
        <v>188</v>
      </c>
      <c r="V610" s="3">
        <v>0.228428856643828</v>
      </c>
    </row>
    <row r="611" spans="1:22" ht="15.75">
      <c r="A611" s="2">
        <v>606</v>
      </c>
      <c r="B611" s="3" t="s">
        <v>639</v>
      </c>
      <c r="C611" s="21" t="s">
        <v>25</v>
      </c>
      <c r="D611" s="3">
        <v>0.22136240150954301</v>
      </c>
      <c r="G611" s="2">
        <v>610</v>
      </c>
      <c r="H611" s="3" t="s">
        <v>12</v>
      </c>
      <c r="I611" s="3">
        <v>0.20686787860994099</v>
      </c>
      <c r="K611" s="2">
        <v>610</v>
      </c>
      <c r="L611" s="3" t="s">
        <v>188</v>
      </c>
      <c r="M611" s="3">
        <v>0.20686787860994099</v>
      </c>
      <c r="U611" s="3" t="s">
        <v>188</v>
      </c>
      <c r="V611" s="3">
        <v>0.20686787860994099</v>
      </c>
    </row>
    <row r="612" spans="1:22" ht="15.75">
      <c r="A612" s="2">
        <v>607</v>
      </c>
      <c r="B612" s="3" t="s">
        <v>640</v>
      </c>
      <c r="C612" s="21" t="s">
        <v>25</v>
      </c>
      <c r="D612" s="3">
        <v>0.190151872187305</v>
      </c>
      <c r="G612" s="2">
        <v>611</v>
      </c>
      <c r="H612" s="3" t="s">
        <v>12</v>
      </c>
      <c r="I612" s="3">
        <v>0.19117498696719601</v>
      </c>
      <c r="K612" s="2">
        <v>611</v>
      </c>
      <c r="L612" s="3" t="s">
        <v>188</v>
      </c>
      <c r="M612" s="3">
        <v>0.19117498696719601</v>
      </c>
      <c r="U612" s="3" t="s">
        <v>188</v>
      </c>
      <c r="V612" s="3">
        <v>0.19117498696719601</v>
      </c>
    </row>
    <row r="613" spans="1:22" ht="15.75">
      <c r="A613" s="2">
        <v>608</v>
      </c>
      <c r="B613" s="3" t="s">
        <v>641</v>
      </c>
      <c r="C613" s="21" t="s">
        <v>25</v>
      </c>
      <c r="D613" s="3">
        <v>0.26938868527221399</v>
      </c>
      <c r="G613" s="2">
        <v>612</v>
      </c>
      <c r="H613" s="3" t="s">
        <v>20</v>
      </c>
      <c r="I613" s="3">
        <v>0.19984916211738399</v>
      </c>
      <c r="K613" s="2">
        <v>612</v>
      </c>
      <c r="L613" s="3" t="s">
        <v>188</v>
      </c>
      <c r="M613" s="3">
        <v>0.19984916211738399</v>
      </c>
      <c r="U613" s="3" t="s">
        <v>188</v>
      </c>
      <c r="V613" s="3">
        <v>0.19984916211738399</v>
      </c>
    </row>
    <row r="614" spans="1:22" ht="15.75">
      <c r="A614" s="2">
        <v>609</v>
      </c>
      <c r="B614" s="3" t="s">
        <v>642</v>
      </c>
      <c r="C614" s="21" t="s">
        <v>25</v>
      </c>
      <c r="D614" s="3">
        <v>0.228428856643828</v>
      </c>
      <c r="G614" s="2">
        <v>613</v>
      </c>
      <c r="H614" s="3" t="s">
        <v>12</v>
      </c>
      <c r="I614" s="3">
        <v>0.25251457103985497</v>
      </c>
      <c r="K614" s="2">
        <v>613</v>
      </c>
      <c r="L614" s="3" t="s">
        <v>188</v>
      </c>
      <c r="M614" s="3">
        <v>0.25251457103985497</v>
      </c>
      <c r="U614" s="3" t="s">
        <v>188</v>
      </c>
      <c r="V614" s="3">
        <v>0.25251457103985497</v>
      </c>
    </row>
    <row r="615" spans="1:22" ht="15.75">
      <c r="A615" s="2">
        <v>610</v>
      </c>
      <c r="B615" s="3" t="s">
        <v>643</v>
      </c>
      <c r="C615" s="21" t="s">
        <v>25</v>
      </c>
      <c r="D615" s="3">
        <v>0.20686787860994099</v>
      </c>
      <c r="G615" s="2">
        <v>614</v>
      </c>
      <c r="H615" s="3" t="s">
        <v>12</v>
      </c>
      <c r="I615" s="3">
        <v>0.182736824902414</v>
      </c>
      <c r="K615" s="2">
        <v>614</v>
      </c>
      <c r="L615" s="3" t="s">
        <v>188</v>
      </c>
      <c r="M615" s="3">
        <v>0.182736824902414</v>
      </c>
      <c r="U615" s="3" t="s">
        <v>188</v>
      </c>
      <c r="V615" s="3">
        <v>0.182736824902414</v>
      </c>
    </row>
    <row r="616" spans="1:22" ht="15.75">
      <c r="A616" s="2">
        <v>611</v>
      </c>
      <c r="B616" s="3" t="s">
        <v>644</v>
      </c>
      <c r="C616" s="21" t="s">
        <v>25</v>
      </c>
      <c r="D616" s="3">
        <v>0.19117498696719601</v>
      </c>
      <c r="G616" s="2">
        <v>615</v>
      </c>
      <c r="H616" s="3" t="s">
        <v>20</v>
      </c>
      <c r="I616" s="3">
        <v>0.134591601979759</v>
      </c>
      <c r="K616" s="2">
        <v>615</v>
      </c>
      <c r="L616" s="3" t="s">
        <v>188</v>
      </c>
      <c r="M616" s="3">
        <v>0.134591601979759</v>
      </c>
      <c r="U616" s="3" t="s">
        <v>188</v>
      </c>
      <c r="V616" s="3">
        <v>0.134591601979759</v>
      </c>
    </row>
    <row r="617" spans="1:22" ht="15.75">
      <c r="A617" s="2">
        <v>612</v>
      </c>
      <c r="B617" s="3" t="s">
        <v>645</v>
      </c>
      <c r="C617" s="21" t="s">
        <v>25</v>
      </c>
      <c r="D617" s="3">
        <v>0.19984916211738399</v>
      </c>
      <c r="G617" s="2">
        <v>616</v>
      </c>
      <c r="H617" s="3" t="s">
        <v>12</v>
      </c>
      <c r="I617" s="3">
        <v>0.32317135122179602</v>
      </c>
      <c r="K617" s="2">
        <v>616</v>
      </c>
      <c r="L617" s="3" t="s">
        <v>188</v>
      </c>
      <c r="M617" s="3">
        <v>0.32317135122179602</v>
      </c>
      <c r="U617" s="3" t="s">
        <v>188</v>
      </c>
      <c r="V617" s="3">
        <v>0.32317135122179602</v>
      </c>
    </row>
    <row r="618" spans="1:22" ht="15.75">
      <c r="A618" s="2">
        <v>613</v>
      </c>
      <c r="B618" s="3" t="s">
        <v>646</v>
      </c>
      <c r="C618" s="21" t="s">
        <v>25</v>
      </c>
      <c r="D618" s="3">
        <v>0.25251457103985497</v>
      </c>
      <c r="G618" s="2">
        <v>617</v>
      </c>
      <c r="H618" s="3" t="s">
        <v>12</v>
      </c>
      <c r="I618" s="3">
        <v>0.12507396176990501</v>
      </c>
      <c r="K618" s="2">
        <v>617</v>
      </c>
      <c r="L618" s="3" t="s">
        <v>188</v>
      </c>
      <c r="M618" s="3">
        <v>0.12507396176990501</v>
      </c>
      <c r="U618" s="3" t="s">
        <v>188</v>
      </c>
      <c r="V618" s="3">
        <v>0.12507396176990501</v>
      </c>
    </row>
    <row r="619" spans="1:22" ht="15.75">
      <c r="A619" s="2">
        <v>614</v>
      </c>
      <c r="B619" s="3" t="s">
        <v>647</v>
      </c>
      <c r="C619" s="21" t="s">
        <v>25</v>
      </c>
      <c r="D619" s="3">
        <v>0.182736824902414</v>
      </c>
      <c r="G619" s="2">
        <v>618</v>
      </c>
      <c r="H619" s="3" t="s">
        <v>20</v>
      </c>
      <c r="I619" s="3">
        <v>0.36717843415270301</v>
      </c>
      <c r="K619" s="2">
        <v>618</v>
      </c>
      <c r="L619" s="3" t="s">
        <v>188</v>
      </c>
      <c r="M619" s="3">
        <v>0.36717843415270301</v>
      </c>
      <c r="U619" s="3" t="s">
        <v>188</v>
      </c>
      <c r="V619" s="3">
        <v>0.36717843415270301</v>
      </c>
    </row>
    <row r="620" spans="1:22" ht="15.75">
      <c r="A620" s="2">
        <v>615</v>
      </c>
      <c r="B620" s="3" t="s">
        <v>648</v>
      </c>
      <c r="C620" s="21" t="s">
        <v>25</v>
      </c>
      <c r="D620" s="3">
        <v>0.134591601979759</v>
      </c>
      <c r="G620" s="2">
        <v>619</v>
      </c>
      <c r="H620" s="3" t="s">
        <v>12</v>
      </c>
      <c r="I620" s="3">
        <v>0.16302237971908301</v>
      </c>
      <c r="K620" s="2">
        <v>619</v>
      </c>
      <c r="L620" s="3" t="s">
        <v>188</v>
      </c>
      <c r="M620" s="3">
        <v>0.16302237971908301</v>
      </c>
      <c r="U620" s="3" t="s">
        <v>188</v>
      </c>
      <c r="V620" s="3">
        <v>0.16302237971908301</v>
      </c>
    </row>
    <row r="621" spans="1:22" ht="15.75">
      <c r="A621" s="2">
        <v>616</v>
      </c>
      <c r="B621" s="3" t="s">
        <v>649</v>
      </c>
      <c r="C621" s="21" t="s">
        <v>25</v>
      </c>
      <c r="D621" s="3">
        <v>0.32317135122179602</v>
      </c>
      <c r="G621" s="2">
        <v>620</v>
      </c>
      <c r="H621" s="3" t="s">
        <v>20</v>
      </c>
      <c r="I621" s="3">
        <v>0.29748832817093901</v>
      </c>
      <c r="K621" s="2">
        <v>620</v>
      </c>
      <c r="L621" s="3" t="s">
        <v>188</v>
      </c>
      <c r="M621" s="3">
        <v>0.29748832817093901</v>
      </c>
      <c r="U621" s="3" t="s">
        <v>188</v>
      </c>
      <c r="V621" s="3">
        <v>0.29748832817093901</v>
      </c>
    </row>
    <row r="622" spans="1:22" ht="15.75">
      <c r="A622" s="2">
        <v>617</v>
      </c>
      <c r="B622" s="3" t="s">
        <v>650</v>
      </c>
      <c r="C622" s="21" t="s">
        <v>25</v>
      </c>
      <c r="D622" s="3">
        <v>0.12507396176990501</v>
      </c>
      <c r="G622" s="2">
        <v>621</v>
      </c>
      <c r="H622" s="3" t="s">
        <v>20</v>
      </c>
      <c r="I622" s="3">
        <v>0.24587631950842201</v>
      </c>
      <c r="K622" s="2">
        <v>621</v>
      </c>
      <c r="L622" s="3" t="s">
        <v>188</v>
      </c>
      <c r="M622" s="3">
        <v>0.24587631950842201</v>
      </c>
      <c r="U622" s="3" t="s">
        <v>188</v>
      </c>
      <c r="V622" s="3">
        <v>0.24587631950842201</v>
      </c>
    </row>
    <row r="623" spans="1:22" ht="15.75">
      <c r="A623" s="2">
        <v>618</v>
      </c>
      <c r="B623" s="3" t="s">
        <v>651</v>
      </c>
      <c r="C623" s="21" t="s">
        <v>25</v>
      </c>
      <c r="D623" s="3">
        <v>0.36717843415270301</v>
      </c>
      <c r="G623" s="2">
        <v>622</v>
      </c>
      <c r="H623" s="3" t="s">
        <v>20</v>
      </c>
      <c r="I623" s="3">
        <v>0.22875539425046101</v>
      </c>
      <c r="K623" s="2">
        <v>622</v>
      </c>
      <c r="L623" s="3" t="s">
        <v>188</v>
      </c>
      <c r="M623" s="3">
        <v>0.22875539425046101</v>
      </c>
      <c r="U623" s="3" t="s">
        <v>188</v>
      </c>
      <c r="V623" s="3">
        <v>0.22875539425046101</v>
      </c>
    </row>
    <row r="624" spans="1:22" ht="15.75">
      <c r="A624" s="2">
        <v>619</v>
      </c>
      <c r="B624" s="3" t="s">
        <v>652</v>
      </c>
      <c r="C624" s="21" t="s">
        <v>25</v>
      </c>
      <c r="D624" s="3">
        <v>0.16302237971908301</v>
      </c>
      <c r="G624" s="2">
        <v>623</v>
      </c>
      <c r="H624" s="3" t="s">
        <v>20</v>
      </c>
      <c r="I624" s="3">
        <v>0.24720138389691601</v>
      </c>
      <c r="K624" s="2">
        <v>623</v>
      </c>
      <c r="L624" s="3" t="s">
        <v>188</v>
      </c>
      <c r="M624" s="3">
        <v>0.24720138389691601</v>
      </c>
      <c r="U624" s="3" t="s">
        <v>188</v>
      </c>
      <c r="V624" s="3">
        <v>0.24720138389691601</v>
      </c>
    </row>
    <row r="625" spans="1:22" ht="15.75">
      <c r="A625" s="2">
        <v>620</v>
      </c>
      <c r="B625" s="3" t="s">
        <v>653</v>
      </c>
      <c r="C625" s="21" t="s">
        <v>25</v>
      </c>
      <c r="D625" s="3">
        <v>0.29748832817093901</v>
      </c>
      <c r="G625" s="2">
        <v>624</v>
      </c>
      <c r="H625" s="3" t="s">
        <v>20</v>
      </c>
      <c r="I625" s="3">
        <v>0.37740981818795899</v>
      </c>
      <c r="K625" s="2">
        <v>624</v>
      </c>
      <c r="L625" s="3" t="s">
        <v>188</v>
      </c>
      <c r="M625" s="3">
        <v>0.37740981818795899</v>
      </c>
      <c r="U625" s="3" t="s">
        <v>188</v>
      </c>
      <c r="V625" s="3">
        <v>0.37740981818795899</v>
      </c>
    </row>
    <row r="626" spans="1:22" ht="15.75">
      <c r="A626" s="2">
        <v>621</v>
      </c>
      <c r="B626" s="3" t="s">
        <v>654</v>
      </c>
      <c r="C626" s="21" t="s">
        <v>25</v>
      </c>
      <c r="D626" s="3">
        <v>0.24587631950842201</v>
      </c>
      <c r="G626" s="2">
        <v>625</v>
      </c>
      <c r="H626" s="3" t="s">
        <v>20</v>
      </c>
      <c r="I626" s="3">
        <v>0.288221456784021</v>
      </c>
      <c r="K626" s="2">
        <v>625</v>
      </c>
      <c r="L626" s="3" t="s">
        <v>188</v>
      </c>
      <c r="M626" s="3">
        <v>0.288221456784021</v>
      </c>
      <c r="U626" s="3" t="s">
        <v>188</v>
      </c>
      <c r="V626" s="3">
        <v>0.288221456784021</v>
      </c>
    </row>
    <row r="627" spans="1:22" ht="15.75">
      <c r="A627" s="2">
        <v>622</v>
      </c>
      <c r="B627" s="3" t="s">
        <v>655</v>
      </c>
      <c r="C627" s="21" t="s">
        <v>25</v>
      </c>
      <c r="D627" s="3">
        <v>0.22875539425046101</v>
      </c>
      <c r="G627" s="2">
        <v>626</v>
      </c>
      <c r="H627" s="5" t="s">
        <v>54</v>
      </c>
      <c r="I627" s="5">
        <v>4.048360507031E-2</v>
      </c>
      <c r="K627" s="2">
        <v>626</v>
      </c>
      <c r="L627" s="5" t="s">
        <v>28</v>
      </c>
      <c r="M627" s="5">
        <v>4.048360507031E-2</v>
      </c>
      <c r="U627" s="5" t="s">
        <v>28</v>
      </c>
      <c r="V627" s="5">
        <v>4.048360507031E-2</v>
      </c>
    </row>
    <row r="628" spans="1:22" ht="15.75">
      <c r="A628" s="2">
        <v>623</v>
      </c>
      <c r="B628" s="3" t="s">
        <v>656</v>
      </c>
      <c r="C628" s="21" t="s">
        <v>25</v>
      </c>
      <c r="D628" s="3">
        <v>0.24720138389691601</v>
      </c>
      <c r="G628" s="2">
        <v>627</v>
      </c>
      <c r="H628" s="5" t="s">
        <v>85</v>
      </c>
      <c r="I628" s="5">
        <v>0.20758276319521199</v>
      </c>
      <c r="K628" s="2">
        <v>627</v>
      </c>
      <c r="L628" s="5" t="s">
        <v>28</v>
      </c>
      <c r="M628" s="5">
        <v>0.20758276319521199</v>
      </c>
      <c r="U628" s="5" t="s">
        <v>28</v>
      </c>
      <c r="V628" s="5">
        <v>0.20758276319521199</v>
      </c>
    </row>
    <row r="629" spans="1:22" ht="15.75">
      <c r="A629" s="2">
        <v>624</v>
      </c>
      <c r="B629" s="3" t="s">
        <v>657</v>
      </c>
      <c r="C629" s="21" t="s">
        <v>25</v>
      </c>
      <c r="D629" s="3">
        <v>0.37740981818795899</v>
      </c>
      <c r="G629" s="2">
        <v>628</v>
      </c>
      <c r="H629" s="5" t="s">
        <v>20</v>
      </c>
      <c r="I629" s="5">
        <v>0.23703402957373301</v>
      </c>
      <c r="K629" s="2">
        <v>628</v>
      </c>
      <c r="L629" s="5" t="s">
        <v>28</v>
      </c>
      <c r="M629" s="5">
        <v>0.23703402957373301</v>
      </c>
      <c r="U629" s="5" t="s">
        <v>28</v>
      </c>
      <c r="V629" s="5">
        <v>0.23703402957373301</v>
      </c>
    </row>
    <row r="630" spans="1:22" ht="15.75">
      <c r="A630" s="2">
        <v>625</v>
      </c>
      <c r="B630" s="3" t="s">
        <v>658</v>
      </c>
      <c r="C630" s="21" t="s">
        <v>25</v>
      </c>
      <c r="D630" s="3">
        <v>0.288221456784021</v>
      </c>
      <c r="G630" s="2">
        <v>629</v>
      </c>
      <c r="H630" s="5" t="s">
        <v>85</v>
      </c>
      <c r="I630" s="5">
        <v>0.14225245804787501</v>
      </c>
      <c r="K630" s="2">
        <v>629</v>
      </c>
      <c r="L630" s="5" t="s">
        <v>28</v>
      </c>
      <c r="M630" s="5">
        <v>0.14225245804787501</v>
      </c>
      <c r="U630" s="5" t="s">
        <v>28</v>
      </c>
      <c r="V630" s="5">
        <v>0.14225245804787501</v>
      </c>
    </row>
    <row r="631" spans="1:22" s="17" customFormat="1" ht="15.75">
      <c r="A631" s="10">
        <v>626</v>
      </c>
      <c r="B631" s="10" t="s">
        <v>10</v>
      </c>
      <c r="C631" s="16" t="s">
        <v>11</v>
      </c>
      <c r="D631" s="5">
        <v>4.048360507031E-2</v>
      </c>
      <c r="G631" s="2">
        <v>630</v>
      </c>
      <c r="H631" s="5" t="s">
        <v>54</v>
      </c>
      <c r="I631" s="5">
        <v>0.115820263265709</v>
      </c>
      <c r="J631" s="14"/>
      <c r="K631" s="2">
        <v>630</v>
      </c>
      <c r="L631" s="5" t="s">
        <v>28</v>
      </c>
      <c r="M631" s="5">
        <v>0.115820263265709</v>
      </c>
      <c r="R631" s="22"/>
      <c r="U631" s="5" t="s">
        <v>28</v>
      </c>
      <c r="V631" s="5">
        <v>0.115820263265709</v>
      </c>
    </row>
    <row r="632" spans="1:22" ht="15.75">
      <c r="A632" s="2">
        <v>627</v>
      </c>
      <c r="B632" s="5" t="s">
        <v>659</v>
      </c>
      <c r="C632" s="21" t="s">
        <v>25</v>
      </c>
      <c r="D632" s="5">
        <v>0.20758276319521199</v>
      </c>
      <c r="G632" s="2">
        <v>631</v>
      </c>
      <c r="H632" s="5" t="s">
        <v>54</v>
      </c>
      <c r="I632" s="5">
        <v>0.14016930873619901</v>
      </c>
      <c r="K632" s="2">
        <v>631</v>
      </c>
      <c r="L632" s="5" t="s">
        <v>28</v>
      </c>
      <c r="M632" s="5">
        <v>0.14016930873619901</v>
      </c>
      <c r="U632" s="5" t="s">
        <v>28</v>
      </c>
      <c r="V632" s="5">
        <v>0.14016930873619901</v>
      </c>
    </row>
    <row r="633" spans="1:22" ht="15.75">
      <c r="A633" s="2">
        <v>628</v>
      </c>
      <c r="B633" s="5" t="s">
        <v>660</v>
      </c>
      <c r="C633" s="21" t="s">
        <v>25</v>
      </c>
      <c r="D633" s="5">
        <v>0.23703402957373301</v>
      </c>
      <c r="G633" s="2">
        <v>632</v>
      </c>
      <c r="H633" s="5" t="s">
        <v>69</v>
      </c>
      <c r="I633" s="5">
        <v>0.38499003228517298</v>
      </c>
      <c r="K633" s="2">
        <v>632</v>
      </c>
      <c r="L633" s="5" t="s">
        <v>28</v>
      </c>
      <c r="M633" s="5">
        <v>0.38499003228517298</v>
      </c>
      <c r="U633" s="5" t="s">
        <v>28</v>
      </c>
      <c r="V633" s="5">
        <v>0.38499003228517298</v>
      </c>
    </row>
    <row r="634" spans="1:22" ht="15.75">
      <c r="A634" s="2">
        <v>629</v>
      </c>
      <c r="B634" s="5" t="s">
        <v>661</v>
      </c>
      <c r="C634" s="21" t="s">
        <v>11</v>
      </c>
      <c r="D634" s="5">
        <v>0.14225245804787501</v>
      </c>
      <c r="G634" s="2">
        <v>633</v>
      </c>
      <c r="H634" s="5" t="s">
        <v>69</v>
      </c>
      <c r="I634" s="5">
        <v>0.46318901022706999</v>
      </c>
      <c r="K634" s="2">
        <v>633</v>
      </c>
      <c r="L634" s="5" t="s">
        <v>28</v>
      </c>
      <c r="M634" s="5">
        <v>0.46318901022706999</v>
      </c>
      <c r="U634" s="5" t="s">
        <v>28</v>
      </c>
      <c r="V634" s="5">
        <v>0.46318901022706999</v>
      </c>
    </row>
    <row r="635" spans="1:22" ht="15.75">
      <c r="A635" s="2">
        <v>630</v>
      </c>
      <c r="B635" s="5" t="s">
        <v>662</v>
      </c>
      <c r="C635" s="21" t="s">
        <v>11</v>
      </c>
      <c r="D635" s="5">
        <v>0.115820263265709</v>
      </c>
      <c r="G635" s="2">
        <v>634</v>
      </c>
      <c r="H635" s="5" t="s">
        <v>20</v>
      </c>
      <c r="I635" s="5">
        <v>0.30451885174847498</v>
      </c>
      <c r="K635" s="2">
        <v>634</v>
      </c>
      <c r="L635" s="5" t="s">
        <v>28</v>
      </c>
      <c r="M635" s="5">
        <v>0.30451885174847498</v>
      </c>
      <c r="U635" s="5" t="s">
        <v>28</v>
      </c>
      <c r="V635" s="5">
        <v>0.30451885174847498</v>
      </c>
    </row>
    <row r="636" spans="1:22" ht="15.75">
      <c r="A636" s="2">
        <v>631</v>
      </c>
      <c r="B636" s="5" t="s">
        <v>663</v>
      </c>
      <c r="C636" s="21" t="s">
        <v>11</v>
      </c>
      <c r="D636" s="5">
        <v>0.14016930873619901</v>
      </c>
      <c r="G636" s="2">
        <v>635</v>
      </c>
      <c r="H636" s="5" t="s">
        <v>69</v>
      </c>
      <c r="I636" s="5">
        <v>0.38330835234621302</v>
      </c>
      <c r="K636" s="2">
        <v>635</v>
      </c>
      <c r="L636" s="5" t="s">
        <v>28</v>
      </c>
      <c r="M636" s="5">
        <v>0.38330835234621302</v>
      </c>
      <c r="U636" s="5" t="s">
        <v>28</v>
      </c>
      <c r="V636" s="5">
        <v>0.38330835234621302</v>
      </c>
    </row>
    <row r="637" spans="1:22" ht="15.75">
      <c r="A637" s="2">
        <v>632</v>
      </c>
      <c r="B637" s="5" t="s">
        <v>664</v>
      </c>
      <c r="C637" s="21" t="s">
        <v>19</v>
      </c>
      <c r="D637" s="5">
        <v>0.38499003228517298</v>
      </c>
      <c r="G637" s="2">
        <v>636</v>
      </c>
      <c r="H637" s="5" t="s">
        <v>12</v>
      </c>
      <c r="I637" s="5">
        <v>0.32836828884307401</v>
      </c>
      <c r="K637" s="2">
        <v>636</v>
      </c>
      <c r="L637" s="5" t="s">
        <v>28</v>
      </c>
      <c r="M637" s="5">
        <v>0.32836828884307401</v>
      </c>
      <c r="U637" s="5" t="s">
        <v>28</v>
      </c>
      <c r="V637" s="5">
        <v>0.32836828884307401</v>
      </c>
    </row>
    <row r="638" spans="1:22" ht="15.75">
      <c r="A638" s="2">
        <v>633</v>
      </c>
      <c r="B638" s="5" t="s">
        <v>404</v>
      </c>
      <c r="C638" s="21" t="s">
        <v>25</v>
      </c>
      <c r="D638" s="5">
        <v>0.46318901022706999</v>
      </c>
      <c r="G638" s="2">
        <v>637</v>
      </c>
      <c r="H638" s="5" t="s">
        <v>20</v>
      </c>
      <c r="I638" s="5">
        <v>0.26050160996226002</v>
      </c>
      <c r="K638" s="2">
        <v>637</v>
      </c>
      <c r="L638" s="5" t="s">
        <v>28</v>
      </c>
      <c r="M638" s="5">
        <v>0.26050160996226002</v>
      </c>
      <c r="U638" s="5" t="s">
        <v>28</v>
      </c>
      <c r="V638" s="5">
        <v>0.26050160996226002</v>
      </c>
    </row>
    <row r="639" spans="1:22" ht="15.75">
      <c r="A639" s="2">
        <v>634</v>
      </c>
      <c r="B639" s="5" t="s">
        <v>665</v>
      </c>
      <c r="C639" s="21" t="s">
        <v>22</v>
      </c>
      <c r="D639" s="5">
        <v>0.30451885174847498</v>
      </c>
      <c r="G639" s="2">
        <v>638</v>
      </c>
      <c r="H639" s="5" t="s">
        <v>85</v>
      </c>
      <c r="I639" s="5">
        <v>0.34057777971936698</v>
      </c>
      <c r="K639" s="2">
        <v>638</v>
      </c>
      <c r="L639" s="5" t="s">
        <v>28</v>
      </c>
      <c r="M639" s="5">
        <v>0.34057777971936698</v>
      </c>
      <c r="U639" s="5" t="s">
        <v>28</v>
      </c>
      <c r="V639" s="5">
        <v>0.34057777971936698</v>
      </c>
    </row>
    <row r="640" spans="1:22" ht="15.75">
      <c r="A640" s="2">
        <v>635</v>
      </c>
      <c r="B640" s="5" t="s">
        <v>666</v>
      </c>
      <c r="C640" s="21" t="s">
        <v>25</v>
      </c>
      <c r="D640" s="5">
        <v>0.38330835234621302</v>
      </c>
      <c r="G640" s="2">
        <v>639</v>
      </c>
      <c r="H640" s="5" t="s">
        <v>54</v>
      </c>
      <c r="I640" s="5">
        <v>0.13539210951354799</v>
      </c>
      <c r="K640" s="2">
        <v>639</v>
      </c>
      <c r="L640" s="5" t="s">
        <v>28</v>
      </c>
      <c r="M640" s="5">
        <v>0.13539210951354799</v>
      </c>
      <c r="U640" s="5" t="s">
        <v>28</v>
      </c>
      <c r="V640" s="5">
        <v>0.13539210951354799</v>
      </c>
    </row>
    <row r="641" spans="1:22" ht="15.75">
      <c r="A641" s="2">
        <v>636</v>
      </c>
      <c r="B641" s="5" t="s">
        <v>667</v>
      </c>
      <c r="C641" s="21" t="s">
        <v>22</v>
      </c>
      <c r="D641" s="5">
        <v>0.32836828884307401</v>
      </c>
      <c r="G641" s="2">
        <v>640</v>
      </c>
      <c r="H641" s="5" t="s">
        <v>85</v>
      </c>
      <c r="I641" s="5">
        <v>0.158093646790709</v>
      </c>
      <c r="K641" s="2">
        <v>640</v>
      </c>
      <c r="L641" s="5" t="s">
        <v>28</v>
      </c>
      <c r="M641" s="5">
        <v>0.158093646790709</v>
      </c>
      <c r="U641" s="5" t="s">
        <v>28</v>
      </c>
      <c r="V641" s="5">
        <v>0.158093646790709</v>
      </c>
    </row>
    <row r="642" spans="1:22" ht="15.75">
      <c r="A642" s="2">
        <v>637</v>
      </c>
      <c r="B642" s="5" t="s">
        <v>668</v>
      </c>
      <c r="C642" s="21" t="s">
        <v>19</v>
      </c>
      <c r="D642" s="5">
        <v>0.26050160996226002</v>
      </c>
      <c r="G642" s="2">
        <v>641</v>
      </c>
      <c r="H642" s="5" t="s">
        <v>69</v>
      </c>
      <c r="I642" s="5">
        <v>0.24765084708583601</v>
      </c>
      <c r="K642" s="2">
        <v>641</v>
      </c>
      <c r="L642" s="5" t="s">
        <v>28</v>
      </c>
      <c r="M642" s="5">
        <v>0.24765084708583601</v>
      </c>
      <c r="U642" s="5" t="s">
        <v>28</v>
      </c>
      <c r="V642" s="5">
        <v>0.24765084708583601</v>
      </c>
    </row>
    <row r="643" spans="1:22" ht="15.75">
      <c r="A643" s="2">
        <v>638</v>
      </c>
      <c r="B643" s="5" t="s">
        <v>669</v>
      </c>
      <c r="C643" s="21" t="s">
        <v>19</v>
      </c>
      <c r="D643" s="5">
        <v>0.34057777971936698</v>
      </c>
      <c r="G643" s="2">
        <v>642</v>
      </c>
      <c r="H643" s="5" t="s">
        <v>69</v>
      </c>
      <c r="I643" s="5">
        <v>0.39956476321456502</v>
      </c>
      <c r="K643" s="2">
        <v>642</v>
      </c>
      <c r="L643" s="5" t="s">
        <v>28</v>
      </c>
      <c r="M643" s="5">
        <v>0.39956476321456502</v>
      </c>
      <c r="U643" s="5" t="s">
        <v>28</v>
      </c>
      <c r="V643" s="5">
        <v>0.39956476321456502</v>
      </c>
    </row>
    <row r="644" spans="1:22" ht="15.75">
      <c r="A644" s="2">
        <v>639</v>
      </c>
      <c r="B644" s="5" t="s">
        <v>670</v>
      </c>
      <c r="C644" s="21" t="s">
        <v>11</v>
      </c>
      <c r="D644" s="5">
        <v>0.13539210951354799</v>
      </c>
      <c r="G644" s="2">
        <v>643</v>
      </c>
      <c r="H644" s="5" t="s">
        <v>12</v>
      </c>
      <c r="I644" s="5">
        <v>0.31719121679783202</v>
      </c>
      <c r="K644" s="2">
        <v>643</v>
      </c>
      <c r="L644" s="5" t="s">
        <v>28</v>
      </c>
      <c r="M644" s="5">
        <v>0.31719121679783202</v>
      </c>
      <c r="U644" s="5" t="s">
        <v>28</v>
      </c>
      <c r="V644" s="5">
        <v>0.31719121679783202</v>
      </c>
    </row>
    <row r="645" spans="1:22" ht="15.75">
      <c r="A645" s="2">
        <v>640</v>
      </c>
      <c r="B645" s="5" t="s">
        <v>671</v>
      </c>
      <c r="C645" s="21" t="s">
        <v>11</v>
      </c>
      <c r="D645" s="5">
        <v>0.158093646790709</v>
      </c>
      <c r="G645" s="2">
        <v>644</v>
      </c>
      <c r="H645" s="5" t="s">
        <v>20</v>
      </c>
      <c r="I645" s="5">
        <v>0.316438714722102</v>
      </c>
      <c r="K645" s="2">
        <v>644</v>
      </c>
      <c r="L645" s="5" t="s">
        <v>28</v>
      </c>
      <c r="M645" s="5">
        <v>0.316438714722102</v>
      </c>
      <c r="U645" s="5" t="s">
        <v>28</v>
      </c>
      <c r="V645" s="5">
        <v>0.316438714722102</v>
      </c>
    </row>
    <row r="646" spans="1:22" ht="15.75">
      <c r="A646" s="2">
        <v>641</v>
      </c>
      <c r="B646" s="5" t="s">
        <v>672</v>
      </c>
      <c r="C646" s="21" t="s">
        <v>25</v>
      </c>
      <c r="D646" s="5">
        <v>0.24765084708583601</v>
      </c>
      <c r="G646" s="2">
        <v>645</v>
      </c>
      <c r="H646" s="5" t="s">
        <v>20</v>
      </c>
      <c r="I646" s="5">
        <v>0.392317923738776</v>
      </c>
      <c r="K646" s="2">
        <v>645</v>
      </c>
      <c r="L646" s="5" t="s">
        <v>28</v>
      </c>
      <c r="M646" s="5">
        <v>0.392317923738776</v>
      </c>
      <c r="U646" s="5" t="s">
        <v>28</v>
      </c>
      <c r="V646" s="5">
        <v>0.392317923738776</v>
      </c>
    </row>
    <row r="647" spans="1:22" ht="15.75">
      <c r="A647" s="2">
        <v>642</v>
      </c>
      <c r="B647" s="5" t="s">
        <v>673</v>
      </c>
      <c r="C647" s="21" t="s">
        <v>25</v>
      </c>
      <c r="D647" s="5">
        <v>0.39956476321456502</v>
      </c>
      <c r="G647" s="2">
        <v>646</v>
      </c>
      <c r="H647" s="5" t="s">
        <v>20</v>
      </c>
      <c r="I647" s="5">
        <v>0.297382408221532</v>
      </c>
      <c r="K647" s="2">
        <v>646</v>
      </c>
      <c r="L647" s="5" t="s">
        <v>28</v>
      </c>
      <c r="M647" s="5">
        <v>0.297382408221532</v>
      </c>
      <c r="U647" s="5" t="s">
        <v>28</v>
      </c>
      <c r="V647" s="5">
        <v>0.297382408221532</v>
      </c>
    </row>
    <row r="648" spans="1:22" ht="15.75">
      <c r="A648" s="2">
        <v>643</v>
      </c>
      <c r="B648" s="5" t="s">
        <v>674</v>
      </c>
      <c r="C648" s="21" t="s">
        <v>22</v>
      </c>
      <c r="D648" s="5">
        <v>0.31719121679783202</v>
      </c>
      <c r="G648" s="2">
        <v>647</v>
      </c>
      <c r="H648" s="5" t="s">
        <v>54</v>
      </c>
      <c r="I648" s="5">
        <v>8.2437433642310695E-2</v>
      </c>
      <c r="K648" s="2">
        <v>647</v>
      </c>
      <c r="L648" s="5" t="s">
        <v>28</v>
      </c>
      <c r="M648" s="5">
        <v>8.2437433642310695E-2</v>
      </c>
      <c r="U648" s="5" t="s">
        <v>28</v>
      </c>
      <c r="V648" s="5">
        <v>8.2437433642310695E-2</v>
      </c>
    </row>
    <row r="649" spans="1:22" ht="15.75">
      <c r="A649" s="2">
        <v>644</v>
      </c>
      <c r="B649" s="5" t="s">
        <v>675</v>
      </c>
      <c r="C649" s="21" t="s">
        <v>19</v>
      </c>
      <c r="D649" s="5">
        <v>0.316438714722102</v>
      </c>
      <c r="G649" s="2">
        <v>648</v>
      </c>
      <c r="H649" s="5" t="s">
        <v>20</v>
      </c>
      <c r="I649" s="5">
        <v>0.277089955582912</v>
      </c>
      <c r="K649" s="2">
        <v>648</v>
      </c>
      <c r="L649" s="5" t="s">
        <v>28</v>
      </c>
      <c r="M649" s="5">
        <v>0.277089955582912</v>
      </c>
      <c r="U649" s="5" t="s">
        <v>28</v>
      </c>
      <c r="V649" s="5">
        <v>0.277089955582912</v>
      </c>
    </row>
    <row r="650" spans="1:22" ht="15.75">
      <c r="A650" s="2">
        <v>645</v>
      </c>
      <c r="B650" s="5" t="s">
        <v>676</v>
      </c>
      <c r="C650" s="21" t="s">
        <v>19</v>
      </c>
      <c r="D650" s="5">
        <v>0.392317923738776</v>
      </c>
      <c r="G650" s="2">
        <v>649</v>
      </c>
      <c r="H650" s="5" t="s">
        <v>20</v>
      </c>
      <c r="I650" s="5">
        <v>0.293978767418905</v>
      </c>
      <c r="K650" s="2">
        <v>649</v>
      </c>
      <c r="L650" s="5" t="s">
        <v>28</v>
      </c>
      <c r="M650" s="5">
        <v>0.293978767418905</v>
      </c>
      <c r="U650" s="5" t="s">
        <v>28</v>
      </c>
      <c r="V650" s="5">
        <v>0.293978767418905</v>
      </c>
    </row>
    <row r="651" spans="1:22" ht="15.75">
      <c r="A651" s="2">
        <v>646</v>
      </c>
      <c r="B651" s="5" t="s">
        <v>677</v>
      </c>
      <c r="C651" s="21" t="s">
        <v>25</v>
      </c>
      <c r="D651" s="5">
        <v>0.297382408221532</v>
      </c>
      <c r="G651" s="2">
        <v>650</v>
      </c>
      <c r="H651" s="5" t="s">
        <v>20</v>
      </c>
      <c r="I651" s="5">
        <v>0.205464512071211</v>
      </c>
      <c r="K651" s="2">
        <v>650</v>
      </c>
      <c r="L651" s="5" t="s">
        <v>28</v>
      </c>
      <c r="M651" s="5">
        <v>0.205464512071211</v>
      </c>
      <c r="U651" s="5" t="s">
        <v>28</v>
      </c>
      <c r="V651" s="5">
        <v>0.205464512071211</v>
      </c>
    </row>
    <row r="652" spans="1:22" ht="15.75">
      <c r="A652" s="2">
        <v>647</v>
      </c>
      <c r="B652" s="5" t="s">
        <v>678</v>
      </c>
      <c r="C652" s="21" t="s">
        <v>11</v>
      </c>
      <c r="D652" s="5">
        <v>8.2437433642310695E-2</v>
      </c>
      <c r="G652" s="2">
        <v>651</v>
      </c>
      <c r="H652" s="5" t="s">
        <v>20</v>
      </c>
      <c r="I652" s="5">
        <v>0.24292407654602199</v>
      </c>
      <c r="K652" s="2">
        <v>651</v>
      </c>
      <c r="L652" s="5" t="s">
        <v>28</v>
      </c>
      <c r="M652" s="5">
        <v>0.24292407654602199</v>
      </c>
      <c r="U652" s="5" t="s">
        <v>28</v>
      </c>
      <c r="V652" s="5">
        <v>0.24292407654602199</v>
      </c>
    </row>
    <row r="653" spans="1:22" ht="15.75">
      <c r="A653" s="2">
        <v>648</v>
      </c>
      <c r="B653" s="5" t="s">
        <v>679</v>
      </c>
      <c r="C653" s="21" t="s">
        <v>15</v>
      </c>
      <c r="D653" s="5">
        <v>0.277089955582912</v>
      </c>
      <c r="G653" s="2">
        <v>652</v>
      </c>
      <c r="H653" s="5" t="s">
        <v>20</v>
      </c>
      <c r="I653" s="5">
        <v>0.39887053483910501</v>
      </c>
      <c r="K653" s="2">
        <v>652</v>
      </c>
      <c r="L653" s="5" t="s">
        <v>28</v>
      </c>
      <c r="M653" s="5">
        <v>0.39887053483910501</v>
      </c>
      <c r="U653" s="5" t="s">
        <v>28</v>
      </c>
      <c r="V653" s="5">
        <v>0.39887053483910501</v>
      </c>
    </row>
    <row r="654" spans="1:22" ht="15.75">
      <c r="A654" s="2">
        <v>649</v>
      </c>
      <c r="B654" s="5" t="s">
        <v>680</v>
      </c>
      <c r="C654" s="21" t="s">
        <v>15</v>
      </c>
      <c r="D654" s="5">
        <v>0.293978767418905</v>
      </c>
      <c r="G654" s="2">
        <v>653</v>
      </c>
      <c r="H654" s="5" t="s">
        <v>20</v>
      </c>
      <c r="I654" s="5">
        <v>0.36400640478110902</v>
      </c>
      <c r="K654" s="2">
        <v>653</v>
      </c>
      <c r="L654" s="5" t="s">
        <v>28</v>
      </c>
      <c r="M654" s="5">
        <v>0.36400640478110902</v>
      </c>
      <c r="U654" s="5" t="s">
        <v>28</v>
      </c>
      <c r="V654" s="5">
        <v>0.36400640478110902</v>
      </c>
    </row>
    <row r="655" spans="1:22" ht="15.75">
      <c r="A655" s="2">
        <v>650</v>
      </c>
      <c r="B655" s="5" t="s">
        <v>681</v>
      </c>
      <c r="C655" s="21" t="s">
        <v>11</v>
      </c>
      <c r="D655" s="5">
        <v>0.205464512071211</v>
      </c>
      <c r="G655" s="2">
        <v>654</v>
      </c>
      <c r="H655" s="5" t="s">
        <v>20</v>
      </c>
      <c r="I655" s="5">
        <v>0.13233532939367201</v>
      </c>
      <c r="K655" s="2">
        <v>654</v>
      </c>
      <c r="L655" s="5" t="s">
        <v>28</v>
      </c>
      <c r="M655" s="5">
        <v>0.13233532939367201</v>
      </c>
      <c r="U655" s="5" t="s">
        <v>28</v>
      </c>
      <c r="V655" s="5">
        <v>0.13233532939367201</v>
      </c>
    </row>
    <row r="656" spans="1:22" ht="15.75">
      <c r="A656" s="2">
        <v>651</v>
      </c>
      <c r="B656" s="5" t="s">
        <v>682</v>
      </c>
      <c r="C656" s="21" t="s">
        <v>19</v>
      </c>
      <c r="D656" s="5">
        <v>0.24292407654602199</v>
      </c>
      <c r="G656" s="2">
        <v>655</v>
      </c>
      <c r="H656" s="5" t="s">
        <v>20</v>
      </c>
      <c r="I656" s="5">
        <v>0.24035996324327899</v>
      </c>
      <c r="K656" s="2">
        <v>655</v>
      </c>
      <c r="L656" s="5" t="s">
        <v>28</v>
      </c>
      <c r="M656" s="5">
        <v>0.24035996324327899</v>
      </c>
      <c r="U656" s="5" t="s">
        <v>28</v>
      </c>
      <c r="V656" s="5">
        <v>0.24035996324327899</v>
      </c>
    </row>
    <row r="657" spans="1:22" ht="15.75">
      <c r="A657" s="2">
        <v>652</v>
      </c>
      <c r="B657" s="5" t="s">
        <v>683</v>
      </c>
      <c r="C657" s="21" t="s">
        <v>22</v>
      </c>
      <c r="D657" s="5">
        <v>0.39887053483910501</v>
      </c>
      <c r="G657" s="2">
        <v>656</v>
      </c>
      <c r="H657" s="5" t="s">
        <v>69</v>
      </c>
      <c r="I657" s="5">
        <v>0.29497984567498298</v>
      </c>
      <c r="K657" s="2">
        <v>656</v>
      </c>
      <c r="L657" s="5" t="s">
        <v>28</v>
      </c>
      <c r="M657" s="5">
        <v>0.29497984567498298</v>
      </c>
      <c r="U657" s="5" t="s">
        <v>28</v>
      </c>
      <c r="V657" s="5">
        <v>0.29497984567498298</v>
      </c>
    </row>
    <row r="658" spans="1:22" ht="15.75">
      <c r="A658" s="2">
        <v>653</v>
      </c>
      <c r="B658" s="5" t="s">
        <v>684</v>
      </c>
      <c r="C658" s="21" t="s">
        <v>25</v>
      </c>
      <c r="D658" s="5">
        <v>0.36400640478110902</v>
      </c>
      <c r="G658" s="2">
        <v>657</v>
      </c>
      <c r="H658" s="5" t="s">
        <v>20</v>
      </c>
      <c r="I658" s="5">
        <v>0.35243344273097998</v>
      </c>
      <c r="K658" s="2">
        <v>657</v>
      </c>
      <c r="L658" s="5" t="s">
        <v>28</v>
      </c>
      <c r="M658" s="5">
        <v>0.35243344273097998</v>
      </c>
      <c r="U658" s="5" t="s">
        <v>28</v>
      </c>
      <c r="V658" s="5">
        <v>0.35243344273097998</v>
      </c>
    </row>
    <row r="659" spans="1:22" ht="15.75">
      <c r="A659" s="2">
        <v>654</v>
      </c>
      <c r="B659" s="5" t="s">
        <v>685</v>
      </c>
      <c r="C659" s="21" t="s">
        <v>15</v>
      </c>
      <c r="D659" s="5">
        <v>0.13233532939367201</v>
      </c>
      <c r="G659" s="2">
        <v>658</v>
      </c>
      <c r="H659" s="5" t="s">
        <v>12</v>
      </c>
      <c r="I659" s="5">
        <v>0.33346712958791702</v>
      </c>
      <c r="K659" s="2">
        <v>658</v>
      </c>
      <c r="L659" s="5" t="s">
        <v>28</v>
      </c>
      <c r="M659" s="5">
        <v>0.33346712958791702</v>
      </c>
      <c r="U659" s="5" t="s">
        <v>28</v>
      </c>
      <c r="V659" s="5">
        <v>0.33346712958791702</v>
      </c>
    </row>
    <row r="660" spans="1:22" ht="15.75">
      <c r="A660" s="2">
        <v>655</v>
      </c>
      <c r="B660" s="5" t="s">
        <v>686</v>
      </c>
      <c r="C660" s="21" t="s">
        <v>19</v>
      </c>
      <c r="D660" s="5">
        <v>0.24035996324327899</v>
      </c>
      <c r="G660" s="2">
        <v>659</v>
      </c>
      <c r="H660" s="5" t="s">
        <v>20</v>
      </c>
      <c r="I660" s="5">
        <v>0.28745497570869599</v>
      </c>
      <c r="K660" s="2">
        <v>659</v>
      </c>
      <c r="L660" s="5" t="s">
        <v>28</v>
      </c>
      <c r="M660" s="5">
        <v>0.28745497570869599</v>
      </c>
      <c r="U660" s="5" t="s">
        <v>28</v>
      </c>
      <c r="V660" s="5">
        <v>0.28745497570869599</v>
      </c>
    </row>
    <row r="661" spans="1:22" ht="15.75">
      <c r="A661" s="2">
        <v>656</v>
      </c>
      <c r="B661" s="5" t="s">
        <v>687</v>
      </c>
      <c r="C661" s="21" t="s">
        <v>25</v>
      </c>
      <c r="D661" s="5">
        <v>0.29497984567498298</v>
      </c>
      <c r="G661" s="2">
        <v>660</v>
      </c>
      <c r="H661" s="5" t="s">
        <v>20</v>
      </c>
      <c r="I661" s="5">
        <v>0.32917486280132602</v>
      </c>
      <c r="K661" s="2">
        <v>660</v>
      </c>
      <c r="L661" s="5" t="s">
        <v>28</v>
      </c>
      <c r="M661" s="5">
        <v>0.32917486280132602</v>
      </c>
      <c r="U661" s="5" t="s">
        <v>28</v>
      </c>
      <c r="V661" s="5">
        <v>0.32917486280132602</v>
      </c>
    </row>
    <row r="662" spans="1:22" ht="15.75">
      <c r="A662" s="2">
        <v>657</v>
      </c>
      <c r="B662" s="5" t="s">
        <v>688</v>
      </c>
      <c r="C662" s="21" t="s">
        <v>19</v>
      </c>
      <c r="D662" s="5">
        <v>0.35243344273097998</v>
      </c>
      <c r="G662" s="2">
        <v>661</v>
      </c>
      <c r="H662" s="5" t="s">
        <v>20</v>
      </c>
      <c r="I662" s="5">
        <v>0.23280965158236999</v>
      </c>
      <c r="K662" s="2">
        <v>661</v>
      </c>
      <c r="L662" s="5" t="s">
        <v>28</v>
      </c>
      <c r="M662" s="5">
        <v>0.23280965158236999</v>
      </c>
      <c r="U662" s="5" t="s">
        <v>28</v>
      </c>
      <c r="V662" s="5">
        <v>0.23280965158236999</v>
      </c>
    </row>
    <row r="663" spans="1:22" ht="15.75">
      <c r="A663" s="2">
        <v>658</v>
      </c>
      <c r="B663" s="5" t="s">
        <v>689</v>
      </c>
      <c r="C663" s="21" t="s">
        <v>25</v>
      </c>
      <c r="D663" s="5">
        <v>0.33346712958791702</v>
      </c>
      <c r="G663" s="2">
        <v>662</v>
      </c>
      <c r="H663" s="5" t="s">
        <v>20</v>
      </c>
      <c r="I663" s="5">
        <v>0.32421963498744599</v>
      </c>
      <c r="K663" s="2">
        <v>662</v>
      </c>
      <c r="L663" s="5" t="s">
        <v>28</v>
      </c>
      <c r="M663" s="5">
        <v>0.32421963498744599</v>
      </c>
      <c r="U663" s="5" t="s">
        <v>28</v>
      </c>
      <c r="V663" s="5">
        <v>0.32421963498744599</v>
      </c>
    </row>
    <row r="664" spans="1:22" ht="15.75">
      <c r="A664" s="2">
        <v>659</v>
      </c>
      <c r="B664" s="5" t="s">
        <v>690</v>
      </c>
      <c r="C664" s="21" t="s">
        <v>11</v>
      </c>
      <c r="D664" s="5">
        <v>0.28745497570869599</v>
      </c>
      <c r="G664" s="2">
        <v>663</v>
      </c>
      <c r="H664" s="5" t="s">
        <v>69</v>
      </c>
      <c r="I664" s="5">
        <v>0.37253565262891603</v>
      </c>
      <c r="K664" s="2">
        <v>663</v>
      </c>
      <c r="L664" s="5" t="s">
        <v>28</v>
      </c>
      <c r="M664" s="5">
        <v>0.37253565262891603</v>
      </c>
      <c r="U664" s="5" t="s">
        <v>28</v>
      </c>
      <c r="V664" s="5">
        <v>0.37253565262891603</v>
      </c>
    </row>
    <row r="665" spans="1:22" ht="15.75">
      <c r="A665" s="2">
        <v>660</v>
      </c>
      <c r="B665" s="5" t="s">
        <v>691</v>
      </c>
      <c r="C665" s="21" t="s">
        <v>22</v>
      </c>
      <c r="D665" s="5">
        <v>0.32917486280132602</v>
      </c>
      <c r="G665" s="2">
        <v>664</v>
      </c>
      <c r="H665" s="5" t="s">
        <v>20</v>
      </c>
      <c r="I665" s="5">
        <v>0.35433329301121202</v>
      </c>
      <c r="K665" s="2">
        <v>664</v>
      </c>
      <c r="L665" s="5" t="s">
        <v>28</v>
      </c>
      <c r="M665" s="5">
        <v>0.35433329301121202</v>
      </c>
      <c r="U665" s="5" t="s">
        <v>28</v>
      </c>
      <c r="V665" s="5">
        <v>0.35433329301121202</v>
      </c>
    </row>
    <row r="666" spans="1:22" ht="15.75">
      <c r="A666" s="2">
        <v>661</v>
      </c>
      <c r="B666" s="5" t="s">
        <v>692</v>
      </c>
      <c r="C666" s="21" t="s">
        <v>19</v>
      </c>
      <c r="D666" s="5">
        <v>0.23280965158236999</v>
      </c>
      <c r="G666" s="2">
        <v>665</v>
      </c>
      <c r="H666" s="5" t="s">
        <v>54</v>
      </c>
      <c r="I666" s="5">
        <v>5.5747590855834403E-2</v>
      </c>
      <c r="K666" s="2">
        <v>665</v>
      </c>
      <c r="L666" s="5" t="s">
        <v>28</v>
      </c>
      <c r="M666" s="5">
        <v>5.5747590855834403E-2</v>
      </c>
      <c r="U666" s="5" t="s">
        <v>28</v>
      </c>
      <c r="V666" s="5">
        <v>5.5747590855834403E-2</v>
      </c>
    </row>
    <row r="667" spans="1:22" ht="15.75">
      <c r="A667" s="2">
        <v>662</v>
      </c>
      <c r="B667" s="5" t="s">
        <v>693</v>
      </c>
      <c r="C667" s="21" t="s">
        <v>25</v>
      </c>
      <c r="D667" s="5">
        <v>0.32421963498744599</v>
      </c>
      <c r="G667" s="2">
        <v>666</v>
      </c>
      <c r="H667" s="5" t="s">
        <v>20</v>
      </c>
      <c r="I667" s="5">
        <v>0.42283429452258797</v>
      </c>
      <c r="K667" s="2">
        <v>666</v>
      </c>
      <c r="L667" s="5" t="s">
        <v>28</v>
      </c>
      <c r="M667" s="5">
        <v>0.42283429452258797</v>
      </c>
      <c r="U667" s="5" t="s">
        <v>28</v>
      </c>
      <c r="V667" s="5">
        <v>0.42283429452258797</v>
      </c>
    </row>
    <row r="668" spans="1:22" ht="15.75">
      <c r="A668" s="2">
        <v>663</v>
      </c>
      <c r="B668" s="5" t="s">
        <v>694</v>
      </c>
      <c r="C668" s="21" t="s">
        <v>19</v>
      </c>
      <c r="D668" s="5">
        <v>0.37253565262891603</v>
      </c>
      <c r="G668" s="2">
        <v>667</v>
      </c>
      <c r="H668" s="5" t="s">
        <v>20</v>
      </c>
      <c r="I668" s="5">
        <v>0.309447167846917</v>
      </c>
      <c r="K668" s="2">
        <v>667</v>
      </c>
      <c r="L668" s="5" t="s">
        <v>28</v>
      </c>
      <c r="M668" s="5">
        <v>0.309447167846917</v>
      </c>
      <c r="U668" s="5" t="s">
        <v>28</v>
      </c>
      <c r="V668" s="5">
        <v>0.309447167846917</v>
      </c>
    </row>
    <row r="669" spans="1:22" ht="15.75">
      <c r="A669" s="2">
        <v>664</v>
      </c>
      <c r="B669" s="5" t="s">
        <v>695</v>
      </c>
      <c r="C669" s="21" t="s">
        <v>19</v>
      </c>
      <c r="D669" s="5">
        <v>0.35433329301121202</v>
      </c>
      <c r="G669" s="2">
        <v>668</v>
      </c>
      <c r="H669" s="5" t="s">
        <v>20</v>
      </c>
      <c r="I669" s="5">
        <v>0.29486814817218099</v>
      </c>
      <c r="K669" s="2">
        <v>668</v>
      </c>
      <c r="L669" s="5" t="s">
        <v>28</v>
      </c>
      <c r="M669" s="5">
        <v>0.29486814817218099</v>
      </c>
      <c r="U669" s="5" t="s">
        <v>28</v>
      </c>
      <c r="V669" s="5">
        <v>0.29486814817218099</v>
      </c>
    </row>
    <row r="670" spans="1:22" ht="15.75">
      <c r="A670" s="2">
        <v>665</v>
      </c>
      <c r="B670" s="5" t="s">
        <v>696</v>
      </c>
      <c r="C670" s="21" t="s">
        <v>11</v>
      </c>
      <c r="D670" s="5">
        <v>5.5747590855834403E-2</v>
      </c>
      <c r="G670" s="2">
        <v>669</v>
      </c>
      <c r="H670" s="5" t="s">
        <v>20</v>
      </c>
      <c r="I670" s="5">
        <v>0.32109783569425399</v>
      </c>
      <c r="K670" s="2">
        <v>669</v>
      </c>
      <c r="L670" s="5" t="s">
        <v>28</v>
      </c>
      <c r="M670" s="5">
        <v>0.32109783569425399</v>
      </c>
      <c r="U670" s="5" t="s">
        <v>28</v>
      </c>
      <c r="V670" s="5">
        <v>0.32109783569425399</v>
      </c>
    </row>
    <row r="671" spans="1:22" ht="15.75">
      <c r="A671" s="2">
        <v>666</v>
      </c>
      <c r="B671" s="5" t="s">
        <v>697</v>
      </c>
      <c r="C671" s="21" t="s">
        <v>25</v>
      </c>
      <c r="D671" s="5">
        <v>0.42283429452258797</v>
      </c>
      <c r="G671" s="2">
        <v>670</v>
      </c>
      <c r="H671" s="5" t="s">
        <v>20</v>
      </c>
      <c r="I671" s="5">
        <v>0.23672204321145099</v>
      </c>
      <c r="K671" s="2">
        <v>670</v>
      </c>
      <c r="L671" s="5" t="s">
        <v>28</v>
      </c>
      <c r="M671" s="5">
        <v>0.23672204321145099</v>
      </c>
      <c r="U671" s="5" t="s">
        <v>28</v>
      </c>
      <c r="V671" s="5">
        <v>0.23672204321145099</v>
      </c>
    </row>
    <row r="672" spans="1:22" ht="15.75">
      <c r="A672" s="2">
        <v>667</v>
      </c>
      <c r="B672" s="5" t="s">
        <v>698</v>
      </c>
      <c r="C672" s="21" t="s">
        <v>19</v>
      </c>
      <c r="D672" s="5">
        <v>0.309447167846917</v>
      </c>
      <c r="G672" s="2">
        <v>671</v>
      </c>
      <c r="H672" s="5" t="s">
        <v>20</v>
      </c>
      <c r="I672" s="5">
        <v>0.236455622400875</v>
      </c>
      <c r="K672" s="2">
        <v>671</v>
      </c>
      <c r="L672" s="5" t="s">
        <v>28</v>
      </c>
      <c r="M672" s="5">
        <v>0.236455622400875</v>
      </c>
      <c r="U672" s="5" t="s">
        <v>28</v>
      </c>
      <c r="V672" s="5">
        <v>0.236455622400875</v>
      </c>
    </row>
    <row r="673" spans="1:22" ht="15.75">
      <c r="A673" s="2">
        <v>668</v>
      </c>
      <c r="B673" s="5" t="s">
        <v>699</v>
      </c>
      <c r="C673" s="21" t="s">
        <v>19</v>
      </c>
      <c r="D673" s="5">
        <v>0.29486814817218099</v>
      </c>
      <c r="G673" s="2">
        <v>672</v>
      </c>
      <c r="H673" s="5" t="s">
        <v>20</v>
      </c>
      <c r="I673" s="5">
        <v>0.26351676278605002</v>
      </c>
      <c r="K673" s="2">
        <v>672</v>
      </c>
      <c r="L673" s="5" t="s">
        <v>28</v>
      </c>
      <c r="M673" s="5">
        <v>0.26351676278605002</v>
      </c>
      <c r="U673" s="5" t="s">
        <v>28</v>
      </c>
      <c r="V673" s="5">
        <v>0.26351676278605002</v>
      </c>
    </row>
    <row r="674" spans="1:22" ht="15.75">
      <c r="A674" s="2">
        <v>669</v>
      </c>
      <c r="B674" s="5" t="s">
        <v>700</v>
      </c>
      <c r="C674" s="21" t="s">
        <v>19</v>
      </c>
      <c r="D674" s="5">
        <v>0.32109783569425399</v>
      </c>
      <c r="G674" s="2">
        <v>673</v>
      </c>
      <c r="H674" s="5" t="s">
        <v>20</v>
      </c>
      <c r="I674" s="5">
        <v>0.25142040208241601</v>
      </c>
      <c r="K674" s="2">
        <v>673</v>
      </c>
      <c r="L674" s="5" t="s">
        <v>28</v>
      </c>
      <c r="M674" s="5">
        <v>0.25142040208241601</v>
      </c>
      <c r="U674" s="5" t="s">
        <v>28</v>
      </c>
      <c r="V674" s="5">
        <v>0.25142040208241601</v>
      </c>
    </row>
    <row r="675" spans="1:22" ht="15.75">
      <c r="A675" s="2">
        <v>670</v>
      </c>
      <c r="B675" s="5" t="s">
        <v>701</v>
      </c>
      <c r="C675" s="21" t="s">
        <v>19</v>
      </c>
      <c r="D675" s="5">
        <v>0.23672204321145099</v>
      </c>
      <c r="G675" s="2">
        <v>674</v>
      </c>
      <c r="H675" s="5" t="s">
        <v>20</v>
      </c>
      <c r="I675" s="5">
        <v>0.233650703241161</v>
      </c>
      <c r="K675" s="2">
        <v>674</v>
      </c>
      <c r="L675" s="5" t="s">
        <v>28</v>
      </c>
      <c r="M675" s="5">
        <v>0.233650703241161</v>
      </c>
      <c r="U675" s="5" t="s">
        <v>28</v>
      </c>
      <c r="V675" s="5">
        <v>0.233650703241161</v>
      </c>
    </row>
    <row r="676" spans="1:22" ht="15.75">
      <c r="A676" s="2">
        <v>671</v>
      </c>
      <c r="B676" s="5" t="s">
        <v>702</v>
      </c>
      <c r="C676" s="21" t="s">
        <v>19</v>
      </c>
      <c r="D676" s="5">
        <v>0.236455622400875</v>
      </c>
      <c r="G676" s="2">
        <v>675</v>
      </c>
      <c r="H676" s="5" t="s">
        <v>20</v>
      </c>
      <c r="I676" s="5">
        <v>0.35188555684928902</v>
      </c>
      <c r="K676" s="2">
        <v>675</v>
      </c>
      <c r="L676" s="5" t="s">
        <v>28</v>
      </c>
      <c r="M676" s="5">
        <v>0.35188555684928902</v>
      </c>
      <c r="U676" s="5" t="s">
        <v>28</v>
      </c>
      <c r="V676" s="5">
        <v>0.35188555684928902</v>
      </c>
    </row>
    <row r="677" spans="1:22" ht="15.75">
      <c r="A677" s="2">
        <v>672</v>
      </c>
      <c r="B677" s="5" t="s">
        <v>703</v>
      </c>
      <c r="C677" s="21" t="s">
        <v>19</v>
      </c>
      <c r="D677" s="5">
        <v>0.26351676278605002</v>
      </c>
      <c r="G677" s="2">
        <v>676</v>
      </c>
      <c r="H677" s="5" t="s">
        <v>85</v>
      </c>
      <c r="I677" s="5">
        <v>0.336266545433765</v>
      </c>
      <c r="K677" s="2">
        <v>676</v>
      </c>
      <c r="L677" s="5" t="s">
        <v>28</v>
      </c>
      <c r="M677" s="5">
        <v>0.336266545433765</v>
      </c>
      <c r="U677" s="5" t="s">
        <v>28</v>
      </c>
      <c r="V677" s="5">
        <v>0.336266545433765</v>
      </c>
    </row>
    <row r="678" spans="1:22" ht="15.75">
      <c r="A678" s="2">
        <v>673</v>
      </c>
      <c r="B678" s="5" t="s">
        <v>704</v>
      </c>
      <c r="C678" s="21" t="s">
        <v>19</v>
      </c>
      <c r="D678" s="5">
        <v>0.25142040208241601</v>
      </c>
      <c r="G678" s="2">
        <v>677</v>
      </c>
      <c r="H678" s="5" t="s">
        <v>85</v>
      </c>
      <c r="I678" s="5">
        <v>0.27788877622830899</v>
      </c>
      <c r="K678" s="2">
        <v>677</v>
      </c>
      <c r="L678" s="5" t="s">
        <v>28</v>
      </c>
      <c r="M678" s="5">
        <v>0.27788877622830899</v>
      </c>
      <c r="U678" s="5" t="s">
        <v>28</v>
      </c>
      <c r="V678" s="5">
        <v>0.27788877622830899</v>
      </c>
    </row>
    <row r="679" spans="1:22" ht="15.75">
      <c r="A679" s="2">
        <v>674</v>
      </c>
      <c r="B679" s="5" t="s">
        <v>705</v>
      </c>
      <c r="C679" s="21" t="s">
        <v>22</v>
      </c>
      <c r="D679" s="5">
        <v>0.233650703241161</v>
      </c>
      <c r="G679" s="2">
        <v>678</v>
      </c>
      <c r="H679" s="5" t="s">
        <v>20</v>
      </c>
      <c r="I679" s="5">
        <v>0.31313595516619003</v>
      </c>
      <c r="K679" s="2">
        <v>678</v>
      </c>
      <c r="L679" s="5" t="s">
        <v>28</v>
      </c>
      <c r="M679" s="5">
        <v>0.31313595516619003</v>
      </c>
      <c r="U679" s="5" t="s">
        <v>28</v>
      </c>
      <c r="V679" s="5">
        <v>0.31313595516619003</v>
      </c>
    </row>
    <row r="680" spans="1:22" ht="15.75">
      <c r="A680" s="2">
        <v>675</v>
      </c>
      <c r="B680" s="5" t="s">
        <v>706</v>
      </c>
      <c r="C680" s="21" t="s">
        <v>22</v>
      </c>
      <c r="D680" s="5">
        <v>0.35188555684928902</v>
      </c>
      <c r="G680" s="2">
        <v>679</v>
      </c>
      <c r="H680" s="5" t="s">
        <v>12</v>
      </c>
      <c r="I680" s="5">
        <v>0.40267456485813302</v>
      </c>
      <c r="K680" s="2">
        <v>679</v>
      </c>
      <c r="L680" s="5" t="s">
        <v>28</v>
      </c>
      <c r="M680" s="5">
        <v>0.40267456485813302</v>
      </c>
      <c r="U680" s="5" t="s">
        <v>28</v>
      </c>
      <c r="V680" s="5">
        <v>0.40267456485813302</v>
      </c>
    </row>
    <row r="681" spans="1:22" ht="15.75">
      <c r="A681" s="2">
        <v>676</v>
      </c>
      <c r="B681" s="5" t="s">
        <v>707</v>
      </c>
      <c r="C681" s="21" t="s">
        <v>25</v>
      </c>
      <c r="D681" s="5">
        <v>0.336266545433765</v>
      </c>
      <c r="G681" s="2">
        <v>680</v>
      </c>
      <c r="H681" s="5" t="s">
        <v>20</v>
      </c>
      <c r="I681" s="5">
        <v>0.33482973307268898</v>
      </c>
      <c r="K681" s="2">
        <v>680</v>
      </c>
      <c r="L681" s="5" t="s">
        <v>28</v>
      </c>
      <c r="M681" s="5">
        <v>0.33482973307268898</v>
      </c>
      <c r="U681" s="5" t="s">
        <v>28</v>
      </c>
      <c r="V681" s="5">
        <v>0.33482973307268898</v>
      </c>
    </row>
    <row r="682" spans="1:22" ht="15.75">
      <c r="A682" s="2">
        <v>677</v>
      </c>
      <c r="B682" s="5" t="s">
        <v>708</v>
      </c>
      <c r="C682" s="21" t="s">
        <v>19</v>
      </c>
      <c r="D682" s="5">
        <v>0.27788877622830899</v>
      </c>
      <c r="G682" s="2">
        <v>681</v>
      </c>
      <c r="H682" s="5" t="s">
        <v>12</v>
      </c>
      <c r="I682" s="5">
        <v>0.30884533311215301</v>
      </c>
      <c r="K682" s="2">
        <v>681</v>
      </c>
      <c r="L682" s="5" t="s">
        <v>28</v>
      </c>
      <c r="M682" s="5">
        <v>0.30884533311215301</v>
      </c>
      <c r="U682" s="5" t="s">
        <v>28</v>
      </c>
      <c r="V682" s="5">
        <v>0.30884533311215301</v>
      </c>
    </row>
    <row r="683" spans="1:22" ht="15.75">
      <c r="A683" s="2">
        <v>678</v>
      </c>
      <c r="B683" s="5" t="s">
        <v>709</v>
      </c>
      <c r="C683" s="21" t="s">
        <v>19</v>
      </c>
      <c r="D683" s="5">
        <v>0.31313595516619003</v>
      </c>
      <c r="G683" s="2">
        <v>682</v>
      </c>
      <c r="H683" s="5" t="s">
        <v>20</v>
      </c>
      <c r="I683" s="5">
        <v>0.16532673435447001</v>
      </c>
      <c r="K683" s="2">
        <v>682</v>
      </c>
      <c r="L683" s="5" t="s">
        <v>28</v>
      </c>
      <c r="M683" s="5">
        <v>0.16532673435447001</v>
      </c>
      <c r="U683" s="5" t="s">
        <v>28</v>
      </c>
      <c r="V683" s="5">
        <v>0.16532673435447001</v>
      </c>
    </row>
    <row r="684" spans="1:22" ht="15.75">
      <c r="A684" s="2">
        <v>679</v>
      </c>
      <c r="B684" s="5" t="s">
        <v>710</v>
      </c>
      <c r="C684" s="21" t="s">
        <v>22</v>
      </c>
      <c r="D684" s="5">
        <v>0.40267456485813302</v>
      </c>
      <c r="G684" s="2">
        <v>683</v>
      </c>
      <c r="H684" s="5" t="s">
        <v>69</v>
      </c>
      <c r="I684" s="5">
        <v>0.48332425264974199</v>
      </c>
      <c r="K684" s="2">
        <v>683</v>
      </c>
      <c r="L684" s="5" t="s">
        <v>28</v>
      </c>
      <c r="M684" s="5">
        <v>0.48332425264974199</v>
      </c>
      <c r="U684" s="5" t="s">
        <v>28</v>
      </c>
      <c r="V684" s="5">
        <v>0.48332425264974199</v>
      </c>
    </row>
    <row r="685" spans="1:22" ht="15.75">
      <c r="A685" s="2">
        <v>680</v>
      </c>
      <c r="B685" s="5" t="s">
        <v>711</v>
      </c>
      <c r="C685" s="21" t="s">
        <v>22</v>
      </c>
      <c r="D685" s="5">
        <v>0.33482973307268898</v>
      </c>
      <c r="G685" s="2">
        <v>684</v>
      </c>
      <c r="H685" s="5" t="s">
        <v>20</v>
      </c>
      <c r="I685" s="5">
        <v>0.36596512558627098</v>
      </c>
      <c r="K685" s="2">
        <v>684</v>
      </c>
      <c r="L685" s="5" t="s">
        <v>28</v>
      </c>
      <c r="M685" s="5">
        <v>0.36596512558627098</v>
      </c>
      <c r="U685" s="5" t="s">
        <v>28</v>
      </c>
      <c r="V685" s="5">
        <v>0.36596512558627098</v>
      </c>
    </row>
    <row r="686" spans="1:22" ht="15.75">
      <c r="A686" s="2">
        <v>681</v>
      </c>
      <c r="B686" s="5" t="s">
        <v>712</v>
      </c>
      <c r="C686" s="21" t="s">
        <v>25</v>
      </c>
      <c r="D686" s="5">
        <v>0.30884533311215301</v>
      </c>
      <c r="G686" s="2">
        <v>685</v>
      </c>
      <c r="H686" s="5" t="s">
        <v>54</v>
      </c>
      <c r="I686" s="5">
        <v>0.157278373249854</v>
      </c>
      <c r="K686" s="2">
        <v>685</v>
      </c>
      <c r="L686" s="5" t="s">
        <v>28</v>
      </c>
      <c r="M686" s="5">
        <v>0.157278373249854</v>
      </c>
      <c r="U686" s="5" t="s">
        <v>28</v>
      </c>
      <c r="V686" s="5">
        <v>0.157278373249854</v>
      </c>
    </row>
    <row r="687" spans="1:22" ht="15.75">
      <c r="A687" s="2">
        <v>682</v>
      </c>
      <c r="B687" s="5" t="s">
        <v>713</v>
      </c>
      <c r="C687" s="21" t="s">
        <v>11</v>
      </c>
      <c r="D687" s="5">
        <v>0.16532673435447001</v>
      </c>
      <c r="G687" s="2">
        <v>686</v>
      </c>
      <c r="H687" s="5" t="s">
        <v>20</v>
      </c>
      <c r="I687" s="5">
        <v>0.30920287731843898</v>
      </c>
      <c r="K687" s="2">
        <v>686</v>
      </c>
      <c r="L687" s="5" t="s">
        <v>28</v>
      </c>
      <c r="M687" s="5">
        <v>0.30920287731843898</v>
      </c>
      <c r="U687" s="5" t="s">
        <v>28</v>
      </c>
      <c r="V687" s="5">
        <v>0.30920287731843898</v>
      </c>
    </row>
    <row r="688" spans="1:22" ht="15.75">
      <c r="A688" s="2">
        <v>683</v>
      </c>
      <c r="B688" s="5" t="s">
        <v>714</v>
      </c>
      <c r="C688" s="21" t="s">
        <v>25</v>
      </c>
      <c r="D688" s="5">
        <v>0.48332425264974199</v>
      </c>
      <c r="G688" s="2">
        <v>687</v>
      </c>
      <c r="H688" s="5" t="s">
        <v>20</v>
      </c>
      <c r="I688" s="5">
        <v>0.36884422124195598</v>
      </c>
      <c r="K688" s="2">
        <v>687</v>
      </c>
      <c r="L688" s="5" t="s">
        <v>28</v>
      </c>
      <c r="M688" s="5">
        <v>0.36884422124195598</v>
      </c>
      <c r="U688" s="5" t="s">
        <v>28</v>
      </c>
      <c r="V688" s="5">
        <v>0.36884422124195598</v>
      </c>
    </row>
    <row r="689" spans="1:22" ht="15.75">
      <c r="A689" s="2">
        <v>684</v>
      </c>
      <c r="B689" s="5" t="s">
        <v>715</v>
      </c>
      <c r="C689" s="21" t="s">
        <v>25</v>
      </c>
      <c r="D689" s="5">
        <v>0.36596512558627098</v>
      </c>
      <c r="G689" s="2">
        <v>688</v>
      </c>
      <c r="H689" s="6" t="s">
        <v>20</v>
      </c>
      <c r="I689" s="6">
        <v>0.442327528216022</v>
      </c>
      <c r="K689" s="2">
        <v>688</v>
      </c>
      <c r="L689" s="6" t="s">
        <v>29</v>
      </c>
      <c r="M689" s="6">
        <v>0.442327528216022</v>
      </c>
      <c r="U689" s="6" t="s">
        <v>29</v>
      </c>
      <c r="V689" s="6">
        <v>0.442327528216022</v>
      </c>
    </row>
    <row r="690" spans="1:22" ht="15.75">
      <c r="A690" s="2">
        <v>685</v>
      </c>
      <c r="B690" s="5" t="s">
        <v>716</v>
      </c>
      <c r="C690" s="21" t="s">
        <v>11</v>
      </c>
      <c r="D690" s="5">
        <v>0.157278373249854</v>
      </c>
      <c r="G690" s="2">
        <v>689</v>
      </c>
      <c r="H690" s="6" t="s">
        <v>20</v>
      </c>
      <c r="I690" s="6">
        <v>0.448292067823373</v>
      </c>
      <c r="K690" s="2">
        <v>689</v>
      </c>
      <c r="L690" s="6" t="s">
        <v>29</v>
      </c>
      <c r="M690" s="6">
        <v>0.448292067823373</v>
      </c>
      <c r="U690" s="6" t="s">
        <v>29</v>
      </c>
      <c r="V690" s="6">
        <v>0.448292067823373</v>
      </c>
    </row>
    <row r="691" spans="1:22" ht="15.75">
      <c r="A691" s="2">
        <v>686</v>
      </c>
      <c r="B691" s="5" t="s">
        <v>717</v>
      </c>
      <c r="C691" s="21" t="s">
        <v>19</v>
      </c>
      <c r="D691" s="5">
        <v>0.30920287731843898</v>
      </c>
      <c r="G691" s="2">
        <v>690</v>
      </c>
      <c r="H691" s="6" t="s">
        <v>20</v>
      </c>
      <c r="I691" s="6">
        <v>0.55462353617536198</v>
      </c>
      <c r="K691" s="2">
        <v>690</v>
      </c>
      <c r="L691" s="6" t="s">
        <v>29</v>
      </c>
      <c r="M691" s="6">
        <v>0.55462353617536198</v>
      </c>
      <c r="U691" s="6" t="s">
        <v>29</v>
      </c>
      <c r="V691" s="6">
        <v>0.55462353617536198</v>
      </c>
    </row>
    <row r="692" spans="1:22" ht="15.75">
      <c r="A692" s="2">
        <v>687</v>
      </c>
      <c r="B692" s="5" t="s">
        <v>718</v>
      </c>
      <c r="C692" s="21" t="s">
        <v>19</v>
      </c>
      <c r="D692" s="5">
        <v>0.36884422124195598</v>
      </c>
      <c r="G692" s="2">
        <v>691</v>
      </c>
      <c r="H692" s="6" t="s">
        <v>20</v>
      </c>
      <c r="I692" s="6">
        <v>0.283255480274481</v>
      </c>
      <c r="K692" s="2">
        <v>691</v>
      </c>
      <c r="L692" s="6" t="s">
        <v>29</v>
      </c>
      <c r="M692" s="6">
        <v>0.283255480274481</v>
      </c>
      <c r="U692" s="6" t="s">
        <v>29</v>
      </c>
      <c r="V692" s="6">
        <v>0.283255480274481</v>
      </c>
    </row>
    <row r="693" spans="1:22" ht="15.75">
      <c r="A693" s="2">
        <v>688</v>
      </c>
      <c r="B693" s="6" t="s">
        <v>719</v>
      </c>
      <c r="C693" s="21" t="s">
        <v>25</v>
      </c>
      <c r="D693" s="6">
        <v>0.442327528216022</v>
      </c>
      <c r="G693" s="2">
        <v>692</v>
      </c>
      <c r="H693" s="6" t="s">
        <v>20</v>
      </c>
      <c r="I693" s="6">
        <v>0.31740803205002899</v>
      </c>
      <c r="K693" s="2">
        <v>692</v>
      </c>
      <c r="L693" s="6" t="s">
        <v>29</v>
      </c>
      <c r="M693" s="6">
        <v>0.31740803205002899</v>
      </c>
      <c r="U693" s="6" t="s">
        <v>29</v>
      </c>
      <c r="V693" s="6">
        <v>0.31740803205002899</v>
      </c>
    </row>
    <row r="694" spans="1:22" ht="15.75">
      <c r="A694" s="2">
        <v>689</v>
      </c>
      <c r="B694" s="6" t="s">
        <v>720</v>
      </c>
      <c r="C694" s="21" t="s">
        <v>25</v>
      </c>
      <c r="D694" s="6">
        <v>0.448292067823373</v>
      </c>
      <c r="G694" s="2">
        <v>693</v>
      </c>
      <c r="H694" s="6" t="s">
        <v>20</v>
      </c>
      <c r="I694" s="6">
        <v>0.56155935275596702</v>
      </c>
      <c r="K694" s="2">
        <v>693</v>
      </c>
      <c r="L694" s="6" t="s">
        <v>29</v>
      </c>
      <c r="M694" s="6">
        <v>0.56155935275596702</v>
      </c>
      <c r="U694" s="6" t="s">
        <v>29</v>
      </c>
      <c r="V694" s="6">
        <v>0.56155935275596702</v>
      </c>
    </row>
    <row r="695" spans="1:22" ht="15.75">
      <c r="A695" s="2">
        <v>690</v>
      </c>
      <c r="B695" s="6" t="s">
        <v>721</v>
      </c>
      <c r="C695" s="21" t="s">
        <v>25</v>
      </c>
      <c r="D695" s="6">
        <v>0.55462353617536198</v>
      </c>
      <c r="G695" s="2">
        <v>694</v>
      </c>
      <c r="H695" s="6" t="s">
        <v>20</v>
      </c>
      <c r="I695" s="6">
        <v>0.519795272918534</v>
      </c>
      <c r="K695" s="2">
        <v>694</v>
      </c>
      <c r="L695" s="6" t="s">
        <v>29</v>
      </c>
      <c r="M695" s="6">
        <v>0.519795272918534</v>
      </c>
      <c r="U695" s="6" t="s">
        <v>29</v>
      </c>
      <c r="V695" s="6">
        <v>0.519795272918534</v>
      </c>
    </row>
    <row r="696" spans="1:22" ht="15.75">
      <c r="A696" s="2">
        <v>691</v>
      </c>
      <c r="B696" s="6" t="s">
        <v>722</v>
      </c>
      <c r="C696" s="21" t="s">
        <v>22</v>
      </c>
      <c r="D696" s="6">
        <v>0.283255480274481</v>
      </c>
      <c r="G696" s="2">
        <v>695</v>
      </c>
      <c r="H696" s="6" t="s">
        <v>20</v>
      </c>
      <c r="I696" s="6">
        <v>0.34696820290833102</v>
      </c>
      <c r="K696" s="2">
        <v>695</v>
      </c>
      <c r="L696" s="6" t="s">
        <v>29</v>
      </c>
      <c r="M696" s="6">
        <v>0.34696820290833102</v>
      </c>
      <c r="U696" s="6" t="s">
        <v>29</v>
      </c>
      <c r="V696" s="6">
        <v>0.34696820290833102</v>
      </c>
    </row>
    <row r="697" spans="1:22" ht="15.75">
      <c r="A697" s="2">
        <v>692</v>
      </c>
      <c r="B697" s="6" t="s">
        <v>723</v>
      </c>
      <c r="C697" s="21" t="s">
        <v>25</v>
      </c>
      <c r="D697" s="6">
        <v>0.31740803205002899</v>
      </c>
      <c r="G697" s="2">
        <v>696</v>
      </c>
      <c r="H697" s="6" t="s">
        <v>20</v>
      </c>
      <c r="I697" s="6">
        <v>0.41183593787219802</v>
      </c>
      <c r="K697" s="2">
        <v>696</v>
      </c>
      <c r="L697" s="6" t="s">
        <v>29</v>
      </c>
      <c r="M697" s="6">
        <v>0.41183593787219802</v>
      </c>
      <c r="U697" s="6" t="s">
        <v>29</v>
      </c>
      <c r="V697" s="6">
        <v>0.41183593787219802</v>
      </c>
    </row>
    <row r="698" spans="1:22" ht="15.75">
      <c r="A698" s="2">
        <v>693</v>
      </c>
      <c r="B698" s="6" t="s">
        <v>724</v>
      </c>
      <c r="C698" s="21" t="s">
        <v>25</v>
      </c>
      <c r="D698" s="6">
        <v>0.56155935275596702</v>
      </c>
      <c r="G698" s="2">
        <v>697</v>
      </c>
      <c r="H698" s="6" t="s">
        <v>20</v>
      </c>
      <c r="I698" s="6">
        <v>0.33470169007926398</v>
      </c>
      <c r="K698" s="2">
        <v>697</v>
      </c>
      <c r="L698" s="6" t="s">
        <v>29</v>
      </c>
      <c r="M698" s="6">
        <v>0.33470169007926398</v>
      </c>
      <c r="U698" s="6" t="s">
        <v>29</v>
      </c>
      <c r="V698" s="6">
        <v>0.33470169007926398</v>
      </c>
    </row>
    <row r="699" spans="1:22" ht="15.75">
      <c r="A699" s="2">
        <v>694</v>
      </c>
      <c r="B699" s="6" t="s">
        <v>725</v>
      </c>
      <c r="C699" s="21" t="s">
        <v>25</v>
      </c>
      <c r="D699" s="6">
        <v>0.519795272918534</v>
      </c>
      <c r="G699" s="2">
        <v>698</v>
      </c>
      <c r="H699" s="6" t="s">
        <v>20</v>
      </c>
      <c r="I699" s="6">
        <v>0.4542687941968</v>
      </c>
      <c r="K699" s="2">
        <v>698</v>
      </c>
      <c r="L699" s="6" t="s">
        <v>29</v>
      </c>
      <c r="M699" s="6">
        <v>0.4542687941968</v>
      </c>
      <c r="U699" s="6" t="s">
        <v>29</v>
      </c>
      <c r="V699" s="6">
        <v>0.4542687941968</v>
      </c>
    </row>
    <row r="700" spans="1:22" ht="15.75">
      <c r="A700" s="2">
        <v>695</v>
      </c>
      <c r="B700" s="6" t="s">
        <v>726</v>
      </c>
      <c r="C700" s="21" t="s">
        <v>25</v>
      </c>
      <c r="D700" s="6">
        <v>0.34696820290833102</v>
      </c>
      <c r="G700" s="2">
        <v>699</v>
      </c>
      <c r="H700" s="6" t="s">
        <v>20</v>
      </c>
      <c r="I700" s="6">
        <v>0.37672393283841699</v>
      </c>
      <c r="K700" s="2">
        <v>699</v>
      </c>
      <c r="L700" s="6" t="s">
        <v>29</v>
      </c>
      <c r="M700" s="6">
        <v>0.37672393283841699</v>
      </c>
      <c r="U700" s="6" t="s">
        <v>29</v>
      </c>
      <c r="V700" s="6">
        <v>0.37672393283841699</v>
      </c>
    </row>
    <row r="701" spans="1:22" ht="15.75">
      <c r="A701" s="2">
        <v>696</v>
      </c>
      <c r="B701" s="6" t="s">
        <v>727</v>
      </c>
      <c r="C701" s="21" t="s">
        <v>25</v>
      </c>
      <c r="D701" s="6">
        <v>0.41183593787219802</v>
      </c>
      <c r="G701" s="2">
        <v>700</v>
      </c>
      <c r="H701" s="6" t="s">
        <v>20</v>
      </c>
      <c r="I701" s="6">
        <v>0.354789717834192</v>
      </c>
      <c r="K701" s="2">
        <v>700</v>
      </c>
      <c r="L701" s="6" t="s">
        <v>29</v>
      </c>
      <c r="M701" s="6">
        <v>0.354789717834192</v>
      </c>
      <c r="U701" s="6" t="s">
        <v>29</v>
      </c>
      <c r="V701" s="6">
        <v>0.354789717834192</v>
      </c>
    </row>
    <row r="702" spans="1:22" ht="15.75">
      <c r="A702" s="2">
        <v>697</v>
      </c>
      <c r="B702" s="6" t="s">
        <v>728</v>
      </c>
      <c r="C702" s="21" t="s">
        <v>25</v>
      </c>
      <c r="D702" s="6">
        <v>0.33470169007926398</v>
      </c>
      <c r="G702" s="2">
        <v>701</v>
      </c>
      <c r="H702" s="6" t="s">
        <v>20</v>
      </c>
      <c r="I702" s="6">
        <v>0.35861704916287002</v>
      </c>
      <c r="K702" s="2">
        <v>701</v>
      </c>
      <c r="L702" s="6" t="s">
        <v>29</v>
      </c>
      <c r="M702" s="6">
        <v>0.35861704916287002</v>
      </c>
      <c r="U702" s="6" t="s">
        <v>29</v>
      </c>
      <c r="V702" s="6">
        <v>0.35861704916287002</v>
      </c>
    </row>
    <row r="703" spans="1:22" ht="15.75">
      <c r="A703" s="2">
        <v>698</v>
      </c>
      <c r="B703" s="6" t="s">
        <v>729</v>
      </c>
      <c r="C703" s="21" t="s">
        <v>25</v>
      </c>
      <c r="D703" s="6">
        <v>0.4542687941968</v>
      </c>
      <c r="G703" s="2">
        <v>702</v>
      </c>
      <c r="H703" s="6" t="s">
        <v>20</v>
      </c>
      <c r="I703" s="6">
        <v>0.47084430704285601</v>
      </c>
      <c r="K703" s="2">
        <v>702</v>
      </c>
      <c r="L703" s="6" t="s">
        <v>29</v>
      </c>
      <c r="M703" s="6">
        <v>0.47084430704285601</v>
      </c>
      <c r="U703" s="6" t="s">
        <v>29</v>
      </c>
      <c r="V703" s="6">
        <v>0.47084430704285601</v>
      </c>
    </row>
    <row r="704" spans="1:22" ht="15.75">
      <c r="A704" s="2">
        <v>699</v>
      </c>
      <c r="B704" s="6" t="s">
        <v>730</v>
      </c>
      <c r="C704" s="21" t="s">
        <v>25</v>
      </c>
      <c r="D704" s="6">
        <v>0.37672393283841699</v>
      </c>
      <c r="G704" s="2">
        <v>703</v>
      </c>
      <c r="H704" s="6" t="s">
        <v>20</v>
      </c>
      <c r="I704" s="6">
        <v>0.30947084053261298</v>
      </c>
      <c r="K704" s="2">
        <v>703</v>
      </c>
      <c r="L704" s="6" t="s">
        <v>29</v>
      </c>
      <c r="M704" s="6">
        <v>0.30947084053261298</v>
      </c>
      <c r="U704" s="6" t="s">
        <v>29</v>
      </c>
      <c r="V704" s="6">
        <v>0.30947084053261298</v>
      </c>
    </row>
    <row r="705" spans="1:22" ht="15.75">
      <c r="A705" s="2">
        <v>700</v>
      </c>
      <c r="B705" s="6" t="s">
        <v>731</v>
      </c>
      <c r="C705" s="21" t="s">
        <v>25</v>
      </c>
      <c r="D705" s="6">
        <v>0.354789717834192</v>
      </c>
      <c r="G705" s="2">
        <v>704</v>
      </c>
      <c r="H705" s="6" t="s">
        <v>20</v>
      </c>
      <c r="I705" s="6">
        <v>0.44616105660899902</v>
      </c>
      <c r="K705" s="2">
        <v>704</v>
      </c>
      <c r="L705" s="6" t="s">
        <v>29</v>
      </c>
      <c r="M705" s="6">
        <v>0.44616105660899902</v>
      </c>
      <c r="U705" s="6" t="s">
        <v>29</v>
      </c>
      <c r="V705" s="6">
        <v>0.44616105660899902</v>
      </c>
    </row>
    <row r="706" spans="1:22" ht="15.75">
      <c r="A706" s="2">
        <v>701</v>
      </c>
      <c r="B706" s="6" t="s">
        <v>732</v>
      </c>
      <c r="C706" s="21" t="s">
        <v>25</v>
      </c>
      <c r="D706" s="6">
        <v>0.35861704916287002</v>
      </c>
      <c r="G706" s="2">
        <v>705</v>
      </c>
      <c r="H706" s="6" t="s">
        <v>20</v>
      </c>
      <c r="I706" s="6">
        <v>0.581719864705179</v>
      </c>
      <c r="K706" s="2">
        <v>705</v>
      </c>
      <c r="L706" s="6" t="s">
        <v>29</v>
      </c>
      <c r="M706" s="6">
        <v>0.581719864705179</v>
      </c>
      <c r="U706" s="6" t="s">
        <v>29</v>
      </c>
      <c r="V706" s="6">
        <v>0.581719864705179</v>
      </c>
    </row>
    <row r="707" spans="1:22" ht="15.75">
      <c r="A707" s="2">
        <v>702</v>
      </c>
      <c r="B707" s="6" t="s">
        <v>733</v>
      </c>
      <c r="C707" s="21" t="s">
        <v>25</v>
      </c>
      <c r="D707" s="6">
        <v>0.47084430704285601</v>
      </c>
      <c r="G707" s="2">
        <v>706</v>
      </c>
      <c r="H707" s="6" t="s">
        <v>20</v>
      </c>
      <c r="I707" s="6">
        <v>0.170318034070048</v>
      </c>
      <c r="K707" s="2">
        <v>706</v>
      </c>
      <c r="L707" s="6" t="s">
        <v>29</v>
      </c>
      <c r="M707" s="6">
        <v>0.170318034070048</v>
      </c>
      <c r="U707" s="6" t="s">
        <v>29</v>
      </c>
      <c r="V707" s="6">
        <v>0.170318034070048</v>
      </c>
    </row>
    <row r="708" spans="1:22" ht="15.75">
      <c r="A708" s="2">
        <v>703</v>
      </c>
      <c r="B708" s="6" t="s">
        <v>734</v>
      </c>
      <c r="C708" s="21" t="s">
        <v>25</v>
      </c>
      <c r="D708" s="6">
        <v>0.30947084053261298</v>
      </c>
      <c r="G708" s="2">
        <v>707</v>
      </c>
      <c r="H708" s="6" t="s">
        <v>20</v>
      </c>
      <c r="I708" s="6">
        <v>0.49873273595044798</v>
      </c>
      <c r="K708" s="2">
        <v>707</v>
      </c>
      <c r="L708" s="6" t="s">
        <v>29</v>
      </c>
      <c r="M708" s="6">
        <v>0.49873273595044798</v>
      </c>
      <c r="U708" s="6" t="s">
        <v>29</v>
      </c>
      <c r="V708" s="6">
        <v>0.49873273595044798</v>
      </c>
    </row>
    <row r="709" spans="1:22" ht="15.75">
      <c r="A709" s="2">
        <v>704</v>
      </c>
      <c r="B709" s="6" t="s">
        <v>735</v>
      </c>
      <c r="C709" s="21" t="s">
        <v>25</v>
      </c>
      <c r="D709" s="6">
        <v>0.44616105660899902</v>
      </c>
      <c r="G709" s="2">
        <v>708</v>
      </c>
      <c r="H709" s="6" t="s">
        <v>20</v>
      </c>
      <c r="I709" s="6">
        <v>0.29928673108399001</v>
      </c>
      <c r="K709" s="2">
        <v>708</v>
      </c>
      <c r="L709" s="6" t="s">
        <v>29</v>
      </c>
      <c r="M709" s="6">
        <v>0.29928673108399001</v>
      </c>
      <c r="U709" s="6" t="s">
        <v>29</v>
      </c>
      <c r="V709" s="6">
        <v>0.29928673108399001</v>
      </c>
    </row>
    <row r="710" spans="1:22" ht="15.75">
      <c r="A710" s="2">
        <v>705</v>
      </c>
      <c r="B710" s="6" t="s">
        <v>736</v>
      </c>
      <c r="C710" s="21" t="s">
        <v>25</v>
      </c>
      <c r="D710" s="6">
        <v>0.581719864705179</v>
      </c>
      <c r="G710" s="2">
        <v>709</v>
      </c>
      <c r="H710" s="6" t="s">
        <v>20</v>
      </c>
      <c r="I710" s="6">
        <v>0.55498171121193496</v>
      </c>
      <c r="K710" s="2">
        <v>709</v>
      </c>
      <c r="L710" s="6" t="s">
        <v>29</v>
      </c>
      <c r="M710" s="6">
        <v>0.55498171121193496</v>
      </c>
      <c r="U710" s="6" t="s">
        <v>29</v>
      </c>
      <c r="V710" s="6">
        <v>0.55498171121193496</v>
      </c>
    </row>
    <row r="711" spans="1:22" ht="15.75">
      <c r="A711" s="2">
        <v>706</v>
      </c>
      <c r="B711" s="6" t="s">
        <v>737</v>
      </c>
      <c r="C711" s="21" t="s">
        <v>25</v>
      </c>
      <c r="D711" s="6">
        <v>0.170318034070048</v>
      </c>
      <c r="G711" s="2">
        <v>710</v>
      </c>
      <c r="H711" s="6" t="s">
        <v>20</v>
      </c>
      <c r="I711" s="6">
        <v>0.535779763052738</v>
      </c>
      <c r="K711" s="2">
        <v>710</v>
      </c>
      <c r="L711" s="6" t="s">
        <v>29</v>
      </c>
      <c r="M711" s="6">
        <v>0.535779763052738</v>
      </c>
      <c r="U711" s="6" t="s">
        <v>29</v>
      </c>
      <c r="V711" s="6">
        <v>0.535779763052738</v>
      </c>
    </row>
    <row r="712" spans="1:22" ht="15.75">
      <c r="A712" s="2">
        <v>707</v>
      </c>
      <c r="B712" s="6" t="s">
        <v>738</v>
      </c>
      <c r="C712" s="21" t="s">
        <v>25</v>
      </c>
      <c r="D712" s="6">
        <v>0.49873273595044798</v>
      </c>
      <c r="G712" s="2">
        <v>711</v>
      </c>
      <c r="H712" s="6" t="s">
        <v>20</v>
      </c>
      <c r="I712" s="6">
        <v>0.40134824611157</v>
      </c>
      <c r="K712" s="2">
        <v>711</v>
      </c>
      <c r="L712" s="6" t="s">
        <v>29</v>
      </c>
      <c r="M712" s="6">
        <v>0.40134824611157</v>
      </c>
      <c r="U712" s="6" t="s">
        <v>29</v>
      </c>
      <c r="V712" s="6">
        <v>0.40134824611157</v>
      </c>
    </row>
    <row r="713" spans="1:22" ht="15.75">
      <c r="A713" s="2">
        <v>708</v>
      </c>
      <c r="B713" s="6" t="s">
        <v>739</v>
      </c>
      <c r="C713" s="21" t="s">
        <v>25</v>
      </c>
      <c r="D713" s="6">
        <v>0.29928673108399001</v>
      </c>
      <c r="G713" s="2">
        <v>712</v>
      </c>
      <c r="H713" s="6" t="s">
        <v>20</v>
      </c>
      <c r="I713" s="6">
        <v>0.43611474476034401</v>
      </c>
      <c r="K713" s="2">
        <v>712</v>
      </c>
      <c r="L713" s="6" t="s">
        <v>29</v>
      </c>
      <c r="M713" s="6">
        <v>0.43611474476034401</v>
      </c>
      <c r="U713" s="6" t="s">
        <v>29</v>
      </c>
      <c r="V713" s="6">
        <v>0.43611474476034401</v>
      </c>
    </row>
    <row r="714" spans="1:22" ht="15.75">
      <c r="A714" s="2">
        <v>709</v>
      </c>
      <c r="B714" s="6" t="s">
        <v>740</v>
      </c>
      <c r="C714" s="21" t="s">
        <v>25</v>
      </c>
      <c r="D714" s="6">
        <v>0.55498171121193496</v>
      </c>
      <c r="G714" s="2">
        <v>713</v>
      </c>
      <c r="H714" s="6" t="s">
        <v>20</v>
      </c>
      <c r="I714" s="6">
        <v>0.55365667317182699</v>
      </c>
      <c r="K714" s="2">
        <v>713</v>
      </c>
      <c r="L714" s="6" t="s">
        <v>29</v>
      </c>
      <c r="M714" s="6">
        <v>0.55365667317182699</v>
      </c>
      <c r="U714" s="6" t="s">
        <v>29</v>
      </c>
      <c r="V714" s="6">
        <v>0.55365667317182699</v>
      </c>
    </row>
    <row r="715" spans="1:22" ht="15.75">
      <c r="A715" s="2">
        <v>710</v>
      </c>
      <c r="B715" s="6" t="s">
        <v>741</v>
      </c>
      <c r="C715" s="21" t="s">
        <v>25</v>
      </c>
      <c r="D715" s="6">
        <v>0.535779763052738</v>
      </c>
      <c r="G715" s="2">
        <v>714</v>
      </c>
      <c r="H715" s="6" t="s">
        <v>20</v>
      </c>
      <c r="I715" s="6">
        <v>0.42768349243276599</v>
      </c>
      <c r="K715" s="2">
        <v>714</v>
      </c>
      <c r="L715" s="6" t="s">
        <v>29</v>
      </c>
      <c r="M715" s="6">
        <v>0.42768349243276599</v>
      </c>
      <c r="U715" s="6" t="s">
        <v>29</v>
      </c>
      <c r="V715" s="6">
        <v>0.42768349243276599</v>
      </c>
    </row>
    <row r="716" spans="1:22" ht="15.75">
      <c r="A716" s="2">
        <v>711</v>
      </c>
      <c r="B716" s="6" t="s">
        <v>742</v>
      </c>
      <c r="C716" s="21" t="s">
        <v>25</v>
      </c>
      <c r="D716" s="6">
        <v>0.40134824611157</v>
      </c>
      <c r="G716" s="2">
        <v>715</v>
      </c>
      <c r="H716" s="6" t="s">
        <v>20</v>
      </c>
      <c r="I716" s="6">
        <v>0.339668112389306</v>
      </c>
      <c r="K716" s="2">
        <v>715</v>
      </c>
      <c r="L716" s="6" t="s">
        <v>29</v>
      </c>
      <c r="M716" s="6">
        <v>0.339668112389306</v>
      </c>
      <c r="U716" s="6" t="s">
        <v>29</v>
      </c>
      <c r="V716" s="6">
        <v>0.339668112389306</v>
      </c>
    </row>
    <row r="717" spans="1:22" ht="15.75">
      <c r="A717" s="2">
        <v>712</v>
      </c>
      <c r="B717" s="6" t="s">
        <v>743</v>
      </c>
      <c r="C717" s="21" t="s">
        <v>25</v>
      </c>
      <c r="D717" s="6">
        <v>0.43611474476034401</v>
      </c>
      <c r="G717" s="2">
        <v>716</v>
      </c>
      <c r="H717" s="6" t="s">
        <v>20</v>
      </c>
      <c r="I717" s="6">
        <v>0.51838336568722898</v>
      </c>
      <c r="K717" s="2">
        <v>716</v>
      </c>
      <c r="L717" s="6" t="s">
        <v>29</v>
      </c>
      <c r="M717" s="6">
        <v>0.51838336568722898</v>
      </c>
      <c r="U717" s="6" t="s">
        <v>29</v>
      </c>
      <c r="V717" s="6">
        <v>0.51838336568722898</v>
      </c>
    </row>
    <row r="718" spans="1:22" ht="15.75">
      <c r="A718" s="2">
        <v>713</v>
      </c>
      <c r="B718" s="6" t="s">
        <v>744</v>
      </c>
      <c r="C718" s="21" t="s">
        <v>25</v>
      </c>
      <c r="D718" s="6">
        <v>0.55365667317182699</v>
      </c>
      <c r="G718" s="2">
        <v>717</v>
      </c>
      <c r="H718" s="6" t="s">
        <v>20</v>
      </c>
      <c r="I718" s="6">
        <v>0.49727487390152297</v>
      </c>
      <c r="K718" s="2">
        <v>717</v>
      </c>
      <c r="L718" s="6" t="s">
        <v>29</v>
      </c>
      <c r="M718" s="6">
        <v>0.49727487390152297</v>
      </c>
      <c r="U718" s="6" t="s">
        <v>29</v>
      </c>
      <c r="V718" s="6">
        <v>0.49727487390152297</v>
      </c>
    </row>
    <row r="719" spans="1:22" ht="15.75">
      <c r="A719" s="2">
        <v>714</v>
      </c>
      <c r="B719" s="6" t="s">
        <v>745</v>
      </c>
      <c r="C719" s="21" t="s">
        <v>25</v>
      </c>
      <c r="D719" s="6">
        <v>0.42768349243276599</v>
      </c>
      <c r="G719" s="2">
        <v>718</v>
      </c>
      <c r="H719" s="6" t="s">
        <v>20</v>
      </c>
      <c r="I719" s="6">
        <v>0.40868065287966698</v>
      </c>
      <c r="K719" s="2">
        <v>718</v>
      </c>
      <c r="L719" s="6" t="s">
        <v>29</v>
      </c>
      <c r="M719" s="6">
        <v>0.40868065287966698</v>
      </c>
      <c r="U719" s="6" t="s">
        <v>29</v>
      </c>
      <c r="V719" s="6">
        <v>0.40868065287966698</v>
      </c>
    </row>
    <row r="720" spans="1:22" ht="15.75">
      <c r="A720" s="2">
        <v>715</v>
      </c>
      <c r="B720" s="6" t="s">
        <v>746</v>
      </c>
      <c r="C720" s="21" t="s">
        <v>25</v>
      </c>
      <c r="D720" s="6">
        <v>0.339668112389306</v>
      </c>
      <c r="G720" s="2">
        <v>719</v>
      </c>
      <c r="H720" s="6" t="s">
        <v>20</v>
      </c>
      <c r="I720" s="6">
        <v>0.48330640511081002</v>
      </c>
      <c r="K720" s="2">
        <v>719</v>
      </c>
      <c r="L720" s="6" t="s">
        <v>29</v>
      </c>
      <c r="M720" s="6">
        <v>0.48330640511081002</v>
      </c>
      <c r="U720" s="6" t="s">
        <v>29</v>
      </c>
      <c r="V720" s="6">
        <v>0.48330640511081002</v>
      </c>
    </row>
    <row r="721" spans="1:22" ht="15.75">
      <c r="A721" s="2">
        <v>716</v>
      </c>
      <c r="B721" s="6" t="s">
        <v>747</v>
      </c>
      <c r="C721" s="21" t="s">
        <v>25</v>
      </c>
      <c r="D721" s="6">
        <v>0.51838336568722898</v>
      </c>
      <c r="G721" s="2">
        <v>720</v>
      </c>
      <c r="H721" s="6" t="s">
        <v>20</v>
      </c>
      <c r="I721" s="6">
        <v>0.37245135309231298</v>
      </c>
      <c r="K721" s="2">
        <v>720</v>
      </c>
      <c r="L721" s="6" t="s">
        <v>29</v>
      </c>
      <c r="M721" s="6">
        <v>0.37245135309231298</v>
      </c>
      <c r="U721" s="6" t="s">
        <v>29</v>
      </c>
      <c r="V721" s="6">
        <v>0.37245135309231298</v>
      </c>
    </row>
    <row r="722" spans="1:22" ht="15.75">
      <c r="A722" s="2">
        <v>717</v>
      </c>
      <c r="B722" s="6" t="s">
        <v>748</v>
      </c>
      <c r="C722" s="21" t="s">
        <v>25</v>
      </c>
      <c r="D722" s="6">
        <v>0.49727487390152297</v>
      </c>
      <c r="G722" s="2">
        <v>721</v>
      </c>
      <c r="H722" s="6" t="s">
        <v>20</v>
      </c>
      <c r="I722" s="6">
        <v>0.36705655383392499</v>
      </c>
      <c r="K722" s="2">
        <v>721</v>
      </c>
      <c r="L722" s="6" t="s">
        <v>29</v>
      </c>
      <c r="M722" s="6">
        <v>0.36705655383392499</v>
      </c>
      <c r="U722" s="6" t="s">
        <v>29</v>
      </c>
      <c r="V722" s="6">
        <v>0.36705655383392499</v>
      </c>
    </row>
    <row r="723" spans="1:22" ht="15.75">
      <c r="A723" s="2">
        <v>718</v>
      </c>
      <c r="B723" s="6" t="s">
        <v>749</v>
      </c>
      <c r="C723" s="21" t="s">
        <v>25</v>
      </c>
      <c r="D723" s="6">
        <v>0.40868065287966698</v>
      </c>
      <c r="G723" s="2">
        <v>722</v>
      </c>
      <c r="H723" s="6" t="s">
        <v>20</v>
      </c>
      <c r="I723" s="6">
        <v>0.440493713548126</v>
      </c>
      <c r="K723" s="2">
        <v>722</v>
      </c>
      <c r="L723" s="6" t="s">
        <v>29</v>
      </c>
      <c r="M723" s="6">
        <v>0.440493713548126</v>
      </c>
      <c r="U723" s="6" t="s">
        <v>29</v>
      </c>
      <c r="V723" s="6">
        <v>0.440493713548126</v>
      </c>
    </row>
    <row r="724" spans="1:22" ht="15.75">
      <c r="A724" s="2">
        <v>719</v>
      </c>
      <c r="B724" s="6" t="s">
        <v>750</v>
      </c>
      <c r="C724" s="21" t="s">
        <v>25</v>
      </c>
      <c r="D724" s="6">
        <v>0.48330640511081002</v>
      </c>
      <c r="G724" s="2">
        <v>723</v>
      </c>
      <c r="H724" s="6" t="s">
        <v>20</v>
      </c>
      <c r="I724" s="6">
        <v>0.18875952634771101</v>
      </c>
      <c r="K724" s="2">
        <v>723</v>
      </c>
      <c r="L724" s="6" t="s">
        <v>29</v>
      </c>
      <c r="M724" s="6">
        <v>0.18875952634771101</v>
      </c>
      <c r="U724" s="6" t="s">
        <v>29</v>
      </c>
      <c r="V724" s="6">
        <v>0.18875952634771101</v>
      </c>
    </row>
    <row r="725" spans="1:22" ht="15.75">
      <c r="A725" s="2">
        <v>720</v>
      </c>
      <c r="B725" s="6" t="s">
        <v>751</v>
      </c>
      <c r="C725" s="21" t="s">
        <v>22</v>
      </c>
      <c r="D725" s="6">
        <v>0.37245135309231298</v>
      </c>
      <c r="G725" s="2">
        <v>724</v>
      </c>
      <c r="H725" s="6" t="s">
        <v>20</v>
      </c>
      <c r="I725" s="6">
        <v>0.419831197909868</v>
      </c>
      <c r="K725" s="2">
        <v>724</v>
      </c>
      <c r="L725" s="6" t="s">
        <v>29</v>
      </c>
      <c r="M725" s="6">
        <v>0.419831197909868</v>
      </c>
      <c r="U725" s="6" t="s">
        <v>29</v>
      </c>
      <c r="V725" s="6">
        <v>0.419831197909868</v>
      </c>
    </row>
    <row r="726" spans="1:22" ht="15.75">
      <c r="A726" s="2">
        <v>721</v>
      </c>
      <c r="B726" s="6" t="s">
        <v>752</v>
      </c>
      <c r="C726" s="21" t="s">
        <v>22</v>
      </c>
      <c r="D726" s="6">
        <v>0.36705655383392499</v>
      </c>
      <c r="G726" s="2">
        <v>725</v>
      </c>
      <c r="H726" s="6" t="s">
        <v>20</v>
      </c>
      <c r="I726" s="6">
        <v>0.39122250895897198</v>
      </c>
      <c r="K726" s="2">
        <v>725</v>
      </c>
      <c r="L726" s="6" t="s">
        <v>29</v>
      </c>
      <c r="M726" s="6">
        <v>0.39122250895897198</v>
      </c>
      <c r="U726" s="6" t="s">
        <v>29</v>
      </c>
      <c r="V726" s="6">
        <v>0.39122250895897198</v>
      </c>
    </row>
    <row r="727" spans="1:22" ht="15.75">
      <c r="A727" s="2">
        <v>722</v>
      </c>
      <c r="B727" s="6" t="s">
        <v>753</v>
      </c>
      <c r="C727" s="21" t="s">
        <v>25</v>
      </c>
      <c r="D727" s="6">
        <v>0.440493713548126</v>
      </c>
      <c r="G727" s="2">
        <v>726</v>
      </c>
      <c r="H727" s="6" t="s">
        <v>20</v>
      </c>
      <c r="I727" s="6">
        <v>0.25921080209630498</v>
      </c>
      <c r="K727" s="2">
        <v>726</v>
      </c>
      <c r="L727" s="6" t="s">
        <v>29</v>
      </c>
      <c r="M727" s="6">
        <v>0.25921080209630498</v>
      </c>
      <c r="U727" s="6" t="s">
        <v>29</v>
      </c>
      <c r="V727" s="6">
        <v>0.25921080209630498</v>
      </c>
    </row>
    <row r="728" spans="1:22" ht="15.75">
      <c r="A728" s="2">
        <v>723</v>
      </c>
      <c r="B728" s="6" t="s">
        <v>754</v>
      </c>
      <c r="C728" s="21" t="s">
        <v>25</v>
      </c>
      <c r="D728" s="6">
        <v>0.18875952634771101</v>
      </c>
      <c r="G728" s="2">
        <v>727</v>
      </c>
      <c r="H728" s="6" t="s">
        <v>20</v>
      </c>
      <c r="I728" s="6">
        <v>0.198087977606412</v>
      </c>
      <c r="K728" s="2">
        <v>727</v>
      </c>
      <c r="L728" s="6" t="s">
        <v>29</v>
      </c>
      <c r="M728" s="6">
        <v>0.198087977606412</v>
      </c>
      <c r="U728" s="6" t="s">
        <v>29</v>
      </c>
      <c r="V728" s="6">
        <v>0.198087977606412</v>
      </c>
    </row>
    <row r="729" spans="1:22" ht="15.75">
      <c r="A729" s="2">
        <v>724</v>
      </c>
      <c r="B729" s="6" t="s">
        <v>755</v>
      </c>
      <c r="C729" s="21" t="s">
        <v>25</v>
      </c>
      <c r="D729" s="6">
        <v>0.419831197909868</v>
      </c>
      <c r="G729" s="2">
        <v>728</v>
      </c>
      <c r="H729" s="6" t="s">
        <v>20</v>
      </c>
      <c r="I729" s="6">
        <v>0.25129937430823301</v>
      </c>
      <c r="K729" s="2">
        <v>728</v>
      </c>
      <c r="L729" s="6" t="s">
        <v>29</v>
      </c>
      <c r="M729" s="6">
        <v>0.25129937430823301</v>
      </c>
      <c r="U729" s="6" t="s">
        <v>29</v>
      </c>
      <c r="V729" s="6">
        <v>0.25129937430823301</v>
      </c>
    </row>
    <row r="730" spans="1:22" ht="15.75">
      <c r="A730" s="2">
        <v>725</v>
      </c>
      <c r="B730" s="6" t="s">
        <v>756</v>
      </c>
      <c r="C730" s="21" t="s">
        <v>25</v>
      </c>
      <c r="D730" s="6">
        <v>0.39122250895897198</v>
      </c>
      <c r="G730" s="2">
        <v>729</v>
      </c>
      <c r="H730" s="6" t="s">
        <v>20</v>
      </c>
      <c r="I730" s="6">
        <v>0.33484820533357801</v>
      </c>
      <c r="K730" s="2">
        <v>729</v>
      </c>
      <c r="L730" s="6" t="s">
        <v>29</v>
      </c>
      <c r="M730" s="6">
        <v>0.33484820533357801</v>
      </c>
      <c r="U730" s="6" t="s">
        <v>29</v>
      </c>
      <c r="V730" s="6">
        <v>0.33484820533357801</v>
      </c>
    </row>
    <row r="731" spans="1:22" ht="15.75">
      <c r="A731" s="2">
        <v>726</v>
      </c>
      <c r="B731" s="6" t="s">
        <v>757</v>
      </c>
      <c r="C731" s="21" t="s">
        <v>25</v>
      </c>
      <c r="D731" s="6">
        <v>0.25921080209630498</v>
      </c>
      <c r="G731" s="2">
        <v>730</v>
      </c>
      <c r="H731" s="6" t="s">
        <v>20</v>
      </c>
      <c r="I731" s="6">
        <v>0.49187020933064801</v>
      </c>
      <c r="K731" s="2">
        <v>730</v>
      </c>
      <c r="L731" s="6" t="s">
        <v>29</v>
      </c>
      <c r="M731" s="6">
        <v>0.49187020933064801</v>
      </c>
      <c r="U731" s="6" t="s">
        <v>29</v>
      </c>
      <c r="V731" s="6">
        <v>0.49187020933064801</v>
      </c>
    </row>
    <row r="732" spans="1:22" ht="15.75">
      <c r="A732" s="2">
        <v>727</v>
      </c>
      <c r="B732" s="6" t="s">
        <v>758</v>
      </c>
      <c r="C732" s="21" t="s">
        <v>25</v>
      </c>
      <c r="D732" s="6">
        <v>0.198087977606412</v>
      </c>
      <c r="G732" s="2">
        <v>731</v>
      </c>
      <c r="H732" s="6" t="s">
        <v>20</v>
      </c>
      <c r="I732" s="6">
        <v>0.39372637302025798</v>
      </c>
      <c r="K732" s="2">
        <v>731</v>
      </c>
      <c r="L732" s="6" t="s">
        <v>29</v>
      </c>
      <c r="M732" s="6">
        <v>0.39372637302025798</v>
      </c>
      <c r="U732" s="6" t="s">
        <v>29</v>
      </c>
      <c r="V732" s="6">
        <v>0.39372637302025798</v>
      </c>
    </row>
    <row r="733" spans="1:22" ht="15.75">
      <c r="A733" s="2">
        <v>728</v>
      </c>
      <c r="B733" s="6" t="s">
        <v>759</v>
      </c>
      <c r="C733" s="21" t="s">
        <v>25</v>
      </c>
      <c r="D733" s="6">
        <v>0.25129937430823301</v>
      </c>
      <c r="G733" s="2">
        <v>732</v>
      </c>
      <c r="H733" s="6" t="s">
        <v>20</v>
      </c>
      <c r="I733" s="6">
        <v>0.316740930252987</v>
      </c>
      <c r="K733" s="2">
        <v>732</v>
      </c>
      <c r="L733" s="6" t="s">
        <v>29</v>
      </c>
      <c r="M733" s="6">
        <v>0.316740930252987</v>
      </c>
      <c r="U733" s="6" t="s">
        <v>29</v>
      </c>
      <c r="V733" s="6">
        <v>0.316740930252987</v>
      </c>
    </row>
    <row r="734" spans="1:22" ht="15.75">
      <c r="A734" s="2">
        <v>729</v>
      </c>
      <c r="B734" s="6" t="s">
        <v>760</v>
      </c>
      <c r="C734" s="21" t="s">
        <v>25</v>
      </c>
      <c r="D734" s="6">
        <v>0.33484820533357801</v>
      </c>
      <c r="G734" s="2">
        <v>733</v>
      </c>
      <c r="H734" s="3" t="s">
        <v>20</v>
      </c>
      <c r="I734" s="3">
        <v>0.27811207078537598</v>
      </c>
      <c r="K734" s="2">
        <v>733</v>
      </c>
      <c r="L734" s="3" t="s">
        <v>30</v>
      </c>
      <c r="M734" s="3">
        <v>0.27811207078537598</v>
      </c>
      <c r="U734" s="3" t="s">
        <v>30</v>
      </c>
      <c r="V734" s="3">
        <v>0.27811207078537598</v>
      </c>
    </row>
    <row r="735" spans="1:22" ht="15.75">
      <c r="A735" s="2">
        <v>730</v>
      </c>
      <c r="B735" s="6" t="s">
        <v>761</v>
      </c>
      <c r="C735" s="21" t="s">
        <v>25</v>
      </c>
      <c r="D735" s="6">
        <v>0.49187020933064801</v>
      </c>
      <c r="G735" s="2">
        <v>734</v>
      </c>
      <c r="H735" s="3" t="s">
        <v>20</v>
      </c>
      <c r="I735" s="3">
        <v>0.26296904314918401</v>
      </c>
      <c r="K735" s="2">
        <v>734</v>
      </c>
      <c r="L735" s="3" t="s">
        <v>30</v>
      </c>
      <c r="M735" s="3">
        <v>0.26296904314918401</v>
      </c>
      <c r="U735" s="3" t="s">
        <v>30</v>
      </c>
      <c r="V735" s="3">
        <v>0.26296904314918401</v>
      </c>
    </row>
    <row r="736" spans="1:22" ht="15.75">
      <c r="A736" s="2">
        <v>731</v>
      </c>
      <c r="B736" s="6" t="s">
        <v>762</v>
      </c>
      <c r="C736" s="21" t="s">
        <v>25</v>
      </c>
      <c r="D736" s="6">
        <v>0.39372637302025798</v>
      </c>
      <c r="G736" s="2">
        <v>735</v>
      </c>
      <c r="H736" s="3" t="s">
        <v>20</v>
      </c>
      <c r="I736" s="3">
        <v>0.38949730382924402</v>
      </c>
      <c r="K736" s="2">
        <v>735</v>
      </c>
      <c r="L736" s="3" t="s">
        <v>30</v>
      </c>
      <c r="M736" s="3">
        <v>0.38949730382924402</v>
      </c>
      <c r="U736" s="3" t="s">
        <v>30</v>
      </c>
      <c r="V736" s="3">
        <v>0.38949730382924402</v>
      </c>
    </row>
    <row r="737" spans="1:22" ht="15.75">
      <c r="A737" s="2">
        <v>732</v>
      </c>
      <c r="B737" s="6" t="s">
        <v>763</v>
      </c>
      <c r="C737" s="21" t="s">
        <v>25</v>
      </c>
      <c r="D737" s="6">
        <v>0.316740930252987</v>
      </c>
      <c r="G737" s="2">
        <v>736</v>
      </c>
      <c r="H737" s="3" t="s">
        <v>20</v>
      </c>
      <c r="I737" s="3">
        <v>0.35983844573217999</v>
      </c>
      <c r="K737" s="2">
        <v>736</v>
      </c>
      <c r="L737" s="3" t="s">
        <v>30</v>
      </c>
      <c r="M737" s="3">
        <v>0.35983844573217999</v>
      </c>
      <c r="U737" s="3" t="s">
        <v>30</v>
      </c>
      <c r="V737" s="3">
        <v>0.35983844573217999</v>
      </c>
    </row>
    <row r="738" spans="1:22" ht="15.75">
      <c r="A738" s="2">
        <v>733</v>
      </c>
      <c r="B738" s="3" t="s">
        <v>764</v>
      </c>
      <c r="C738" s="21" t="s">
        <v>19</v>
      </c>
      <c r="D738" s="3">
        <v>0.27811207078537598</v>
      </c>
      <c r="G738" s="2">
        <v>737</v>
      </c>
      <c r="H738" s="3" t="s">
        <v>69</v>
      </c>
      <c r="I738" s="3">
        <v>0.30479009928522299</v>
      </c>
      <c r="K738" s="2">
        <v>737</v>
      </c>
      <c r="L738" s="3" t="s">
        <v>30</v>
      </c>
      <c r="M738" s="3">
        <v>0.30479009928522299</v>
      </c>
      <c r="U738" s="3" t="s">
        <v>30</v>
      </c>
      <c r="V738" s="3">
        <v>0.30479009928522299</v>
      </c>
    </row>
    <row r="739" spans="1:22" ht="15.75">
      <c r="A739" s="2">
        <v>734</v>
      </c>
      <c r="B739" s="3" t="s">
        <v>765</v>
      </c>
      <c r="C739" s="21" t="s">
        <v>22</v>
      </c>
      <c r="D739" s="3">
        <v>0.26296904314918401</v>
      </c>
      <c r="G739" s="2">
        <v>738</v>
      </c>
      <c r="H739" s="3" t="s">
        <v>20</v>
      </c>
      <c r="I739" s="3">
        <v>0.20049256716793301</v>
      </c>
      <c r="K739" s="2">
        <v>738</v>
      </c>
      <c r="L739" s="3" t="s">
        <v>30</v>
      </c>
      <c r="M739" s="3">
        <v>0.20049256716793301</v>
      </c>
      <c r="U739" s="3" t="s">
        <v>30</v>
      </c>
      <c r="V739" s="3">
        <v>0.20049256716793301</v>
      </c>
    </row>
    <row r="740" spans="1:22" ht="15.75">
      <c r="A740" s="2">
        <v>735</v>
      </c>
      <c r="B740" s="3" t="s">
        <v>766</v>
      </c>
      <c r="C740" s="21" t="s">
        <v>22</v>
      </c>
      <c r="D740" s="3">
        <v>0.38949730382924402</v>
      </c>
      <c r="G740" s="2">
        <v>739</v>
      </c>
      <c r="H740" s="3" t="s">
        <v>20</v>
      </c>
      <c r="I740" s="3">
        <v>0.249403444780467</v>
      </c>
      <c r="K740" s="2">
        <v>739</v>
      </c>
      <c r="L740" s="3" t="s">
        <v>30</v>
      </c>
      <c r="M740" s="3">
        <v>0.249403444780467</v>
      </c>
      <c r="U740" s="3" t="s">
        <v>30</v>
      </c>
      <c r="V740" s="3">
        <v>0.249403444780467</v>
      </c>
    </row>
    <row r="741" spans="1:22" ht="15.75">
      <c r="A741" s="2">
        <v>736</v>
      </c>
      <c r="B741" s="3" t="s">
        <v>767</v>
      </c>
      <c r="C741" s="21" t="s">
        <v>25</v>
      </c>
      <c r="D741" s="3">
        <v>0.35983844573217999</v>
      </c>
      <c r="G741" s="2">
        <v>740</v>
      </c>
      <c r="H741" s="3" t="s">
        <v>20</v>
      </c>
      <c r="I741" s="3">
        <v>0.28481109380001501</v>
      </c>
      <c r="K741" s="2">
        <v>740</v>
      </c>
      <c r="L741" s="3" t="s">
        <v>30</v>
      </c>
      <c r="M741" s="3">
        <v>0.28481109380001501</v>
      </c>
      <c r="U741" s="3" t="s">
        <v>30</v>
      </c>
      <c r="V741" s="3">
        <v>0.28481109380001501</v>
      </c>
    </row>
    <row r="742" spans="1:22" ht="15.75">
      <c r="A742" s="2">
        <v>737</v>
      </c>
      <c r="B742" s="3" t="s">
        <v>768</v>
      </c>
      <c r="C742" s="21" t="s">
        <v>25</v>
      </c>
      <c r="D742" s="3">
        <v>0.30479009928522299</v>
      </c>
      <c r="G742" s="2">
        <v>741</v>
      </c>
      <c r="H742" s="3" t="s">
        <v>20</v>
      </c>
      <c r="I742" s="3">
        <v>0.342190795967034</v>
      </c>
      <c r="K742" s="2">
        <v>741</v>
      </c>
      <c r="L742" s="3" t="s">
        <v>30</v>
      </c>
      <c r="M742" s="3">
        <v>0.342190795967034</v>
      </c>
      <c r="U742" s="3" t="s">
        <v>30</v>
      </c>
      <c r="V742" s="3">
        <v>0.342190795967034</v>
      </c>
    </row>
    <row r="743" spans="1:22" ht="15.75">
      <c r="A743" s="2">
        <v>738</v>
      </c>
      <c r="B743" s="3" t="s">
        <v>769</v>
      </c>
      <c r="C743" s="21" t="s">
        <v>19</v>
      </c>
      <c r="D743" s="3">
        <v>0.20049256716793301</v>
      </c>
      <c r="G743" s="2">
        <v>742</v>
      </c>
      <c r="H743" s="3" t="s">
        <v>20</v>
      </c>
      <c r="I743" s="3">
        <v>0.55875361864009698</v>
      </c>
      <c r="K743" s="2">
        <v>742</v>
      </c>
      <c r="L743" s="3" t="s">
        <v>30</v>
      </c>
      <c r="M743" s="3">
        <v>0.55875361864009698</v>
      </c>
      <c r="U743" s="3" t="s">
        <v>30</v>
      </c>
      <c r="V743" s="3">
        <v>0.55875361864009698</v>
      </c>
    </row>
    <row r="744" spans="1:22" ht="15.75">
      <c r="A744" s="2">
        <v>739</v>
      </c>
      <c r="B744" s="3" t="s">
        <v>770</v>
      </c>
      <c r="C744" s="21" t="s">
        <v>25</v>
      </c>
      <c r="D744" s="3">
        <v>0.249403444780467</v>
      </c>
      <c r="G744" s="2">
        <v>743</v>
      </c>
      <c r="H744" s="3" t="s">
        <v>20</v>
      </c>
      <c r="I744" s="3">
        <v>0.306313582051008</v>
      </c>
      <c r="K744" s="2">
        <v>743</v>
      </c>
      <c r="L744" s="3" t="s">
        <v>30</v>
      </c>
      <c r="M744" s="3">
        <v>0.306313582051008</v>
      </c>
      <c r="U744" s="3" t="s">
        <v>30</v>
      </c>
      <c r="V744" s="3">
        <v>0.306313582051008</v>
      </c>
    </row>
    <row r="745" spans="1:22" ht="15.75">
      <c r="A745" s="2">
        <v>740</v>
      </c>
      <c r="B745" s="3" t="s">
        <v>771</v>
      </c>
      <c r="C745" s="21" t="s">
        <v>19</v>
      </c>
      <c r="D745" s="3">
        <v>0.28481109380001501</v>
      </c>
      <c r="G745" s="2">
        <v>744</v>
      </c>
      <c r="H745" s="3" t="s">
        <v>20</v>
      </c>
      <c r="I745" s="3">
        <v>0.246772852223412</v>
      </c>
      <c r="K745" s="2">
        <v>744</v>
      </c>
      <c r="L745" s="3" t="s">
        <v>30</v>
      </c>
      <c r="M745" s="3">
        <v>0.246772852223412</v>
      </c>
      <c r="U745" s="3" t="s">
        <v>30</v>
      </c>
      <c r="V745" s="3">
        <v>0.246772852223412</v>
      </c>
    </row>
    <row r="746" spans="1:22" ht="15.75">
      <c r="A746" s="2">
        <v>741</v>
      </c>
      <c r="B746" s="3" t="s">
        <v>772</v>
      </c>
      <c r="C746" s="21" t="s">
        <v>22</v>
      </c>
      <c r="D746" s="3">
        <v>0.342190795967034</v>
      </c>
      <c r="G746" s="2">
        <v>745</v>
      </c>
      <c r="H746" s="3" t="s">
        <v>20</v>
      </c>
      <c r="I746" s="3">
        <v>0.46322556826891698</v>
      </c>
      <c r="K746" s="2">
        <v>745</v>
      </c>
      <c r="L746" s="3" t="s">
        <v>30</v>
      </c>
      <c r="M746" s="3">
        <v>0.46322556826891698</v>
      </c>
      <c r="U746" s="3" t="s">
        <v>30</v>
      </c>
      <c r="V746" s="3">
        <v>0.46322556826891698</v>
      </c>
    </row>
    <row r="747" spans="1:22" ht="15.75">
      <c r="A747" s="2">
        <v>742</v>
      </c>
      <c r="B747" s="3" t="s">
        <v>773</v>
      </c>
      <c r="C747" s="21" t="s">
        <v>25</v>
      </c>
      <c r="D747" s="3">
        <v>0.55875361864009698</v>
      </c>
      <c r="G747" s="2">
        <v>746</v>
      </c>
      <c r="H747" s="3" t="s">
        <v>69</v>
      </c>
      <c r="I747" s="3">
        <v>0.47612889151161703</v>
      </c>
      <c r="K747" s="2">
        <v>746</v>
      </c>
      <c r="L747" s="3" t="s">
        <v>30</v>
      </c>
      <c r="M747" s="3">
        <v>0.47612889151161703</v>
      </c>
      <c r="U747" s="3" t="s">
        <v>30</v>
      </c>
      <c r="V747" s="3">
        <v>0.47612889151161703</v>
      </c>
    </row>
    <row r="748" spans="1:22" ht="15.75">
      <c r="A748" s="2">
        <v>743</v>
      </c>
      <c r="B748" s="3" t="s">
        <v>774</v>
      </c>
      <c r="C748" s="21" t="s">
        <v>19</v>
      </c>
      <c r="D748" s="3">
        <v>0.306313582051008</v>
      </c>
      <c r="G748" s="2">
        <v>747</v>
      </c>
      <c r="H748" s="3" t="s">
        <v>20</v>
      </c>
      <c r="I748" s="3">
        <v>0.43579774915401498</v>
      </c>
      <c r="K748" s="2">
        <v>747</v>
      </c>
      <c r="L748" s="3" t="s">
        <v>30</v>
      </c>
      <c r="M748" s="3">
        <v>0.43579774915401498</v>
      </c>
      <c r="U748" s="3" t="s">
        <v>30</v>
      </c>
      <c r="V748" s="3">
        <v>0.43579774915401498</v>
      </c>
    </row>
    <row r="749" spans="1:22" ht="15.75">
      <c r="A749" s="2">
        <v>744</v>
      </c>
      <c r="B749" s="3" t="s">
        <v>775</v>
      </c>
      <c r="C749" s="21" t="s">
        <v>15</v>
      </c>
      <c r="D749" s="3">
        <v>0.246772852223412</v>
      </c>
      <c r="G749" s="2">
        <v>748</v>
      </c>
      <c r="H749" s="3" t="s">
        <v>69</v>
      </c>
      <c r="I749" s="3">
        <v>0.84366769109359696</v>
      </c>
      <c r="K749" s="2">
        <v>748</v>
      </c>
      <c r="L749" s="3" t="s">
        <v>30</v>
      </c>
      <c r="M749" s="3">
        <v>0.84366769109359696</v>
      </c>
      <c r="U749" s="3" t="s">
        <v>30</v>
      </c>
      <c r="V749" s="3">
        <v>0.84366769109359696</v>
      </c>
    </row>
    <row r="750" spans="1:22" ht="15.75">
      <c r="A750" s="2">
        <v>745</v>
      </c>
      <c r="B750" s="3" t="s">
        <v>776</v>
      </c>
      <c r="C750" s="21" t="s">
        <v>25</v>
      </c>
      <c r="D750" s="3">
        <v>0.46322556826891698</v>
      </c>
      <c r="G750" s="2">
        <v>749</v>
      </c>
      <c r="H750" s="3" t="s">
        <v>20</v>
      </c>
      <c r="I750" s="3">
        <v>0.35138475807604103</v>
      </c>
      <c r="K750" s="2">
        <v>749</v>
      </c>
      <c r="L750" s="3" t="s">
        <v>30</v>
      </c>
      <c r="M750" s="3">
        <v>0.35138475807604103</v>
      </c>
      <c r="U750" s="3" t="s">
        <v>30</v>
      </c>
      <c r="V750" s="3">
        <v>0.35138475807604103</v>
      </c>
    </row>
    <row r="751" spans="1:22" ht="15.75">
      <c r="A751" s="2">
        <v>746</v>
      </c>
      <c r="B751" s="3" t="s">
        <v>777</v>
      </c>
      <c r="C751" s="21" t="s">
        <v>25</v>
      </c>
      <c r="D751" s="3">
        <v>0.47612889151161703</v>
      </c>
      <c r="G751" s="2">
        <v>750</v>
      </c>
      <c r="H751" s="3" t="s">
        <v>20</v>
      </c>
      <c r="I751" s="3">
        <v>0.36279051488622099</v>
      </c>
      <c r="K751" s="2">
        <v>750</v>
      </c>
      <c r="L751" s="3" t="s">
        <v>30</v>
      </c>
      <c r="M751" s="3">
        <v>0.36279051488622099</v>
      </c>
      <c r="U751" s="3" t="s">
        <v>30</v>
      </c>
      <c r="V751" s="3">
        <v>0.36279051488622099</v>
      </c>
    </row>
    <row r="752" spans="1:22" ht="15.75">
      <c r="A752" s="2">
        <v>747</v>
      </c>
      <c r="B752" s="3" t="s">
        <v>778</v>
      </c>
      <c r="C752" s="21" t="s">
        <v>19</v>
      </c>
      <c r="D752" s="3">
        <v>0.43579774915401498</v>
      </c>
      <c r="G752" s="2">
        <v>751</v>
      </c>
      <c r="H752" s="3" t="s">
        <v>20</v>
      </c>
      <c r="I752" s="3">
        <v>0.16830394947046601</v>
      </c>
      <c r="K752" s="2">
        <v>751</v>
      </c>
      <c r="L752" s="3" t="s">
        <v>30</v>
      </c>
      <c r="M752" s="3">
        <v>0.16830394947046601</v>
      </c>
      <c r="U752" s="3" t="s">
        <v>30</v>
      </c>
      <c r="V752" s="3">
        <v>0.16830394947046601</v>
      </c>
    </row>
    <row r="753" spans="1:22" ht="15.75">
      <c r="A753" s="2">
        <v>748</v>
      </c>
      <c r="B753" s="3" t="s">
        <v>779</v>
      </c>
      <c r="C753" s="21" t="s">
        <v>25</v>
      </c>
      <c r="D753" s="3">
        <v>0.84366769109359696</v>
      </c>
      <c r="G753" s="2">
        <v>752</v>
      </c>
      <c r="H753" s="3" t="s">
        <v>54</v>
      </c>
      <c r="I753" s="3">
        <v>0.16984571224718001</v>
      </c>
      <c r="K753" s="2">
        <v>752</v>
      </c>
      <c r="L753" s="3" t="s">
        <v>30</v>
      </c>
      <c r="M753" s="3">
        <v>0.16984571224718001</v>
      </c>
      <c r="U753" s="3" t="s">
        <v>30</v>
      </c>
      <c r="V753" s="3">
        <v>0.16984571224718001</v>
      </c>
    </row>
    <row r="754" spans="1:22" ht="15.75">
      <c r="A754" s="2">
        <v>749</v>
      </c>
      <c r="B754" s="3" t="s">
        <v>780</v>
      </c>
      <c r="C754" s="21" t="s">
        <v>25</v>
      </c>
      <c r="D754" s="3">
        <v>0.35138475807604103</v>
      </c>
      <c r="G754" s="2">
        <v>753</v>
      </c>
      <c r="H754" s="3" t="s">
        <v>20</v>
      </c>
      <c r="I754" s="3">
        <v>0.14682537292107101</v>
      </c>
      <c r="K754" s="2">
        <v>753</v>
      </c>
      <c r="L754" s="3" t="s">
        <v>30</v>
      </c>
      <c r="M754" s="3">
        <v>0.14682537292107101</v>
      </c>
      <c r="U754" s="3" t="s">
        <v>30</v>
      </c>
      <c r="V754" s="3">
        <v>0.14682537292107101</v>
      </c>
    </row>
    <row r="755" spans="1:22" ht="15.75">
      <c r="A755" s="2">
        <v>750</v>
      </c>
      <c r="B755" s="3" t="s">
        <v>781</v>
      </c>
      <c r="C755" s="21" t="s">
        <v>25</v>
      </c>
      <c r="D755" s="3">
        <v>0.36279051488622099</v>
      </c>
      <c r="G755" s="2">
        <v>754</v>
      </c>
      <c r="H755" s="3" t="s">
        <v>54</v>
      </c>
      <c r="I755" s="3">
        <v>0.379041755318208</v>
      </c>
      <c r="K755" s="2">
        <v>754</v>
      </c>
      <c r="L755" s="3" t="s">
        <v>30</v>
      </c>
      <c r="M755" s="3">
        <v>0.379041755318208</v>
      </c>
      <c r="U755" s="3" t="s">
        <v>30</v>
      </c>
      <c r="V755" s="3">
        <v>0.379041755318208</v>
      </c>
    </row>
    <row r="756" spans="1:22" ht="15.75">
      <c r="A756" s="2">
        <v>751</v>
      </c>
      <c r="B756" s="3" t="s">
        <v>782</v>
      </c>
      <c r="C756" s="21" t="s">
        <v>19</v>
      </c>
      <c r="D756" s="3">
        <v>0.16830394947046601</v>
      </c>
      <c r="G756" s="2">
        <v>755</v>
      </c>
      <c r="H756" s="3" t="s">
        <v>20</v>
      </c>
      <c r="I756" s="3">
        <v>0.463680698237664</v>
      </c>
      <c r="K756" s="2">
        <v>755</v>
      </c>
      <c r="L756" s="3" t="s">
        <v>30</v>
      </c>
      <c r="M756" s="3">
        <v>0.463680698237664</v>
      </c>
      <c r="U756" s="3" t="s">
        <v>30</v>
      </c>
      <c r="V756" s="3">
        <v>0.463680698237664</v>
      </c>
    </row>
    <row r="757" spans="1:22" ht="15.75">
      <c r="A757" s="2">
        <v>752</v>
      </c>
      <c r="B757" s="3" t="s">
        <v>783</v>
      </c>
      <c r="C757" s="21" t="s">
        <v>15</v>
      </c>
      <c r="D757" s="3">
        <v>0.16984571224718001</v>
      </c>
      <c r="G757" s="2">
        <v>756</v>
      </c>
      <c r="H757" s="2" t="s">
        <v>20</v>
      </c>
      <c r="I757" s="2">
        <v>0.37291324328516001</v>
      </c>
      <c r="K757" s="2">
        <v>756</v>
      </c>
      <c r="L757" s="2" t="s">
        <v>34</v>
      </c>
      <c r="M757" s="2">
        <v>0.37291324328516001</v>
      </c>
      <c r="U757" s="2" t="s">
        <v>34</v>
      </c>
      <c r="V757" s="2">
        <v>0.37291324328516001</v>
      </c>
    </row>
    <row r="758" spans="1:22" ht="15.75">
      <c r="A758" s="2">
        <v>753</v>
      </c>
      <c r="B758" s="3" t="s">
        <v>784</v>
      </c>
      <c r="C758" s="21" t="s">
        <v>15</v>
      </c>
      <c r="D758" s="3">
        <v>0.14682537292107101</v>
      </c>
      <c r="G758" s="2">
        <v>757</v>
      </c>
      <c r="H758" s="2" t="s">
        <v>20</v>
      </c>
      <c r="I758" s="2">
        <v>0.33476060145161501</v>
      </c>
      <c r="K758" s="2">
        <v>757</v>
      </c>
      <c r="L758" s="2" t="s">
        <v>34</v>
      </c>
      <c r="M758" s="2">
        <v>0.33476060145161501</v>
      </c>
      <c r="U758" s="2" t="s">
        <v>34</v>
      </c>
      <c r="V758" s="2">
        <v>0.33476060145161501</v>
      </c>
    </row>
    <row r="759" spans="1:22" ht="15.75">
      <c r="A759" s="2">
        <v>754</v>
      </c>
      <c r="B759" s="3" t="s">
        <v>785</v>
      </c>
      <c r="C759" s="21" t="s">
        <v>25</v>
      </c>
      <c r="D759" s="3">
        <v>0.379041755318208</v>
      </c>
      <c r="G759" s="2">
        <v>758</v>
      </c>
      <c r="H759" s="7" t="s">
        <v>20</v>
      </c>
      <c r="I759" s="7">
        <v>0.52595089034780396</v>
      </c>
      <c r="K759" s="2">
        <v>758</v>
      </c>
      <c r="L759" s="7" t="s">
        <v>32</v>
      </c>
      <c r="M759" s="7">
        <v>0.52595089034780396</v>
      </c>
      <c r="U759" s="7" t="s">
        <v>32</v>
      </c>
      <c r="V759" s="7">
        <v>0.52595089034780396</v>
      </c>
    </row>
    <row r="760" spans="1:22" ht="15.75">
      <c r="A760" s="2">
        <v>755</v>
      </c>
      <c r="B760" s="3" t="s">
        <v>786</v>
      </c>
      <c r="C760" s="21" t="s">
        <v>25</v>
      </c>
      <c r="D760" s="3">
        <v>0.463680698237664</v>
      </c>
      <c r="G760" s="2">
        <v>759</v>
      </c>
      <c r="H760" s="7" t="s">
        <v>69</v>
      </c>
      <c r="I760" s="7">
        <v>0.35613700272422999</v>
      </c>
      <c r="K760" s="2">
        <v>759</v>
      </c>
      <c r="L760" s="7" t="s">
        <v>32</v>
      </c>
      <c r="M760" s="7">
        <v>0.35613700272422999</v>
      </c>
      <c r="U760" s="7" t="s">
        <v>32</v>
      </c>
      <c r="V760" s="7">
        <v>0.35613700272422999</v>
      </c>
    </row>
    <row r="761" spans="1:22" ht="15.75">
      <c r="A761" s="2">
        <v>756</v>
      </c>
      <c r="B761" s="2" t="s">
        <v>787</v>
      </c>
      <c r="C761" s="21" t="s">
        <v>25</v>
      </c>
      <c r="D761" s="2">
        <v>0.37291324328516001</v>
      </c>
      <c r="G761" s="2">
        <v>760</v>
      </c>
      <c r="H761" s="7" t="s">
        <v>69</v>
      </c>
      <c r="I761" s="7">
        <v>0.494063807702038</v>
      </c>
      <c r="K761" s="2">
        <v>760</v>
      </c>
      <c r="L761" s="7" t="s">
        <v>32</v>
      </c>
      <c r="M761" s="7">
        <v>0.494063807702038</v>
      </c>
      <c r="U761" s="7" t="s">
        <v>32</v>
      </c>
      <c r="V761" s="7">
        <v>0.494063807702038</v>
      </c>
    </row>
    <row r="762" spans="1:22" ht="15.75">
      <c r="A762" s="2">
        <v>757</v>
      </c>
      <c r="B762" s="2" t="s">
        <v>788</v>
      </c>
      <c r="C762" s="21" t="s">
        <v>25</v>
      </c>
      <c r="D762" s="2">
        <v>0.33476060145161501</v>
      </c>
      <c r="G762" s="2">
        <v>761</v>
      </c>
      <c r="H762" s="5" t="s">
        <v>20</v>
      </c>
      <c r="I762" s="5">
        <v>0.41491446750279898</v>
      </c>
      <c r="K762" s="2">
        <v>761</v>
      </c>
      <c r="L762" s="5" t="s">
        <v>36</v>
      </c>
      <c r="M762" s="5">
        <v>0.41491446750279898</v>
      </c>
      <c r="U762" s="5" t="s">
        <v>36</v>
      </c>
      <c r="V762" s="5">
        <v>0.41491446750279898</v>
      </c>
    </row>
    <row r="763" spans="1:22" ht="15.75">
      <c r="A763" s="2">
        <v>758</v>
      </c>
      <c r="B763" s="7" t="s">
        <v>789</v>
      </c>
      <c r="C763" s="21" t="s">
        <v>25</v>
      </c>
      <c r="D763" s="7">
        <v>0.52595089034780396</v>
      </c>
      <c r="G763" s="2">
        <v>762</v>
      </c>
      <c r="H763" s="5" t="s">
        <v>20</v>
      </c>
      <c r="I763" s="5">
        <v>0.38940317535764102</v>
      </c>
      <c r="K763" s="2">
        <v>762</v>
      </c>
      <c r="L763" s="5" t="s">
        <v>36</v>
      </c>
      <c r="M763" s="5">
        <v>0.38940317535764102</v>
      </c>
      <c r="U763" s="5" t="s">
        <v>36</v>
      </c>
      <c r="V763" s="5">
        <v>0.38940317535764102</v>
      </c>
    </row>
    <row r="764" spans="1:22" ht="15.75">
      <c r="A764" s="2">
        <v>759</v>
      </c>
      <c r="B764" s="7" t="s">
        <v>790</v>
      </c>
      <c r="C764" s="21" t="s">
        <v>25</v>
      </c>
      <c r="D764" s="7">
        <v>0.35613700272422999</v>
      </c>
      <c r="G764" s="2">
        <v>763</v>
      </c>
      <c r="H764" s="5" t="s">
        <v>20</v>
      </c>
      <c r="I764" s="5">
        <v>0.37940871739163401</v>
      </c>
      <c r="K764" s="2">
        <v>763</v>
      </c>
      <c r="L764" s="5" t="s">
        <v>36</v>
      </c>
      <c r="M764" s="5">
        <v>0.37940871739163401</v>
      </c>
      <c r="U764" s="5" t="s">
        <v>36</v>
      </c>
      <c r="V764" s="5">
        <v>0.37940871739163401</v>
      </c>
    </row>
    <row r="765" spans="1:22" ht="15.75">
      <c r="A765" s="2">
        <v>760</v>
      </c>
      <c r="B765" s="7" t="s">
        <v>791</v>
      </c>
      <c r="C765" s="21" t="s">
        <v>25</v>
      </c>
      <c r="D765" s="7">
        <v>0.494063807702038</v>
      </c>
      <c r="G765" s="2">
        <v>764</v>
      </c>
      <c r="H765" s="5" t="s">
        <v>20</v>
      </c>
      <c r="I765" s="5">
        <v>0.41273109942543501</v>
      </c>
      <c r="K765" s="2">
        <v>764</v>
      </c>
      <c r="L765" s="5" t="s">
        <v>36</v>
      </c>
      <c r="M765" s="5">
        <v>0.41273109942543501</v>
      </c>
      <c r="U765" s="5" t="s">
        <v>36</v>
      </c>
      <c r="V765" s="5">
        <v>0.41273109942543501</v>
      </c>
    </row>
    <row r="766" spans="1:22" ht="15.75">
      <c r="A766" s="2">
        <v>761</v>
      </c>
      <c r="B766" s="5" t="s">
        <v>792</v>
      </c>
      <c r="C766" s="21" t="s">
        <v>25</v>
      </c>
      <c r="D766" s="5">
        <v>0.41491446750279898</v>
      </c>
      <c r="G766" s="2">
        <v>765</v>
      </c>
      <c r="H766" s="5" t="s">
        <v>20</v>
      </c>
      <c r="I766" s="5">
        <v>0.38784779222497701</v>
      </c>
      <c r="K766" s="2">
        <v>765</v>
      </c>
      <c r="L766" s="5" t="s">
        <v>36</v>
      </c>
      <c r="M766" s="5">
        <v>0.38784779222497701</v>
      </c>
      <c r="U766" s="5" t="s">
        <v>36</v>
      </c>
      <c r="V766" s="5">
        <v>0.38784779222497701</v>
      </c>
    </row>
    <row r="767" spans="1:22" ht="15.75">
      <c r="A767" s="2">
        <v>762</v>
      </c>
      <c r="B767" s="5" t="s">
        <v>793</v>
      </c>
      <c r="C767" s="21" t="s">
        <v>25</v>
      </c>
      <c r="D767" s="5">
        <v>0.38940317535764102</v>
      </c>
      <c r="G767" s="2">
        <v>766</v>
      </c>
      <c r="H767" s="5" t="s">
        <v>20</v>
      </c>
      <c r="I767" s="5">
        <v>0.38014251870107202</v>
      </c>
      <c r="K767" s="2">
        <v>766</v>
      </c>
      <c r="L767" s="5" t="s">
        <v>36</v>
      </c>
      <c r="M767" s="5">
        <v>0.38014251870107202</v>
      </c>
      <c r="U767" s="5" t="s">
        <v>36</v>
      </c>
      <c r="V767" s="5">
        <v>0.38014251870107202</v>
      </c>
    </row>
    <row r="768" spans="1:22" ht="15.75">
      <c r="A768" s="2">
        <v>763</v>
      </c>
      <c r="B768" s="5" t="s">
        <v>794</v>
      </c>
      <c r="C768" s="21" t="s">
        <v>25</v>
      </c>
      <c r="D768" s="5">
        <v>0.37940871739163401</v>
      </c>
      <c r="G768" s="2">
        <v>767</v>
      </c>
      <c r="H768" s="5" t="s">
        <v>20</v>
      </c>
      <c r="I768" s="5">
        <v>0.382220230649783</v>
      </c>
      <c r="K768" s="2">
        <v>767</v>
      </c>
      <c r="L768" s="5" t="s">
        <v>36</v>
      </c>
      <c r="M768" s="5">
        <v>0.382220230649783</v>
      </c>
      <c r="U768" s="5" t="s">
        <v>36</v>
      </c>
      <c r="V768" s="5">
        <v>0.382220230649783</v>
      </c>
    </row>
    <row r="769" spans="1:22" ht="15.75">
      <c r="A769" s="2">
        <v>764</v>
      </c>
      <c r="B769" s="5" t="s">
        <v>795</v>
      </c>
      <c r="C769" s="21" t="s">
        <v>25</v>
      </c>
      <c r="D769" s="5">
        <v>0.41273109942543501</v>
      </c>
      <c r="G769" s="2">
        <v>768</v>
      </c>
      <c r="H769" s="5" t="s">
        <v>20</v>
      </c>
      <c r="I769" s="5">
        <v>0.36677278592421397</v>
      </c>
      <c r="K769" s="2">
        <v>768</v>
      </c>
      <c r="L769" s="5" t="s">
        <v>36</v>
      </c>
      <c r="M769" s="5">
        <v>0.36677278592421397</v>
      </c>
      <c r="U769" s="5" t="s">
        <v>36</v>
      </c>
      <c r="V769" s="5">
        <v>0.36677278592421397</v>
      </c>
    </row>
    <row r="770" spans="1:22" ht="15.75">
      <c r="A770" s="2">
        <v>765</v>
      </c>
      <c r="B770" s="5" t="s">
        <v>796</v>
      </c>
      <c r="C770" s="21" t="s">
        <v>25</v>
      </c>
      <c r="D770" s="5">
        <v>0.38784779222497701</v>
      </c>
      <c r="G770" s="2">
        <v>769</v>
      </c>
      <c r="H770" s="3" t="s">
        <v>54</v>
      </c>
      <c r="I770" s="3">
        <v>8.8461597199484501E-2</v>
      </c>
      <c r="K770" s="2">
        <v>769</v>
      </c>
      <c r="L770" s="3" t="s">
        <v>38</v>
      </c>
      <c r="M770" s="3">
        <v>8.8461597199484501E-2</v>
      </c>
      <c r="U770" s="3" t="s">
        <v>38</v>
      </c>
      <c r="V770" s="3">
        <v>8.8461597199484501E-2</v>
      </c>
    </row>
    <row r="771" spans="1:22" ht="15.75">
      <c r="A771" s="2">
        <v>766</v>
      </c>
      <c r="B771" s="5" t="s">
        <v>797</v>
      </c>
      <c r="C771" s="21" t="s">
        <v>25</v>
      </c>
      <c r="D771" s="5">
        <v>0.38014251870107202</v>
      </c>
      <c r="G771" s="2">
        <v>770</v>
      </c>
      <c r="H771" s="3" t="s">
        <v>54</v>
      </c>
      <c r="I771" s="3">
        <v>0.311911238880963</v>
      </c>
      <c r="K771" s="2">
        <v>770</v>
      </c>
      <c r="L771" s="3" t="s">
        <v>38</v>
      </c>
      <c r="M771" s="3">
        <v>0.311911238880963</v>
      </c>
      <c r="U771" s="3" t="s">
        <v>38</v>
      </c>
      <c r="V771" s="3">
        <v>0.311911238880963</v>
      </c>
    </row>
    <row r="772" spans="1:22" ht="15.75">
      <c r="A772" s="2">
        <v>767</v>
      </c>
      <c r="B772" s="5" t="s">
        <v>798</v>
      </c>
      <c r="C772" s="21" t="s">
        <v>25</v>
      </c>
      <c r="D772" s="5">
        <v>0.382220230649783</v>
      </c>
      <c r="G772" s="2">
        <v>771</v>
      </c>
      <c r="H772" s="3" t="s">
        <v>20</v>
      </c>
      <c r="I772" s="3">
        <v>0.28896322561995502</v>
      </c>
      <c r="K772" s="2">
        <v>771</v>
      </c>
      <c r="L772" s="3" t="s">
        <v>38</v>
      </c>
      <c r="M772" s="3">
        <v>0.28896322561995502</v>
      </c>
      <c r="U772" s="3" t="s">
        <v>38</v>
      </c>
      <c r="V772" s="3">
        <v>0.28896322561995502</v>
      </c>
    </row>
    <row r="773" spans="1:22" ht="15.75">
      <c r="A773" s="2">
        <v>768</v>
      </c>
      <c r="B773" s="5" t="s">
        <v>119</v>
      </c>
      <c r="C773" s="21" t="s">
        <v>25</v>
      </c>
      <c r="D773" s="5">
        <v>0.36677278592421397</v>
      </c>
      <c r="G773" s="2">
        <v>772</v>
      </c>
      <c r="H773" s="3" t="s">
        <v>20</v>
      </c>
      <c r="I773" s="3">
        <v>0.19028570619716201</v>
      </c>
      <c r="K773" s="2">
        <v>772</v>
      </c>
      <c r="L773" s="3" t="s">
        <v>38</v>
      </c>
      <c r="M773" s="3">
        <v>0.19028570619716201</v>
      </c>
      <c r="U773" s="3" t="s">
        <v>38</v>
      </c>
      <c r="V773" s="3">
        <v>0.19028570619716201</v>
      </c>
    </row>
    <row r="774" spans="1:22" ht="15.75">
      <c r="A774" s="2">
        <v>769</v>
      </c>
      <c r="B774" s="3" t="s">
        <v>799</v>
      </c>
      <c r="C774" s="21" t="s">
        <v>11</v>
      </c>
      <c r="D774" s="3">
        <v>8.8461597199484501E-2</v>
      </c>
      <c r="G774" s="2">
        <v>773</v>
      </c>
      <c r="H774" s="3" t="s">
        <v>20</v>
      </c>
      <c r="I774" s="3">
        <v>0.214048947043746</v>
      </c>
      <c r="K774" s="2">
        <v>773</v>
      </c>
      <c r="L774" s="3" t="s">
        <v>38</v>
      </c>
      <c r="M774" s="3">
        <v>0.214048947043746</v>
      </c>
      <c r="U774" s="3" t="s">
        <v>38</v>
      </c>
      <c r="V774" s="3">
        <v>0.214048947043746</v>
      </c>
    </row>
    <row r="775" spans="1:22" ht="15.75">
      <c r="A775" s="2">
        <v>770</v>
      </c>
      <c r="B775" s="3" t="s">
        <v>33</v>
      </c>
      <c r="C775" s="21" t="s">
        <v>22</v>
      </c>
      <c r="D775" s="3">
        <v>0.311911238880963</v>
      </c>
      <c r="G775" s="2">
        <v>774</v>
      </c>
      <c r="H775" s="3" t="s">
        <v>54</v>
      </c>
      <c r="I775" s="3">
        <v>0.18835624453966501</v>
      </c>
      <c r="K775" s="2">
        <v>774</v>
      </c>
      <c r="L775" s="3" t="s">
        <v>38</v>
      </c>
      <c r="M775" s="3">
        <v>0.18835624453966501</v>
      </c>
      <c r="U775" s="3" t="s">
        <v>38</v>
      </c>
      <c r="V775" s="3">
        <v>0.18835624453966501</v>
      </c>
    </row>
    <row r="776" spans="1:22" ht="15.75">
      <c r="A776" s="2">
        <v>771</v>
      </c>
      <c r="B776" s="3" t="s">
        <v>800</v>
      </c>
      <c r="C776" s="21" t="s">
        <v>22</v>
      </c>
      <c r="D776" s="3">
        <v>0.28896322561995502</v>
      </c>
      <c r="G776" s="2">
        <v>775</v>
      </c>
      <c r="H776" s="3" t="s">
        <v>20</v>
      </c>
      <c r="I776" s="3">
        <v>0.23905364904342</v>
      </c>
      <c r="K776" s="2">
        <v>775</v>
      </c>
      <c r="L776" s="3" t="s">
        <v>38</v>
      </c>
      <c r="M776" s="3">
        <v>0.23905364904342</v>
      </c>
      <c r="U776" s="3" t="s">
        <v>38</v>
      </c>
      <c r="V776" s="3">
        <v>0.23905364904342</v>
      </c>
    </row>
    <row r="777" spans="1:22" ht="15.75">
      <c r="A777" s="2">
        <v>772</v>
      </c>
      <c r="B777" s="3" t="s">
        <v>801</v>
      </c>
      <c r="C777" s="21" t="s">
        <v>19</v>
      </c>
      <c r="D777" s="3">
        <v>0.19028570619716201</v>
      </c>
      <c r="G777" s="2">
        <v>776</v>
      </c>
      <c r="H777" s="3" t="s">
        <v>20</v>
      </c>
      <c r="I777" s="3">
        <v>0.25285217031108997</v>
      </c>
      <c r="K777" s="2">
        <v>776</v>
      </c>
      <c r="L777" s="3" t="s">
        <v>38</v>
      </c>
      <c r="M777" s="3">
        <v>0.25285217031108997</v>
      </c>
      <c r="U777" s="3" t="s">
        <v>38</v>
      </c>
      <c r="V777" s="3">
        <v>0.25285217031108997</v>
      </c>
    </row>
    <row r="778" spans="1:22" ht="15.75">
      <c r="A778" s="2">
        <v>773</v>
      </c>
      <c r="B778" s="3" t="s">
        <v>802</v>
      </c>
      <c r="C778" s="21" t="s">
        <v>11</v>
      </c>
      <c r="D778" s="3">
        <v>0.214048947043746</v>
      </c>
      <c r="G778" s="2">
        <v>777</v>
      </c>
      <c r="H778" s="3" t="s">
        <v>20</v>
      </c>
      <c r="I778" s="3">
        <v>0.36706434743391703</v>
      </c>
      <c r="K778" s="2">
        <v>777</v>
      </c>
      <c r="L778" s="3" t="s">
        <v>38</v>
      </c>
      <c r="M778" s="3">
        <v>0.36706434743391703</v>
      </c>
      <c r="U778" s="3" t="s">
        <v>38</v>
      </c>
      <c r="V778" s="3">
        <v>0.36706434743391703</v>
      </c>
    </row>
    <row r="779" spans="1:22" ht="15.75">
      <c r="A779" s="2">
        <v>774</v>
      </c>
      <c r="B779" s="3" t="s">
        <v>803</v>
      </c>
      <c r="C779" s="21" t="s">
        <v>11</v>
      </c>
      <c r="D779" s="3">
        <v>0.18835624453966501</v>
      </c>
      <c r="G779" s="2">
        <v>778</v>
      </c>
      <c r="H779" s="3" t="s">
        <v>20</v>
      </c>
      <c r="I779" s="3">
        <v>0.42978527950733197</v>
      </c>
      <c r="K779" s="2">
        <v>778</v>
      </c>
      <c r="L779" s="3" t="s">
        <v>38</v>
      </c>
      <c r="M779" s="3">
        <v>0.42978527950733197</v>
      </c>
      <c r="U779" s="3" t="s">
        <v>38</v>
      </c>
      <c r="V779" s="3">
        <v>0.42978527950733197</v>
      </c>
    </row>
    <row r="780" spans="1:22" ht="15.75">
      <c r="A780" s="2">
        <v>775</v>
      </c>
      <c r="B780" s="3" t="s">
        <v>804</v>
      </c>
      <c r="C780" s="21" t="s">
        <v>22</v>
      </c>
      <c r="D780" s="3">
        <v>0.23905364904342</v>
      </c>
      <c r="G780" s="2">
        <v>779</v>
      </c>
      <c r="H780" s="3" t="s">
        <v>20</v>
      </c>
      <c r="I780" s="3">
        <v>7.0453447395015398E-2</v>
      </c>
      <c r="K780" s="2">
        <v>779</v>
      </c>
      <c r="L780" s="3" t="s">
        <v>38</v>
      </c>
      <c r="M780" s="3">
        <v>7.0453447395015398E-2</v>
      </c>
      <c r="U780" s="3" t="s">
        <v>38</v>
      </c>
      <c r="V780" s="3">
        <v>7.0453447395015398E-2</v>
      </c>
    </row>
    <row r="781" spans="1:22" ht="15.75">
      <c r="A781" s="2">
        <v>776</v>
      </c>
      <c r="B781" s="3" t="s">
        <v>805</v>
      </c>
      <c r="C781" s="21" t="s">
        <v>22</v>
      </c>
      <c r="D781" s="3">
        <v>0.25285217031108997</v>
      </c>
      <c r="G781" s="2">
        <v>780</v>
      </c>
      <c r="H781" s="3" t="s">
        <v>20</v>
      </c>
      <c r="I781" s="3">
        <v>9.8392343557235598E-2</v>
      </c>
      <c r="K781" s="2">
        <v>780</v>
      </c>
      <c r="L781" s="3" t="s">
        <v>38</v>
      </c>
      <c r="M781" s="3">
        <v>9.8392343557235598E-2</v>
      </c>
      <c r="U781" s="3" t="s">
        <v>38</v>
      </c>
      <c r="V781" s="3">
        <v>9.8392343557235598E-2</v>
      </c>
    </row>
    <row r="782" spans="1:22" ht="15.75">
      <c r="A782" s="2">
        <v>777</v>
      </c>
      <c r="B782" s="3" t="s">
        <v>806</v>
      </c>
      <c r="C782" s="21" t="s">
        <v>22</v>
      </c>
      <c r="D782" s="3">
        <v>0.36706434743391703</v>
      </c>
      <c r="G782" s="2">
        <v>781</v>
      </c>
      <c r="H782" s="3" t="s">
        <v>54</v>
      </c>
      <c r="I782" s="3">
        <v>0.208738900209363</v>
      </c>
      <c r="K782" s="2">
        <v>781</v>
      </c>
      <c r="L782" s="3" t="s">
        <v>38</v>
      </c>
      <c r="M782" s="3">
        <v>0.208738900209363</v>
      </c>
      <c r="U782" s="3" t="s">
        <v>38</v>
      </c>
      <c r="V782" s="3">
        <v>0.208738900209363</v>
      </c>
    </row>
    <row r="783" spans="1:22" ht="15.75">
      <c r="A783" s="2">
        <v>778</v>
      </c>
      <c r="B783" s="3" t="s">
        <v>807</v>
      </c>
      <c r="C783" s="21" t="s">
        <v>25</v>
      </c>
      <c r="D783" s="3">
        <v>0.42978527950733197</v>
      </c>
      <c r="G783" s="2">
        <v>782</v>
      </c>
      <c r="H783" s="3" t="s">
        <v>20</v>
      </c>
      <c r="I783" s="3">
        <v>0.47416961530021301</v>
      </c>
      <c r="K783" s="2">
        <v>782</v>
      </c>
      <c r="L783" s="3" t="s">
        <v>38</v>
      </c>
      <c r="M783" s="3">
        <v>0.47416961530021301</v>
      </c>
      <c r="U783" s="3" t="s">
        <v>38</v>
      </c>
      <c r="V783" s="3">
        <v>0.47416961530021301</v>
      </c>
    </row>
    <row r="784" spans="1:22" ht="15.75">
      <c r="A784" s="2">
        <v>779</v>
      </c>
      <c r="B784" s="3" t="s">
        <v>808</v>
      </c>
      <c r="C784" s="21" t="s">
        <v>22</v>
      </c>
      <c r="D784" s="3">
        <v>7.0453447395015398E-2</v>
      </c>
      <c r="G784" s="2">
        <v>783</v>
      </c>
      <c r="H784" s="3" t="s">
        <v>54</v>
      </c>
      <c r="I784" s="3">
        <v>0.18145493002399299</v>
      </c>
      <c r="K784" s="2">
        <v>783</v>
      </c>
      <c r="L784" s="3" t="s">
        <v>38</v>
      </c>
      <c r="M784" s="3">
        <v>0.18145493002399299</v>
      </c>
      <c r="U784" s="3" t="s">
        <v>38</v>
      </c>
      <c r="V784" s="3">
        <v>0.18145493002399299</v>
      </c>
    </row>
    <row r="785" spans="1:22" ht="15.75">
      <c r="A785" s="2">
        <v>780</v>
      </c>
      <c r="B785" s="3" t="s">
        <v>809</v>
      </c>
      <c r="C785" s="21" t="s">
        <v>11</v>
      </c>
      <c r="D785" s="3">
        <v>9.8392343557235598E-2</v>
      </c>
      <c r="G785" s="2">
        <v>784</v>
      </c>
      <c r="H785" s="3" t="s">
        <v>54</v>
      </c>
      <c r="I785" s="3">
        <v>0.20041273105688201</v>
      </c>
      <c r="K785" s="2">
        <v>784</v>
      </c>
      <c r="L785" s="3" t="s">
        <v>38</v>
      </c>
      <c r="M785" s="3">
        <v>0.20041273105688201</v>
      </c>
      <c r="U785" s="3" t="s">
        <v>38</v>
      </c>
      <c r="V785" s="3">
        <v>0.20041273105688201</v>
      </c>
    </row>
    <row r="786" spans="1:22" ht="15.75">
      <c r="A786" s="2">
        <v>781</v>
      </c>
      <c r="B786" s="3" t="s">
        <v>810</v>
      </c>
      <c r="C786" s="21" t="s">
        <v>11</v>
      </c>
      <c r="D786" s="3">
        <v>0.208738900209363</v>
      </c>
      <c r="G786" s="2">
        <v>785</v>
      </c>
      <c r="H786" s="3" t="s">
        <v>20</v>
      </c>
      <c r="I786" s="3">
        <v>0.35130599340166202</v>
      </c>
      <c r="K786" s="2">
        <v>785</v>
      </c>
      <c r="L786" s="3" t="s">
        <v>38</v>
      </c>
      <c r="M786" s="3">
        <v>0.35130599340166202</v>
      </c>
      <c r="U786" s="3" t="s">
        <v>38</v>
      </c>
      <c r="V786" s="3">
        <v>0.35130599340166202</v>
      </c>
    </row>
    <row r="787" spans="1:22" ht="15.75">
      <c r="A787" s="2">
        <v>782</v>
      </c>
      <c r="B787" s="3" t="s">
        <v>811</v>
      </c>
      <c r="C787" s="21" t="s">
        <v>25</v>
      </c>
      <c r="D787" s="3">
        <v>0.47416961530021301</v>
      </c>
      <c r="G787" s="2">
        <v>786</v>
      </c>
      <c r="H787" s="3" t="s">
        <v>69</v>
      </c>
      <c r="I787" s="3">
        <v>0.45980428951534702</v>
      </c>
      <c r="K787" s="2">
        <v>786</v>
      </c>
      <c r="L787" s="3" t="s">
        <v>38</v>
      </c>
      <c r="M787" s="3">
        <v>0.45980428951534702</v>
      </c>
      <c r="U787" s="3" t="s">
        <v>38</v>
      </c>
      <c r="V787" s="3">
        <v>0.45980428951534702</v>
      </c>
    </row>
    <row r="788" spans="1:22" ht="15.75">
      <c r="A788" s="2">
        <v>783</v>
      </c>
      <c r="B788" s="3" t="s">
        <v>812</v>
      </c>
      <c r="C788" s="21" t="s">
        <v>11</v>
      </c>
      <c r="D788" s="3">
        <v>0.18145493002399299</v>
      </c>
      <c r="G788" s="2">
        <v>787</v>
      </c>
      <c r="H788" s="3" t="s">
        <v>20</v>
      </c>
      <c r="I788" s="3">
        <v>0.202373138093218</v>
      </c>
      <c r="K788" s="2">
        <v>787</v>
      </c>
      <c r="L788" s="3" t="s">
        <v>38</v>
      </c>
      <c r="M788" s="3">
        <v>0.202373138093218</v>
      </c>
      <c r="U788" s="3" t="s">
        <v>38</v>
      </c>
      <c r="V788" s="3">
        <v>0.202373138093218</v>
      </c>
    </row>
    <row r="789" spans="1:22" ht="15.75">
      <c r="A789" s="2">
        <v>784</v>
      </c>
      <c r="B789" s="3" t="s">
        <v>813</v>
      </c>
      <c r="C789" s="21" t="s">
        <v>11</v>
      </c>
      <c r="D789" s="3">
        <v>0.20041273105688201</v>
      </c>
      <c r="G789" s="2">
        <v>788</v>
      </c>
      <c r="H789" s="3" t="s">
        <v>54</v>
      </c>
      <c r="I789" s="3">
        <v>9.7635465717648903E-2</v>
      </c>
      <c r="K789" s="2">
        <v>788</v>
      </c>
      <c r="L789" s="3" t="s">
        <v>38</v>
      </c>
      <c r="M789" s="3">
        <v>9.7635465717648903E-2</v>
      </c>
      <c r="U789" s="3" t="s">
        <v>38</v>
      </c>
      <c r="V789" s="3">
        <v>9.7635465717648903E-2</v>
      </c>
    </row>
    <row r="790" spans="1:22" ht="15.75">
      <c r="A790" s="2">
        <v>785</v>
      </c>
      <c r="B790" s="3" t="s">
        <v>814</v>
      </c>
      <c r="C790" s="21" t="s">
        <v>25</v>
      </c>
      <c r="D790" s="3">
        <v>0.35130599340166202</v>
      </c>
      <c r="G790" s="2">
        <v>789</v>
      </c>
      <c r="H790" s="3" t="s">
        <v>20</v>
      </c>
      <c r="I790" s="3">
        <v>0.40512757241023201</v>
      </c>
      <c r="K790" s="2">
        <v>789</v>
      </c>
      <c r="L790" s="3" t="s">
        <v>38</v>
      </c>
      <c r="M790" s="3">
        <v>0.40512757241023201</v>
      </c>
      <c r="U790" s="3" t="s">
        <v>38</v>
      </c>
      <c r="V790" s="3">
        <v>0.40512757241023201</v>
      </c>
    </row>
    <row r="791" spans="1:22" ht="15.75">
      <c r="A791" s="2">
        <v>786</v>
      </c>
      <c r="B791" s="3" t="s">
        <v>815</v>
      </c>
      <c r="C791" s="21" t="s">
        <v>25</v>
      </c>
      <c r="D791" s="3">
        <v>0.45980428951534702</v>
      </c>
      <c r="G791" s="2">
        <v>790</v>
      </c>
      <c r="H791" s="3" t="s">
        <v>54</v>
      </c>
      <c r="I791" s="3">
        <v>0.17135751096041801</v>
      </c>
      <c r="K791" s="2">
        <v>790</v>
      </c>
      <c r="L791" s="3" t="s">
        <v>38</v>
      </c>
      <c r="M791" s="3">
        <v>0.17135751096041801</v>
      </c>
      <c r="U791" s="3" t="s">
        <v>38</v>
      </c>
      <c r="V791" s="3">
        <v>0.17135751096041801</v>
      </c>
    </row>
    <row r="792" spans="1:22" ht="15.75">
      <c r="A792" s="2">
        <v>787</v>
      </c>
      <c r="B792" s="3" t="s">
        <v>816</v>
      </c>
      <c r="C792" s="21" t="s">
        <v>11</v>
      </c>
      <c r="D792" s="3">
        <v>0.202373138093218</v>
      </c>
      <c r="G792" s="2">
        <v>791</v>
      </c>
      <c r="H792" s="3" t="s">
        <v>20</v>
      </c>
      <c r="I792" s="3">
        <v>0.21094057272643699</v>
      </c>
      <c r="K792" s="2">
        <v>791</v>
      </c>
      <c r="L792" s="3" t="s">
        <v>38</v>
      </c>
      <c r="M792" s="3">
        <v>0.21094057272643699</v>
      </c>
      <c r="U792" s="3" t="s">
        <v>38</v>
      </c>
      <c r="V792" s="3">
        <v>0.21094057272643699</v>
      </c>
    </row>
    <row r="793" spans="1:22" ht="15.75">
      <c r="A793" s="2">
        <v>788</v>
      </c>
      <c r="B793" s="3" t="s">
        <v>817</v>
      </c>
      <c r="C793" s="21" t="s">
        <v>11</v>
      </c>
      <c r="D793" s="3">
        <v>9.7635465717648903E-2</v>
      </c>
      <c r="G793" s="2">
        <v>792</v>
      </c>
      <c r="H793" s="7" t="s">
        <v>12</v>
      </c>
      <c r="I793" s="7">
        <v>0.26286534479225099</v>
      </c>
      <c r="K793" s="2">
        <v>792</v>
      </c>
      <c r="L793" s="7" t="s">
        <v>40</v>
      </c>
      <c r="M793" s="7">
        <v>0.26286534479225099</v>
      </c>
      <c r="U793" s="7" t="s">
        <v>40</v>
      </c>
      <c r="V793" s="7">
        <v>0.26286534479225099</v>
      </c>
    </row>
    <row r="794" spans="1:22" ht="15.75">
      <c r="A794" s="2">
        <v>789</v>
      </c>
      <c r="B794" s="3" t="s">
        <v>818</v>
      </c>
      <c r="C794" s="21" t="s">
        <v>25</v>
      </c>
      <c r="D794" s="3">
        <v>0.40512757241023201</v>
      </c>
      <c r="G794" s="2">
        <v>793</v>
      </c>
      <c r="H794" s="7" t="s">
        <v>20</v>
      </c>
      <c r="I794" s="7">
        <v>0.37777151748296101</v>
      </c>
      <c r="K794" s="2">
        <v>793</v>
      </c>
      <c r="L794" s="7" t="s">
        <v>40</v>
      </c>
      <c r="M794" s="7">
        <v>0.37777151748296101</v>
      </c>
      <c r="U794" s="7" t="s">
        <v>40</v>
      </c>
      <c r="V794" s="7">
        <v>0.37777151748296101</v>
      </c>
    </row>
    <row r="795" spans="1:22" ht="15.75">
      <c r="A795" s="2">
        <v>790</v>
      </c>
      <c r="B795" s="3" t="s">
        <v>819</v>
      </c>
      <c r="C795" s="21" t="s">
        <v>11</v>
      </c>
      <c r="D795" s="3">
        <v>0.17135751096041801</v>
      </c>
      <c r="G795" s="2">
        <v>794</v>
      </c>
      <c r="H795" s="2" t="s">
        <v>20</v>
      </c>
      <c r="I795" s="2">
        <v>0.37769704810307703</v>
      </c>
      <c r="K795" s="2">
        <v>794</v>
      </c>
      <c r="L795" s="2" t="s">
        <v>42</v>
      </c>
      <c r="M795" s="2">
        <v>0.37769704810307703</v>
      </c>
      <c r="U795" s="2" t="s">
        <v>42</v>
      </c>
      <c r="V795" s="2">
        <v>0.37769704810307703</v>
      </c>
    </row>
    <row r="796" spans="1:22" ht="15.75">
      <c r="A796" s="2">
        <v>791</v>
      </c>
      <c r="B796" s="3" t="s">
        <v>820</v>
      </c>
      <c r="C796" s="21" t="s">
        <v>15</v>
      </c>
      <c r="D796" s="3">
        <v>0.21094057272643699</v>
      </c>
      <c r="G796" s="2">
        <v>795</v>
      </c>
      <c r="H796" s="2" t="s">
        <v>12</v>
      </c>
      <c r="I796" s="2">
        <v>0.47285476152044698</v>
      </c>
      <c r="K796" s="2">
        <v>795</v>
      </c>
      <c r="L796" s="2" t="s">
        <v>42</v>
      </c>
      <c r="M796" s="2">
        <v>0.47285476152044698</v>
      </c>
      <c r="U796" s="2" t="s">
        <v>42</v>
      </c>
      <c r="V796" s="2">
        <v>0.47285476152044698</v>
      </c>
    </row>
    <row r="797" spans="1:22" ht="15.75">
      <c r="A797" s="2">
        <v>792</v>
      </c>
      <c r="B797" s="7" t="s">
        <v>821</v>
      </c>
      <c r="C797" s="21" t="s">
        <v>25</v>
      </c>
      <c r="D797" s="7">
        <v>0.26286534479225099</v>
      </c>
      <c r="G797" s="2">
        <v>796</v>
      </c>
      <c r="H797" s="2" t="s">
        <v>12</v>
      </c>
      <c r="I797" s="2">
        <v>0.42040409916288901</v>
      </c>
      <c r="K797" s="2">
        <v>796</v>
      </c>
      <c r="L797" s="2" t="s">
        <v>42</v>
      </c>
      <c r="M797" s="2">
        <v>0.42040409916288901</v>
      </c>
      <c r="U797" s="2" t="s">
        <v>42</v>
      </c>
      <c r="V797" s="2">
        <v>0.42040409916288901</v>
      </c>
    </row>
    <row r="798" spans="1:22" ht="15.75">
      <c r="A798" s="2">
        <v>793</v>
      </c>
      <c r="B798" s="7" t="s">
        <v>822</v>
      </c>
      <c r="C798" s="21" t="s">
        <v>25</v>
      </c>
      <c r="D798" s="7">
        <v>0.37777151748296101</v>
      </c>
      <c r="G798" s="2">
        <v>797</v>
      </c>
      <c r="H798" s="2" t="s">
        <v>12</v>
      </c>
      <c r="I798" s="2">
        <v>0.358601793497696</v>
      </c>
      <c r="K798" s="2">
        <v>797</v>
      </c>
      <c r="L798" s="2" t="s">
        <v>42</v>
      </c>
      <c r="M798" s="2">
        <v>0.358601793497696</v>
      </c>
      <c r="U798" s="2" t="s">
        <v>42</v>
      </c>
      <c r="V798" s="2">
        <v>0.358601793497696</v>
      </c>
    </row>
    <row r="799" spans="1:22" ht="15.75">
      <c r="A799" s="2">
        <v>794</v>
      </c>
      <c r="B799" s="2" t="s">
        <v>823</v>
      </c>
      <c r="C799" s="21" t="s">
        <v>25</v>
      </c>
      <c r="D799" s="2">
        <v>0.37769704810307703</v>
      </c>
      <c r="G799" s="2">
        <v>798</v>
      </c>
      <c r="H799" s="2" t="s">
        <v>20</v>
      </c>
      <c r="I799" s="2">
        <v>0.371310109679371</v>
      </c>
      <c r="K799" s="2">
        <v>798</v>
      </c>
      <c r="L799" s="2" t="s">
        <v>42</v>
      </c>
      <c r="M799" s="2">
        <v>0.371310109679371</v>
      </c>
      <c r="U799" s="2" t="s">
        <v>42</v>
      </c>
      <c r="V799" s="2">
        <v>0.371310109679371</v>
      </c>
    </row>
    <row r="800" spans="1:22" ht="15.75">
      <c r="A800" s="2">
        <v>795</v>
      </c>
      <c r="B800" s="2" t="s">
        <v>824</v>
      </c>
      <c r="C800" s="21" t="s">
        <v>25</v>
      </c>
      <c r="D800" s="2">
        <v>0.47285476152044698</v>
      </c>
      <c r="G800" s="2">
        <v>799</v>
      </c>
      <c r="H800" s="2" t="s">
        <v>12</v>
      </c>
      <c r="I800" s="2">
        <v>0.40502493396768702</v>
      </c>
      <c r="K800" s="2">
        <v>799</v>
      </c>
      <c r="L800" s="2" t="s">
        <v>42</v>
      </c>
      <c r="M800" s="2">
        <v>0.40502493396768702</v>
      </c>
      <c r="U800" s="2" t="s">
        <v>42</v>
      </c>
      <c r="V800" s="2">
        <v>0.40502493396768702</v>
      </c>
    </row>
    <row r="801" spans="1:22" ht="15.75">
      <c r="A801" s="2">
        <v>796</v>
      </c>
      <c r="B801" s="2" t="s">
        <v>825</v>
      </c>
      <c r="C801" s="21" t="s">
        <v>25</v>
      </c>
      <c r="D801" s="2">
        <v>0.42040409916288901</v>
      </c>
      <c r="G801" s="2">
        <v>800</v>
      </c>
      <c r="H801" s="2" t="s">
        <v>20</v>
      </c>
      <c r="I801" s="2">
        <v>0.394286188318618</v>
      </c>
      <c r="K801" s="2">
        <v>800</v>
      </c>
      <c r="L801" s="2" t="s">
        <v>42</v>
      </c>
      <c r="M801" s="2">
        <v>0.394286188318618</v>
      </c>
      <c r="U801" s="2" t="s">
        <v>42</v>
      </c>
      <c r="V801" s="2">
        <v>0.394286188318618</v>
      </c>
    </row>
    <row r="802" spans="1:22" ht="15.75">
      <c r="A802" s="2">
        <v>797</v>
      </c>
      <c r="B802" s="2" t="s">
        <v>826</v>
      </c>
      <c r="C802" s="21" t="s">
        <v>25</v>
      </c>
      <c r="D802" s="2">
        <v>0.358601793497696</v>
      </c>
      <c r="G802" s="2">
        <v>801</v>
      </c>
      <c r="H802" s="2" t="s">
        <v>12</v>
      </c>
      <c r="I802" s="10">
        <v>0.26508548556269901</v>
      </c>
      <c r="K802" s="2">
        <v>801</v>
      </c>
      <c r="L802" s="2" t="s">
        <v>42</v>
      </c>
      <c r="M802" s="10">
        <v>0.26508548556269901</v>
      </c>
      <c r="U802" s="2" t="s">
        <v>42</v>
      </c>
      <c r="V802" s="10">
        <v>0.26508548556269901</v>
      </c>
    </row>
    <row r="803" spans="1:22" ht="15.75">
      <c r="A803" s="2">
        <v>798</v>
      </c>
      <c r="B803" s="2" t="s">
        <v>827</v>
      </c>
      <c r="C803" s="21" t="s">
        <v>25</v>
      </c>
      <c r="D803" s="2">
        <v>0.371310109679371</v>
      </c>
      <c r="G803" s="2">
        <v>802</v>
      </c>
      <c r="H803" s="2" t="s">
        <v>12</v>
      </c>
      <c r="I803" s="2">
        <v>0.49084375655934398</v>
      </c>
      <c r="K803" s="2">
        <v>802</v>
      </c>
      <c r="L803" s="2" t="s">
        <v>42</v>
      </c>
      <c r="M803" s="2">
        <v>0.49084375655934398</v>
      </c>
      <c r="U803" s="2" t="s">
        <v>42</v>
      </c>
      <c r="V803" s="2">
        <v>0.49084375655934398</v>
      </c>
    </row>
    <row r="804" spans="1:22" ht="15.75">
      <c r="A804" s="2">
        <v>799</v>
      </c>
      <c r="B804" s="2" t="s">
        <v>828</v>
      </c>
      <c r="C804" s="21" t="s">
        <v>22</v>
      </c>
      <c r="D804" s="2">
        <v>0.40502493396768702</v>
      </c>
      <c r="G804" s="2">
        <v>803</v>
      </c>
      <c r="H804" s="2" t="s">
        <v>12</v>
      </c>
      <c r="I804" s="2">
        <v>0.302914361744265</v>
      </c>
      <c r="K804" s="2">
        <v>803</v>
      </c>
      <c r="L804" s="2" t="s">
        <v>42</v>
      </c>
      <c r="M804" s="2">
        <v>0.302914361744265</v>
      </c>
      <c r="U804" s="2" t="s">
        <v>42</v>
      </c>
      <c r="V804" s="2">
        <v>0.302914361744265</v>
      </c>
    </row>
    <row r="805" spans="1:22" ht="15.75">
      <c r="A805" s="2">
        <v>800</v>
      </c>
      <c r="B805" s="2" t="s">
        <v>829</v>
      </c>
      <c r="C805" s="21" t="s">
        <v>25</v>
      </c>
      <c r="D805" s="2">
        <v>0.394286188318618</v>
      </c>
      <c r="G805" s="2">
        <v>804</v>
      </c>
      <c r="H805" s="2" t="s">
        <v>20</v>
      </c>
      <c r="I805" s="2">
        <v>0.38880940565316402</v>
      </c>
      <c r="K805" s="2">
        <v>804</v>
      </c>
      <c r="L805" s="2" t="s">
        <v>42</v>
      </c>
      <c r="M805" s="2">
        <v>0.38880940565316402</v>
      </c>
      <c r="U805" s="2" t="s">
        <v>42</v>
      </c>
      <c r="V805" s="2">
        <v>0.38880940565316402</v>
      </c>
    </row>
    <row r="806" spans="1:22" ht="15.75">
      <c r="A806" s="2">
        <v>801</v>
      </c>
      <c r="B806" s="2" t="s">
        <v>830</v>
      </c>
      <c r="C806" s="21" t="s">
        <v>25</v>
      </c>
      <c r="D806" s="10">
        <v>0.26508548556269901</v>
      </c>
      <c r="G806" s="2">
        <v>805</v>
      </c>
      <c r="H806" s="2" t="s">
        <v>12</v>
      </c>
      <c r="I806" s="2">
        <v>0.42928338394790799</v>
      </c>
      <c r="K806" s="2">
        <v>805</v>
      </c>
      <c r="L806" s="2" t="s">
        <v>42</v>
      </c>
      <c r="M806" s="2">
        <v>0.42928338394790799</v>
      </c>
      <c r="U806" s="2" t="s">
        <v>42</v>
      </c>
      <c r="V806" s="2">
        <v>0.42928338394790799</v>
      </c>
    </row>
    <row r="807" spans="1:22" ht="15.75">
      <c r="A807" s="2">
        <v>802</v>
      </c>
      <c r="B807" s="2" t="s">
        <v>831</v>
      </c>
      <c r="C807" s="21" t="s">
        <v>25</v>
      </c>
      <c r="D807" s="2">
        <v>0.49084375655934398</v>
      </c>
      <c r="G807" s="2">
        <v>806</v>
      </c>
      <c r="H807" s="2" t="s">
        <v>12</v>
      </c>
      <c r="I807" s="2">
        <v>0.242689854849341</v>
      </c>
      <c r="K807" s="2">
        <v>806</v>
      </c>
      <c r="L807" s="2" t="s">
        <v>42</v>
      </c>
      <c r="M807" s="2">
        <v>0.242689854849341</v>
      </c>
      <c r="U807" s="2" t="s">
        <v>42</v>
      </c>
      <c r="V807" s="2">
        <v>0.242689854849341</v>
      </c>
    </row>
    <row r="808" spans="1:22" ht="15.75">
      <c r="A808" s="2">
        <v>803</v>
      </c>
      <c r="B808" s="2" t="s">
        <v>832</v>
      </c>
      <c r="C808" s="21" t="s">
        <v>25</v>
      </c>
      <c r="D808" s="2">
        <v>0.302914361744265</v>
      </c>
      <c r="G808" s="2">
        <v>807</v>
      </c>
      <c r="H808" s="2" t="s">
        <v>20</v>
      </c>
      <c r="I808" s="2">
        <v>0.38337455925523101</v>
      </c>
      <c r="K808" s="2">
        <v>807</v>
      </c>
      <c r="L808" s="2" t="s">
        <v>42</v>
      </c>
      <c r="M808" s="2">
        <v>0.38337455925523101</v>
      </c>
      <c r="U808" s="2" t="s">
        <v>42</v>
      </c>
      <c r="V808" s="2">
        <v>0.38337455925523101</v>
      </c>
    </row>
    <row r="809" spans="1:22" ht="15.75">
      <c r="A809" s="2">
        <v>804</v>
      </c>
      <c r="B809" s="2" t="s">
        <v>833</v>
      </c>
      <c r="C809" s="21" t="s">
        <v>25</v>
      </c>
      <c r="D809" s="2">
        <v>0.38880940565316402</v>
      </c>
      <c r="G809" s="2">
        <v>808</v>
      </c>
      <c r="H809" s="2" t="s">
        <v>12</v>
      </c>
      <c r="I809" s="2">
        <v>0.36456851790287098</v>
      </c>
      <c r="K809" s="2">
        <v>808</v>
      </c>
      <c r="L809" s="2" t="s">
        <v>42</v>
      </c>
      <c r="M809" s="2">
        <v>0.36456851790287098</v>
      </c>
      <c r="U809" s="2" t="s">
        <v>42</v>
      </c>
      <c r="V809" s="2">
        <v>0.36456851790287098</v>
      </c>
    </row>
    <row r="810" spans="1:22" ht="15.75">
      <c r="A810" s="2">
        <v>805</v>
      </c>
      <c r="B810" s="2" t="s">
        <v>834</v>
      </c>
      <c r="C810" s="21" t="s">
        <v>25</v>
      </c>
      <c r="D810" s="2">
        <v>0.42928338394790799</v>
      </c>
      <c r="G810" s="2">
        <v>809</v>
      </c>
      <c r="H810" s="2" t="s">
        <v>20</v>
      </c>
      <c r="I810" s="2">
        <v>0.37813503859750602</v>
      </c>
      <c r="K810" s="2">
        <v>809</v>
      </c>
      <c r="L810" s="2" t="s">
        <v>42</v>
      </c>
      <c r="M810" s="2">
        <v>0.37813503859750602</v>
      </c>
      <c r="U810" s="2" t="s">
        <v>42</v>
      </c>
      <c r="V810" s="2">
        <v>0.37813503859750602</v>
      </c>
    </row>
    <row r="811" spans="1:22" ht="15.75">
      <c r="A811" s="2">
        <v>806</v>
      </c>
      <c r="B811" s="2" t="s">
        <v>106</v>
      </c>
      <c r="C811" s="21" t="s">
        <v>25</v>
      </c>
      <c r="D811" s="2">
        <v>0.242689854849341</v>
      </c>
      <c r="G811" s="2">
        <v>810</v>
      </c>
      <c r="H811" s="2" t="s">
        <v>12</v>
      </c>
      <c r="I811" s="2">
        <v>0.47160372635995901</v>
      </c>
      <c r="K811" s="2">
        <v>810</v>
      </c>
      <c r="L811" s="2" t="s">
        <v>42</v>
      </c>
      <c r="M811" s="2">
        <v>0.47160372635995901</v>
      </c>
      <c r="U811" s="2" t="s">
        <v>42</v>
      </c>
      <c r="V811" s="2">
        <v>0.47160372635995901</v>
      </c>
    </row>
    <row r="812" spans="1:22" ht="15.75">
      <c r="A812" s="2">
        <v>807</v>
      </c>
      <c r="B812" s="2" t="s">
        <v>835</v>
      </c>
      <c r="C812" s="21" t="s">
        <v>25</v>
      </c>
      <c r="D812" s="2">
        <v>0.38337455925523101</v>
      </c>
      <c r="G812" s="2">
        <v>811</v>
      </c>
      <c r="H812" s="2" t="s">
        <v>20</v>
      </c>
      <c r="I812" s="2">
        <v>0.36557584739658</v>
      </c>
      <c r="K812" s="2">
        <v>811</v>
      </c>
      <c r="L812" s="2" t="s">
        <v>42</v>
      </c>
      <c r="M812" s="2">
        <v>0.36557584739658</v>
      </c>
      <c r="U812" s="2" t="s">
        <v>42</v>
      </c>
      <c r="V812" s="2">
        <v>0.36557584739658</v>
      </c>
    </row>
    <row r="813" spans="1:22" ht="15.75">
      <c r="A813" s="2">
        <v>808</v>
      </c>
      <c r="B813" s="2" t="s">
        <v>836</v>
      </c>
      <c r="C813" s="21" t="s">
        <v>25</v>
      </c>
      <c r="D813" s="2">
        <v>0.36456851790287098</v>
      </c>
      <c r="G813" s="2">
        <v>812</v>
      </c>
      <c r="H813" s="2" t="s">
        <v>12</v>
      </c>
      <c r="I813" s="2">
        <v>0.25488409182048499</v>
      </c>
      <c r="K813" s="2">
        <v>812</v>
      </c>
      <c r="L813" s="2" t="s">
        <v>42</v>
      </c>
      <c r="M813" s="2">
        <v>0.25488409182048499</v>
      </c>
      <c r="U813" s="2" t="s">
        <v>42</v>
      </c>
      <c r="V813" s="2">
        <v>0.25488409182048499</v>
      </c>
    </row>
    <row r="814" spans="1:22" ht="15.75">
      <c r="A814" s="2">
        <v>809</v>
      </c>
      <c r="B814" s="2" t="s">
        <v>837</v>
      </c>
      <c r="C814" s="21" t="s">
        <v>25</v>
      </c>
      <c r="D814" s="2">
        <v>0.37813503859750602</v>
      </c>
      <c r="G814" s="2">
        <v>813</v>
      </c>
      <c r="H814" s="2" t="s">
        <v>20</v>
      </c>
      <c r="I814" s="2">
        <v>0.46259460557114301</v>
      </c>
      <c r="K814" s="2">
        <v>813</v>
      </c>
      <c r="L814" s="2" t="s">
        <v>42</v>
      </c>
      <c r="M814" s="2">
        <v>0.46259460557114301</v>
      </c>
      <c r="U814" s="2" t="s">
        <v>42</v>
      </c>
      <c r="V814" s="2">
        <v>0.46259460557114301</v>
      </c>
    </row>
    <row r="815" spans="1:22" ht="15.75">
      <c r="A815" s="2">
        <v>810</v>
      </c>
      <c r="B815" s="2" t="s">
        <v>838</v>
      </c>
      <c r="C815" s="21" t="s">
        <v>25</v>
      </c>
      <c r="D815" s="2">
        <v>0.47160372635995901</v>
      </c>
      <c r="G815" s="2">
        <v>814</v>
      </c>
      <c r="H815" s="2" t="s">
        <v>20</v>
      </c>
      <c r="I815" s="2">
        <v>0.37961350005939098</v>
      </c>
      <c r="K815" s="2">
        <v>814</v>
      </c>
      <c r="L815" s="2" t="s">
        <v>42</v>
      </c>
      <c r="M815" s="2">
        <v>0.37961350005939098</v>
      </c>
      <c r="U815" s="2" t="s">
        <v>42</v>
      </c>
      <c r="V815" s="2">
        <v>0.37961350005939098</v>
      </c>
    </row>
    <row r="816" spans="1:22" ht="15.75">
      <c r="A816" s="2">
        <v>811</v>
      </c>
      <c r="B816" s="2" t="s">
        <v>839</v>
      </c>
      <c r="C816" s="21" t="s">
        <v>25</v>
      </c>
      <c r="D816" s="2">
        <v>0.36557584739658</v>
      </c>
      <c r="G816" s="2">
        <v>815</v>
      </c>
      <c r="H816" s="2" t="s">
        <v>12</v>
      </c>
      <c r="I816" s="2">
        <v>0.31763683542415599</v>
      </c>
      <c r="K816" s="2">
        <v>815</v>
      </c>
      <c r="L816" s="2" t="s">
        <v>42</v>
      </c>
      <c r="M816" s="2">
        <v>0.31763683542415599</v>
      </c>
      <c r="U816" s="2" t="s">
        <v>42</v>
      </c>
      <c r="V816" s="2">
        <v>0.31763683542415599</v>
      </c>
    </row>
    <row r="817" spans="1:22" ht="15.75">
      <c r="A817" s="2">
        <v>812</v>
      </c>
      <c r="B817" s="2" t="s">
        <v>840</v>
      </c>
      <c r="C817" s="21" t="s">
        <v>25</v>
      </c>
      <c r="D817" s="2">
        <v>0.25488409182048499</v>
      </c>
      <c r="G817" s="2">
        <v>816</v>
      </c>
      <c r="H817" s="2" t="s">
        <v>20</v>
      </c>
      <c r="I817" s="2">
        <v>0.44685801318171697</v>
      </c>
      <c r="K817" s="2">
        <v>816</v>
      </c>
      <c r="L817" s="2" t="s">
        <v>42</v>
      </c>
      <c r="M817" s="2">
        <v>0.44685801318171697</v>
      </c>
      <c r="U817" s="2" t="s">
        <v>42</v>
      </c>
      <c r="V817" s="2">
        <v>0.44685801318171697</v>
      </c>
    </row>
    <row r="818" spans="1:22" ht="15.75">
      <c r="A818" s="2">
        <v>813</v>
      </c>
      <c r="B818" s="2" t="s">
        <v>841</v>
      </c>
      <c r="C818" s="21" t="s">
        <v>25</v>
      </c>
      <c r="D818" s="2">
        <v>0.46259460557114301</v>
      </c>
      <c r="G818" s="2">
        <v>817</v>
      </c>
      <c r="H818" s="2" t="s">
        <v>12</v>
      </c>
      <c r="I818" s="2">
        <v>0.30028553004167602</v>
      </c>
      <c r="K818" s="2">
        <v>817</v>
      </c>
      <c r="L818" s="2" t="s">
        <v>42</v>
      </c>
      <c r="M818" s="2">
        <v>0.30028553004167602</v>
      </c>
      <c r="U818" s="2" t="s">
        <v>42</v>
      </c>
      <c r="V818" s="2">
        <v>0.30028553004167602</v>
      </c>
    </row>
    <row r="819" spans="1:22" ht="15.75">
      <c r="A819" s="2">
        <v>814</v>
      </c>
      <c r="B819" s="2" t="s">
        <v>842</v>
      </c>
      <c r="C819" s="21" t="s">
        <v>25</v>
      </c>
      <c r="D819" s="2">
        <v>0.37961350005939098</v>
      </c>
      <c r="G819" s="2">
        <v>818</v>
      </c>
      <c r="H819" s="2" t="s">
        <v>20</v>
      </c>
      <c r="I819" s="2">
        <v>0.37862291203870202</v>
      </c>
      <c r="K819" s="2">
        <v>818</v>
      </c>
      <c r="L819" s="2" t="s">
        <v>42</v>
      </c>
      <c r="M819" s="2">
        <v>0.37862291203870202</v>
      </c>
      <c r="U819" s="2" t="s">
        <v>42</v>
      </c>
      <c r="V819" s="2">
        <v>0.37862291203870202</v>
      </c>
    </row>
    <row r="820" spans="1:22" ht="15.75">
      <c r="A820" s="2">
        <v>815</v>
      </c>
      <c r="B820" s="2" t="s">
        <v>135</v>
      </c>
      <c r="C820" s="21" t="s">
        <v>25</v>
      </c>
      <c r="D820" s="2">
        <v>0.31763683542415599</v>
      </c>
      <c r="G820" s="2">
        <v>819</v>
      </c>
      <c r="H820" s="2" t="s">
        <v>20</v>
      </c>
      <c r="I820" s="10">
        <v>0.31367584783410102</v>
      </c>
      <c r="K820" s="2">
        <v>819</v>
      </c>
      <c r="L820" s="2" t="s">
        <v>42</v>
      </c>
      <c r="M820" s="10">
        <v>0.31367584783410102</v>
      </c>
      <c r="U820" s="2" t="s">
        <v>42</v>
      </c>
      <c r="V820" s="10">
        <v>0.31367584783410102</v>
      </c>
    </row>
    <row r="821" spans="1:22" ht="15.75">
      <c r="A821" s="2">
        <v>816</v>
      </c>
      <c r="B821" s="2" t="s">
        <v>305</v>
      </c>
      <c r="C821" s="21" t="s">
        <v>25</v>
      </c>
      <c r="D821" s="2">
        <v>0.44685801318171697</v>
      </c>
      <c r="G821" s="2">
        <v>820</v>
      </c>
      <c r="H821" s="2" t="s">
        <v>20</v>
      </c>
      <c r="I821" s="2">
        <v>0.36511022129274101</v>
      </c>
      <c r="K821" s="2">
        <v>820</v>
      </c>
      <c r="L821" s="2" t="s">
        <v>42</v>
      </c>
      <c r="M821" s="2">
        <v>0.36511022129274101</v>
      </c>
      <c r="U821" s="2" t="s">
        <v>42</v>
      </c>
      <c r="V821" s="2">
        <v>0.36511022129274101</v>
      </c>
    </row>
    <row r="822" spans="1:22" ht="15.75">
      <c r="A822" s="2">
        <v>817</v>
      </c>
      <c r="B822" s="2" t="s">
        <v>138</v>
      </c>
      <c r="C822" s="21" t="s">
        <v>25</v>
      </c>
      <c r="D822" s="2">
        <v>0.30028553004167602</v>
      </c>
      <c r="G822" s="2">
        <v>821</v>
      </c>
      <c r="H822" s="2" t="s">
        <v>12</v>
      </c>
      <c r="I822" s="2">
        <v>0.237802782536987</v>
      </c>
      <c r="K822" s="2">
        <v>821</v>
      </c>
      <c r="L822" s="2" t="s">
        <v>42</v>
      </c>
      <c r="M822" s="2">
        <v>0.237802782536987</v>
      </c>
      <c r="U822" s="2" t="s">
        <v>42</v>
      </c>
      <c r="V822" s="2">
        <v>0.237802782536987</v>
      </c>
    </row>
    <row r="823" spans="1:22" ht="15.75">
      <c r="A823" s="2">
        <v>818</v>
      </c>
      <c r="B823" s="2" t="s">
        <v>843</v>
      </c>
      <c r="C823" s="21" t="s">
        <v>25</v>
      </c>
      <c r="D823" s="2">
        <v>0.37862291203870202</v>
      </c>
      <c r="G823" s="2">
        <v>822</v>
      </c>
      <c r="H823" s="2" t="s">
        <v>12</v>
      </c>
      <c r="I823" s="10">
        <v>0.28472065929734802</v>
      </c>
      <c r="K823" s="2">
        <v>822</v>
      </c>
      <c r="L823" s="2" t="s">
        <v>42</v>
      </c>
      <c r="M823" s="10">
        <v>0.28472065929734802</v>
      </c>
      <c r="U823" s="2" t="s">
        <v>42</v>
      </c>
      <c r="V823" s="10">
        <v>0.28472065929734802</v>
      </c>
    </row>
    <row r="824" spans="1:22" ht="15.75">
      <c r="A824" s="2">
        <v>819</v>
      </c>
      <c r="B824" s="2" t="s">
        <v>844</v>
      </c>
      <c r="C824" s="21" t="s">
        <v>25</v>
      </c>
      <c r="D824" s="10">
        <v>0.31367584783410102</v>
      </c>
      <c r="G824" s="2">
        <v>823</v>
      </c>
      <c r="H824" s="2" t="s">
        <v>12</v>
      </c>
      <c r="I824" s="2">
        <v>0.37585218207969501</v>
      </c>
      <c r="K824" s="2">
        <v>823</v>
      </c>
      <c r="L824" s="2" t="s">
        <v>42</v>
      </c>
      <c r="M824" s="2">
        <v>0.37585218207969501</v>
      </c>
      <c r="U824" s="2" t="s">
        <v>42</v>
      </c>
      <c r="V824" s="2">
        <v>0.37585218207969501</v>
      </c>
    </row>
    <row r="825" spans="1:22" ht="15.75">
      <c r="A825" s="2">
        <v>820</v>
      </c>
      <c r="B825" s="2" t="s">
        <v>845</v>
      </c>
      <c r="C825" s="21" t="s">
        <v>25</v>
      </c>
      <c r="D825" s="2">
        <v>0.36511022129274101</v>
      </c>
      <c r="G825" s="2">
        <v>824</v>
      </c>
      <c r="H825" s="3" t="s">
        <v>20</v>
      </c>
      <c r="I825" s="3">
        <v>0.27542714747367097</v>
      </c>
      <c r="K825" s="2">
        <v>824</v>
      </c>
      <c r="L825" s="3" t="s">
        <v>44</v>
      </c>
      <c r="M825" s="3">
        <v>0.27542714747367097</v>
      </c>
      <c r="U825" s="3" t="s">
        <v>44</v>
      </c>
      <c r="V825" s="3">
        <v>0.27542714747367097</v>
      </c>
    </row>
    <row r="826" spans="1:22" ht="15.75">
      <c r="A826" s="2">
        <v>821</v>
      </c>
      <c r="B826" s="2" t="s">
        <v>846</v>
      </c>
      <c r="C826" s="21" t="s">
        <v>25</v>
      </c>
      <c r="D826" s="2">
        <v>0.237802782536987</v>
      </c>
      <c r="G826" s="2">
        <v>825</v>
      </c>
      <c r="H826" s="3" t="s">
        <v>20</v>
      </c>
      <c r="I826" s="3">
        <v>0.32380910225258103</v>
      </c>
      <c r="K826" s="2">
        <v>825</v>
      </c>
      <c r="L826" s="3" t="s">
        <v>44</v>
      </c>
      <c r="M826" s="3">
        <v>0.32380910225258103</v>
      </c>
      <c r="U826" s="3" t="s">
        <v>44</v>
      </c>
      <c r="V826" s="3">
        <v>0.32380910225258103</v>
      </c>
    </row>
    <row r="827" spans="1:22" ht="15.75">
      <c r="A827" s="2">
        <v>822</v>
      </c>
      <c r="B827" s="2" t="s">
        <v>187</v>
      </c>
      <c r="C827" s="21" t="s">
        <v>25</v>
      </c>
      <c r="D827" s="10">
        <v>0.28472065929734802</v>
      </c>
      <c r="G827" s="2">
        <v>826</v>
      </c>
      <c r="H827" s="3" t="s">
        <v>20</v>
      </c>
      <c r="I827" s="3">
        <v>0.55116764956870901</v>
      </c>
      <c r="K827" s="2">
        <v>826</v>
      </c>
      <c r="L827" s="3" t="s">
        <v>44</v>
      </c>
      <c r="M827" s="3">
        <v>0.55116764956870901</v>
      </c>
      <c r="U827" s="3" t="s">
        <v>44</v>
      </c>
      <c r="V827" s="3">
        <v>0.55116764956870901</v>
      </c>
    </row>
    <row r="828" spans="1:22" ht="15.75">
      <c r="A828" s="2">
        <v>823</v>
      </c>
      <c r="B828" s="2" t="s">
        <v>847</v>
      </c>
      <c r="C828" s="21" t="s">
        <v>25</v>
      </c>
      <c r="D828" s="2">
        <v>0.37585218207969501</v>
      </c>
      <c r="G828" s="2">
        <v>827</v>
      </c>
      <c r="H828" s="3" t="s">
        <v>20</v>
      </c>
      <c r="I828" s="3">
        <v>0.32984455118081502</v>
      </c>
      <c r="K828" s="2">
        <v>827</v>
      </c>
      <c r="L828" s="3" t="s">
        <v>44</v>
      </c>
      <c r="M828" s="3">
        <v>0.32984455118081502</v>
      </c>
      <c r="U828" s="3" t="s">
        <v>44</v>
      </c>
      <c r="V828" s="3">
        <v>0.32984455118081502</v>
      </c>
    </row>
    <row r="829" spans="1:22" ht="15.75">
      <c r="A829" s="2">
        <v>824</v>
      </c>
      <c r="B829" s="3" t="s">
        <v>848</v>
      </c>
      <c r="C829" s="21" t="s">
        <v>25</v>
      </c>
      <c r="D829" s="3">
        <v>0.27542714747367097</v>
      </c>
      <c r="G829" s="2">
        <v>828</v>
      </c>
      <c r="H829" s="3" t="s">
        <v>20</v>
      </c>
      <c r="I829" s="3">
        <v>0.29939488804886999</v>
      </c>
      <c r="K829" s="2">
        <v>828</v>
      </c>
      <c r="L829" s="3" t="s">
        <v>44</v>
      </c>
      <c r="M829" s="3">
        <v>0.29939488804886999</v>
      </c>
      <c r="U829" s="3" t="s">
        <v>44</v>
      </c>
      <c r="V829" s="3">
        <v>0.29939488804886999</v>
      </c>
    </row>
    <row r="830" spans="1:22" ht="15.75">
      <c r="A830" s="2">
        <v>825</v>
      </c>
      <c r="B830" s="3" t="s">
        <v>849</v>
      </c>
      <c r="C830" s="21" t="s">
        <v>25</v>
      </c>
      <c r="D830" s="3">
        <v>0.32380910225258103</v>
      </c>
      <c r="G830" s="2">
        <v>829</v>
      </c>
      <c r="H830" s="3" t="s">
        <v>20</v>
      </c>
      <c r="I830" s="3">
        <v>0.33438797601925802</v>
      </c>
      <c r="K830" s="2">
        <v>829</v>
      </c>
      <c r="L830" s="3" t="s">
        <v>44</v>
      </c>
      <c r="M830" s="3">
        <v>0.33438797601925802</v>
      </c>
      <c r="U830" s="3" t="s">
        <v>44</v>
      </c>
      <c r="V830" s="3">
        <v>0.33438797601925802</v>
      </c>
    </row>
    <row r="831" spans="1:22" ht="15.75">
      <c r="A831" s="2">
        <v>826</v>
      </c>
      <c r="B831" s="3" t="s">
        <v>850</v>
      </c>
      <c r="C831" s="21" t="s">
        <v>22</v>
      </c>
      <c r="D831" s="3">
        <v>0.55116764956870901</v>
      </c>
      <c r="G831" s="2">
        <v>830</v>
      </c>
      <c r="H831" s="3" t="s">
        <v>20</v>
      </c>
      <c r="I831" s="3">
        <v>0.25814185359443798</v>
      </c>
      <c r="K831" s="2">
        <v>830</v>
      </c>
      <c r="L831" s="3" t="s">
        <v>44</v>
      </c>
      <c r="M831" s="3">
        <v>0.25814185359443798</v>
      </c>
      <c r="U831" s="3" t="s">
        <v>44</v>
      </c>
      <c r="V831" s="3">
        <v>0.25814185359443798</v>
      </c>
    </row>
    <row r="832" spans="1:22" ht="15.75">
      <c r="A832" s="2">
        <v>827</v>
      </c>
      <c r="B832" s="3" t="s">
        <v>851</v>
      </c>
      <c r="C832" s="21" t="s">
        <v>22</v>
      </c>
      <c r="D832" s="3">
        <v>0.32984455118081502</v>
      </c>
      <c r="G832" s="2">
        <v>831</v>
      </c>
      <c r="H832" s="3" t="s">
        <v>20</v>
      </c>
      <c r="I832" s="3">
        <v>0.37459475211370902</v>
      </c>
      <c r="K832" s="2">
        <v>831</v>
      </c>
      <c r="L832" s="3" t="s">
        <v>44</v>
      </c>
      <c r="M832" s="3">
        <v>0.37459475211370902</v>
      </c>
      <c r="U832" s="3" t="s">
        <v>44</v>
      </c>
      <c r="V832" s="3">
        <v>0.37459475211370902</v>
      </c>
    </row>
    <row r="833" spans="1:22" ht="15.75">
      <c r="A833" s="2">
        <v>828</v>
      </c>
      <c r="B833" s="3" t="s">
        <v>852</v>
      </c>
      <c r="C833" s="21" t="s">
        <v>25</v>
      </c>
      <c r="D833" s="3">
        <v>0.29939488804886999</v>
      </c>
      <c r="G833" s="2">
        <v>832</v>
      </c>
      <c r="H833" s="3" t="s">
        <v>20</v>
      </c>
      <c r="I833" s="3">
        <v>0.31571226691173399</v>
      </c>
      <c r="K833" s="2">
        <v>832</v>
      </c>
      <c r="L833" s="3" t="s">
        <v>44</v>
      </c>
      <c r="M833" s="3">
        <v>0.31571226691173399</v>
      </c>
      <c r="U833" s="3" t="s">
        <v>44</v>
      </c>
      <c r="V833" s="3">
        <v>0.31571226691173399</v>
      </c>
    </row>
    <row r="834" spans="1:22" ht="15.75">
      <c r="A834" s="2">
        <v>829</v>
      </c>
      <c r="B834" s="3" t="s">
        <v>853</v>
      </c>
      <c r="C834" s="21" t="s">
        <v>22</v>
      </c>
      <c r="D834" s="3">
        <v>0.33438797601925802</v>
      </c>
      <c r="G834" s="2">
        <v>833</v>
      </c>
      <c r="H834" s="3" t="s">
        <v>20</v>
      </c>
      <c r="I834" s="3">
        <v>0.50436883968744695</v>
      </c>
      <c r="K834" s="2">
        <v>833</v>
      </c>
      <c r="L834" s="3" t="s">
        <v>44</v>
      </c>
      <c r="M834" s="3">
        <v>0.50436883968744695</v>
      </c>
      <c r="U834" s="3" t="s">
        <v>44</v>
      </c>
      <c r="V834" s="3">
        <v>0.50436883968744695</v>
      </c>
    </row>
    <row r="835" spans="1:22" ht="15.75">
      <c r="A835" s="2">
        <v>830</v>
      </c>
      <c r="B835" s="3" t="s">
        <v>854</v>
      </c>
      <c r="C835" s="21" t="s">
        <v>22</v>
      </c>
      <c r="D835" s="3">
        <v>0.25814185359443798</v>
      </c>
      <c r="G835" s="2">
        <v>834</v>
      </c>
      <c r="H835" s="3" t="s">
        <v>20</v>
      </c>
      <c r="I835" s="3">
        <v>0.41992082789721702</v>
      </c>
      <c r="K835" s="2">
        <v>834</v>
      </c>
      <c r="L835" s="3" t="s">
        <v>44</v>
      </c>
      <c r="M835" s="3">
        <v>0.41992082789721702</v>
      </c>
      <c r="U835" s="3" t="s">
        <v>44</v>
      </c>
      <c r="V835" s="3">
        <v>0.41992082789721702</v>
      </c>
    </row>
    <row r="836" spans="1:22" ht="15.75">
      <c r="A836" s="2">
        <v>831</v>
      </c>
      <c r="B836" s="3" t="s">
        <v>855</v>
      </c>
      <c r="C836" s="21" t="s">
        <v>25</v>
      </c>
      <c r="D836" s="3">
        <v>0.37459475211370902</v>
      </c>
      <c r="G836" s="2">
        <v>835</v>
      </c>
      <c r="H836" s="3" t="s">
        <v>20</v>
      </c>
      <c r="I836" s="3">
        <v>0.56670417764875802</v>
      </c>
      <c r="K836" s="2">
        <v>835</v>
      </c>
      <c r="L836" s="3" t="s">
        <v>44</v>
      </c>
      <c r="M836" s="3">
        <v>0.56670417764875802</v>
      </c>
      <c r="U836" s="3" t="s">
        <v>44</v>
      </c>
      <c r="V836" s="3">
        <v>0.56670417764875802</v>
      </c>
    </row>
    <row r="837" spans="1:22" ht="15.75">
      <c r="A837" s="2">
        <v>832</v>
      </c>
      <c r="B837" s="3" t="s">
        <v>856</v>
      </c>
      <c r="C837" s="21" t="s">
        <v>25</v>
      </c>
      <c r="D837" s="3">
        <v>0.31571226691173399</v>
      </c>
      <c r="G837" s="2">
        <v>836</v>
      </c>
      <c r="H837" s="3" t="s">
        <v>20</v>
      </c>
      <c r="I837" s="3">
        <v>0.45082878730555698</v>
      </c>
      <c r="K837" s="2">
        <v>836</v>
      </c>
      <c r="L837" s="3" t="s">
        <v>44</v>
      </c>
      <c r="M837" s="3">
        <v>0.45082878730555698</v>
      </c>
      <c r="U837" s="3" t="s">
        <v>44</v>
      </c>
      <c r="V837" s="3">
        <v>0.45082878730555698</v>
      </c>
    </row>
    <row r="838" spans="1:22" ht="15.75">
      <c r="A838" s="2">
        <v>833</v>
      </c>
      <c r="B838" s="3" t="s">
        <v>857</v>
      </c>
      <c r="C838" s="21" t="s">
        <v>22</v>
      </c>
      <c r="D838" s="3">
        <v>0.50436883968744695</v>
      </c>
      <c r="G838" s="2">
        <v>837</v>
      </c>
      <c r="H838" s="3" t="s">
        <v>20</v>
      </c>
      <c r="I838" s="3">
        <v>0.46335256375059503</v>
      </c>
      <c r="K838" s="2">
        <v>837</v>
      </c>
      <c r="L838" s="3" t="s">
        <v>44</v>
      </c>
      <c r="M838" s="3">
        <v>0.46335256375059503</v>
      </c>
      <c r="U838" s="3" t="s">
        <v>44</v>
      </c>
      <c r="V838" s="3">
        <v>0.46335256375059503</v>
      </c>
    </row>
    <row r="839" spans="1:22" ht="15.75">
      <c r="A839" s="2">
        <v>834</v>
      </c>
      <c r="B839" s="3" t="s">
        <v>858</v>
      </c>
      <c r="C839" s="21" t="s">
        <v>22</v>
      </c>
      <c r="D839" s="3">
        <v>0.41992082789721702</v>
      </c>
      <c r="G839" s="2">
        <v>838</v>
      </c>
      <c r="H839" s="3" t="s">
        <v>20</v>
      </c>
      <c r="I839" s="3">
        <v>0.34384748768821799</v>
      </c>
      <c r="K839" s="2">
        <v>838</v>
      </c>
      <c r="L839" s="3" t="s">
        <v>44</v>
      </c>
      <c r="M839" s="3">
        <v>0.34384748768821799</v>
      </c>
      <c r="U839" s="3" t="s">
        <v>44</v>
      </c>
      <c r="V839" s="3">
        <v>0.34384748768821799</v>
      </c>
    </row>
    <row r="840" spans="1:22" ht="15.75">
      <c r="A840" s="2">
        <v>835</v>
      </c>
      <c r="B840" s="3" t="s">
        <v>859</v>
      </c>
      <c r="C840" s="21" t="s">
        <v>25</v>
      </c>
      <c r="D840" s="3">
        <v>0.56670417764875802</v>
      </c>
      <c r="G840" s="2">
        <v>839</v>
      </c>
      <c r="H840" s="3" t="s">
        <v>20</v>
      </c>
      <c r="I840" s="3">
        <v>0.39891039604720901</v>
      </c>
      <c r="K840" s="2">
        <v>839</v>
      </c>
      <c r="L840" s="3" t="s">
        <v>44</v>
      </c>
      <c r="M840" s="3">
        <v>0.39891039604720901</v>
      </c>
      <c r="U840" s="3" t="s">
        <v>44</v>
      </c>
      <c r="V840" s="3">
        <v>0.39891039604720901</v>
      </c>
    </row>
    <row r="841" spans="1:22" ht="15.75">
      <c r="A841" s="2">
        <v>836</v>
      </c>
      <c r="B841" s="3" t="s">
        <v>860</v>
      </c>
      <c r="C841" s="21" t="s">
        <v>25</v>
      </c>
      <c r="D841" s="3">
        <v>0.45082878730555698</v>
      </c>
      <c r="G841" s="2">
        <v>840</v>
      </c>
      <c r="H841" s="3" t="s">
        <v>20</v>
      </c>
      <c r="I841" s="3">
        <v>0.31724137890866</v>
      </c>
      <c r="K841" s="2">
        <v>840</v>
      </c>
      <c r="L841" s="3" t="s">
        <v>44</v>
      </c>
      <c r="M841" s="3">
        <v>0.31724137890866</v>
      </c>
      <c r="U841" s="3" t="s">
        <v>44</v>
      </c>
      <c r="V841" s="3">
        <v>0.31724137890866</v>
      </c>
    </row>
    <row r="842" spans="1:22" ht="15.75">
      <c r="A842" s="2">
        <v>837</v>
      </c>
      <c r="B842" s="3" t="s">
        <v>861</v>
      </c>
      <c r="C842" s="21" t="s">
        <v>25</v>
      </c>
      <c r="D842" s="3">
        <v>0.46335256375059503</v>
      </c>
      <c r="G842" s="2">
        <v>841</v>
      </c>
      <c r="H842" s="3" t="s">
        <v>20</v>
      </c>
      <c r="I842" s="3">
        <v>0.32611014998759502</v>
      </c>
      <c r="K842" s="2">
        <v>841</v>
      </c>
      <c r="L842" s="3" t="s">
        <v>44</v>
      </c>
      <c r="M842" s="3">
        <v>0.32611014998759502</v>
      </c>
      <c r="U842" s="3" t="s">
        <v>44</v>
      </c>
      <c r="V842" s="3">
        <v>0.32611014998759502</v>
      </c>
    </row>
    <row r="843" spans="1:22" ht="15.75">
      <c r="A843" s="2">
        <v>838</v>
      </c>
      <c r="B843" s="3" t="s">
        <v>862</v>
      </c>
      <c r="C843" s="21" t="s">
        <v>25</v>
      </c>
      <c r="D843" s="3">
        <v>0.34384748768821799</v>
      </c>
      <c r="G843" s="2">
        <v>842</v>
      </c>
      <c r="H843" s="3" t="s">
        <v>20</v>
      </c>
      <c r="I843" s="3">
        <v>0.51335288009288704</v>
      </c>
      <c r="K843" s="2">
        <v>842</v>
      </c>
      <c r="L843" s="3" t="s">
        <v>44</v>
      </c>
      <c r="M843" s="3">
        <v>0.51335288009288704</v>
      </c>
      <c r="U843" s="3" t="s">
        <v>44</v>
      </c>
      <c r="V843" s="3">
        <v>0.51335288009288704</v>
      </c>
    </row>
    <row r="844" spans="1:22" ht="15.75">
      <c r="A844" s="2">
        <v>839</v>
      </c>
      <c r="B844" s="3" t="s">
        <v>863</v>
      </c>
      <c r="C844" s="21" t="s">
        <v>25</v>
      </c>
      <c r="D844" s="3">
        <v>0.39891039604720901</v>
      </c>
      <c r="G844" s="2">
        <v>843</v>
      </c>
      <c r="H844" s="3" t="s">
        <v>20</v>
      </c>
      <c r="I844" s="3">
        <v>0.35882780073371401</v>
      </c>
      <c r="K844" s="2">
        <v>843</v>
      </c>
      <c r="L844" s="3" t="s">
        <v>44</v>
      </c>
      <c r="M844" s="3">
        <v>0.35882780073371401</v>
      </c>
      <c r="U844" s="3" t="s">
        <v>44</v>
      </c>
      <c r="V844" s="3">
        <v>0.35882780073371401</v>
      </c>
    </row>
    <row r="845" spans="1:22" ht="15.75">
      <c r="A845" s="2">
        <v>840</v>
      </c>
      <c r="B845" s="3" t="s">
        <v>864</v>
      </c>
      <c r="C845" s="21" t="s">
        <v>25</v>
      </c>
      <c r="D845" s="3">
        <v>0.31724137890866</v>
      </c>
      <c r="G845" s="2">
        <v>844</v>
      </c>
      <c r="H845" s="3" t="s">
        <v>20</v>
      </c>
      <c r="I845" s="3">
        <v>0.38843499053124197</v>
      </c>
      <c r="K845" s="2">
        <v>844</v>
      </c>
      <c r="L845" s="3" t="s">
        <v>44</v>
      </c>
      <c r="M845" s="3">
        <v>0.38843499053124197</v>
      </c>
      <c r="U845" s="3" t="s">
        <v>44</v>
      </c>
      <c r="V845" s="3">
        <v>0.38843499053124197</v>
      </c>
    </row>
    <row r="846" spans="1:22" ht="15.75">
      <c r="A846" s="2">
        <v>841</v>
      </c>
      <c r="B846" s="3" t="s">
        <v>865</v>
      </c>
      <c r="C846" s="21" t="s">
        <v>22</v>
      </c>
      <c r="D846" s="3">
        <v>0.32611014998759502</v>
      </c>
      <c r="G846" s="2">
        <v>845</v>
      </c>
      <c r="H846" s="3" t="s">
        <v>20</v>
      </c>
      <c r="I846" s="3">
        <v>0.50671117525250797</v>
      </c>
      <c r="K846" s="2">
        <v>845</v>
      </c>
      <c r="L846" s="3" t="s">
        <v>44</v>
      </c>
      <c r="M846" s="3">
        <v>0.50671117525250797</v>
      </c>
      <c r="U846" s="3" t="s">
        <v>44</v>
      </c>
      <c r="V846" s="3">
        <v>0.50671117525250797</v>
      </c>
    </row>
    <row r="847" spans="1:22" ht="15.75">
      <c r="A847" s="2">
        <v>842</v>
      </c>
      <c r="B847" s="3" t="s">
        <v>866</v>
      </c>
      <c r="C847" s="21" t="s">
        <v>25</v>
      </c>
      <c r="D847" s="3">
        <v>0.51335288009288704</v>
      </c>
      <c r="G847" s="2">
        <v>846</v>
      </c>
      <c r="H847" s="3" t="s">
        <v>20</v>
      </c>
      <c r="I847" s="3">
        <v>0.28259357152450998</v>
      </c>
      <c r="K847" s="2">
        <v>846</v>
      </c>
      <c r="L847" s="3" t="s">
        <v>44</v>
      </c>
      <c r="M847" s="3">
        <v>0.28259357152450998</v>
      </c>
      <c r="U847" s="3" t="s">
        <v>44</v>
      </c>
      <c r="V847" s="3">
        <v>0.28259357152450998</v>
      </c>
    </row>
    <row r="848" spans="1:22" ht="15.75">
      <c r="A848" s="2">
        <v>843</v>
      </c>
      <c r="B848" s="3" t="s">
        <v>867</v>
      </c>
      <c r="C848" s="21" t="s">
        <v>22</v>
      </c>
      <c r="D848" s="3">
        <v>0.35882780073371401</v>
      </c>
      <c r="G848" s="2">
        <v>847</v>
      </c>
      <c r="H848" s="3" t="s">
        <v>20</v>
      </c>
      <c r="I848" s="3">
        <v>0.56600298996966003</v>
      </c>
      <c r="K848" s="2">
        <v>847</v>
      </c>
      <c r="L848" s="3" t="s">
        <v>44</v>
      </c>
      <c r="M848" s="3">
        <v>0.56600298996966003</v>
      </c>
      <c r="U848" s="3" t="s">
        <v>44</v>
      </c>
      <c r="V848" s="3">
        <v>0.56600298996966003</v>
      </c>
    </row>
    <row r="849" spans="1:22" ht="15.75">
      <c r="A849" s="2">
        <v>844</v>
      </c>
      <c r="B849" s="3" t="s">
        <v>868</v>
      </c>
      <c r="C849" s="21" t="s">
        <v>22</v>
      </c>
      <c r="D849" s="3">
        <v>0.38843499053124197</v>
      </c>
      <c r="G849" s="2">
        <v>848</v>
      </c>
      <c r="H849" s="3" t="s">
        <v>20</v>
      </c>
      <c r="I849" s="3">
        <v>0.467469080014079</v>
      </c>
      <c r="K849" s="2">
        <v>848</v>
      </c>
      <c r="L849" s="3" t="s">
        <v>44</v>
      </c>
      <c r="M849" s="3">
        <v>0.467469080014079</v>
      </c>
      <c r="U849" s="3" t="s">
        <v>44</v>
      </c>
      <c r="V849" s="3">
        <v>0.467469080014079</v>
      </c>
    </row>
    <row r="850" spans="1:22" ht="15.75">
      <c r="A850" s="2">
        <v>845</v>
      </c>
      <c r="B850" s="3" t="s">
        <v>869</v>
      </c>
      <c r="C850" s="21" t="s">
        <v>25</v>
      </c>
      <c r="D850" s="3">
        <v>0.50671117525250797</v>
      </c>
      <c r="G850" s="2">
        <v>849</v>
      </c>
      <c r="H850" s="3" t="s">
        <v>20</v>
      </c>
      <c r="I850" s="3">
        <v>0.217261688953829</v>
      </c>
      <c r="K850" s="2">
        <v>849</v>
      </c>
      <c r="L850" s="3" t="s">
        <v>44</v>
      </c>
      <c r="M850" s="3">
        <v>0.217261688953829</v>
      </c>
      <c r="U850" s="3" t="s">
        <v>44</v>
      </c>
      <c r="V850" s="3">
        <v>0.217261688953829</v>
      </c>
    </row>
    <row r="851" spans="1:22" ht="15.75">
      <c r="A851" s="2">
        <v>846</v>
      </c>
      <c r="B851" s="3" t="s">
        <v>870</v>
      </c>
      <c r="C851" s="21" t="s">
        <v>25</v>
      </c>
      <c r="D851" s="3">
        <v>0.28259357152450998</v>
      </c>
      <c r="G851" s="2">
        <v>850</v>
      </c>
      <c r="H851" s="3" t="s">
        <v>20</v>
      </c>
      <c r="I851" s="3">
        <v>0.38146116370112498</v>
      </c>
      <c r="K851" s="2">
        <v>850</v>
      </c>
      <c r="L851" s="3" t="s">
        <v>44</v>
      </c>
      <c r="M851" s="3">
        <v>0.38146116370112498</v>
      </c>
      <c r="U851" s="3" t="s">
        <v>44</v>
      </c>
      <c r="V851" s="3">
        <v>0.38146116370112498</v>
      </c>
    </row>
    <row r="852" spans="1:22" ht="15.75">
      <c r="A852" s="2">
        <v>847</v>
      </c>
      <c r="B852" s="3" t="s">
        <v>871</v>
      </c>
      <c r="C852" s="21" t="s">
        <v>25</v>
      </c>
      <c r="D852" s="3">
        <v>0.56600298996966003</v>
      </c>
      <c r="G852" s="2">
        <v>851</v>
      </c>
      <c r="H852" s="3" t="s">
        <v>20</v>
      </c>
      <c r="I852" s="3">
        <v>0.28546673318411198</v>
      </c>
      <c r="K852" s="2">
        <v>851</v>
      </c>
      <c r="L852" s="3" t="s">
        <v>44</v>
      </c>
      <c r="M852" s="3">
        <v>0.28546673318411198</v>
      </c>
      <c r="U852" s="3" t="s">
        <v>44</v>
      </c>
      <c r="V852" s="3">
        <v>0.28546673318411198</v>
      </c>
    </row>
    <row r="853" spans="1:22" ht="15.75">
      <c r="A853" s="2">
        <v>848</v>
      </c>
      <c r="B853" s="3" t="s">
        <v>872</v>
      </c>
      <c r="C853" s="21" t="s">
        <v>25</v>
      </c>
      <c r="D853" s="3">
        <v>0.467469080014079</v>
      </c>
      <c r="G853" s="2">
        <v>852</v>
      </c>
      <c r="H853" s="3" t="s">
        <v>20</v>
      </c>
      <c r="I853" s="3">
        <v>0.57015192121260605</v>
      </c>
      <c r="K853" s="2">
        <v>852</v>
      </c>
      <c r="L853" s="3" t="s">
        <v>44</v>
      </c>
      <c r="M853" s="3">
        <v>0.57015192121260605</v>
      </c>
      <c r="U853" s="3" t="s">
        <v>44</v>
      </c>
      <c r="V853" s="3">
        <v>0.57015192121260605</v>
      </c>
    </row>
    <row r="854" spans="1:22" ht="15.75">
      <c r="A854" s="2">
        <v>849</v>
      </c>
      <c r="B854" s="3" t="s">
        <v>873</v>
      </c>
      <c r="C854" s="21" t="s">
        <v>25</v>
      </c>
      <c r="D854" s="3">
        <v>0.217261688953829</v>
      </c>
      <c r="G854" s="2">
        <v>853</v>
      </c>
      <c r="H854" s="3" t="s">
        <v>20</v>
      </c>
      <c r="I854" s="3">
        <v>0.37872744087469601</v>
      </c>
      <c r="K854" s="2">
        <v>853</v>
      </c>
      <c r="L854" s="3" t="s">
        <v>44</v>
      </c>
      <c r="M854" s="3">
        <v>0.37872744087469601</v>
      </c>
      <c r="U854" s="3" t="s">
        <v>44</v>
      </c>
      <c r="V854" s="3">
        <v>0.37872744087469601</v>
      </c>
    </row>
    <row r="855" spans="1:22" ht="15.75">
      <c r="A855" s="2">
        <v>850</v>
      </c>
      <c r="B855" s="3" t="s">
        <v>874</v>
      </c>
      <c r="C855" s="21" t="s">
        <v>25</v>
      </c>
      <c r="D855" s="3">
        <v>0.38146116370112498</v>
      </c>
      <c r="G855" s="2">
        <v>854</v>
      </c>
      <c r="H855" s="3" t="s">
        <v>20</v>
      </c>
      <c r="I855" s="3">
        <v>0.39308924653889199</v>
      </c>
      <c r="K855" s="2">
        <v>854</v>
      </c>
      <c r="L855" s="3" t="s">
        <v>44</v>
      </c>
      <c r="M855" s="3">
        <v>0.39308924653889199</v>
      </c>
      <c r="U855" s="3" t="s">
        <v>44</v>
      </c>
      <c r="V855" s="3">
        <v>0.39308924653889199</v>
      </c>
    </row>
    <row r="856" spans="1:22" ht="15.75">
      <c r="A856" s="2">
        <v>851</v>
      </c>
      <c r="B856" s="3" t="s">
        <v>875</v>
      </c>
      <c r="C856" s="21" t="s">
        <v>22</v>
      </c>
      <c r="D856" s="3">
        <v>0.28546673318411198</v>
      </c>
      <c r="G856" s="2">
        <v>855</v>
      </c>
      <c r="H856" s="3" t="s">
        <v>20</v>
      </c>
      <c r="I856" s="3">
        <v>0.25359279957192798</v>
      </c>
      <c r="K856" s="2">
        <v>855</v>
      </c>
      <c r="L856" s="3" t="s">
        <v>44</v>
      </c>
      <c r="M856" s="3">
        <v>0.25359279957192798</v>
      </c>
      <c r="U856" s="3" t="s">
        <v>44</v>
      </c>
      <c r="V856" s="3">
        <v>0.25359279957192798</v>
      </c>
    </row>
    <row r="857" spans="1:22" ht="15.75">
      <c r="A857" s="2">
        <v>852</v>
      </c>
      <c r="B857" s="3" t="s">
        <v>876</v>
      </c>
      <c r="C857" s="21" t="s">
        <v>25</v>
      </c>
      <c r="D857" s="3">
        <v>0.57015192121260605</v>
      </c>
      <c r="G857" s="2">
        <v>856</v>
      </c>
      <c r="H857" s="3" t="s">
        <v>20</v>
      </c>
      <c r="I857" s="3">
        <v>0.44431547089204199</v>
      </c>
      <c r="K857" s="2">
        <v>856</v>
      </c>
      <c r="L857" s="3" t="s">
        <v>44</v>
      </c>
      <c r="M857" s="3">
        <v>0.44431547089204199</v>
      </c>
      <c r="U857" s="3" t="s">
        <v>44</v>
      </c>
      <c r="V857" s="3">
        <v>0.44431547089204199</v>
      </c>
    </row>
    <row r="858" spans="1:22" ht="15.75">
      <c r="A858" s="2">
        <v>853</v>
      </c>
      <c r="B858" s="3" t="s">
        <v>877</v>
      </c>
      <c r="C858" s="21" t="s">
        <v>25</v>
      </c>
      <c r="D858" s="3">
        <v>0.37872744087469601</v>
      </c>
      <c r="G858" s="2">
        <v>857</v>
      </c>
      <c r="H858" s="3" t="s">
        <v>20</v>
      </c>
      <c r="I858" s="3">
        <v>0.427509636550092</v>
      </c>
      <c r="K858" s="2">
        <v>857</v>
      </c>
      <c r="L858" s="3" t="s">
        <v>44</v>
      </c>
      <c r="M858" s="3">
        <v>0.427509636550092</v>
      </c>
      <c r="U858" s="3" t="s">
        <v>44</v>
      </c>
      <c r="V858" s="3">
        <v>0.427509636550092</v>
      </c>
    </row>
    <row r="859" spans="1:22" ht="15.75">
      <c r="A859" s="2">
        <v>854</v>
      </c>
      <c r="B859" s="3" t="s">
        <v>878</v>
      </c>
      <c r="C859" s="21" t="s">
        <v>22</v>
      </c>
      <c r="D859" s="3">
        <v>0.39308924653889199</v>
      </c>
      <c r="G859" s="2">
        <v>858</v>
      </c>
      <c r="H859" s="3" t="s">
        <v>20</v>
      </c>
      <c r="I859" s="3">
        <v>0.522515552160977</v>
      </c>
      <c r="K859" s="2">
        <v>858</v>
      </c>
      <c r="L859" s="3" t="s">
        <v>44</v>
      </c>
      <c r="M859" s="3">
        <v>0.522515552160977</v>
      </c>
      <c r="U859" s="3" t="s">
        <v>44</v>
      </c>
      <c r="V859" s="3">
        <v>0.522515552160977</v>
      </c>
    </row>
    <row r="860" spans="1:22" ht="15.75">
      <c r="A860" s="2">
        <v>855</v>
      </c>
      <c r="B860" s="3" t="s">
        <v>879</v>
      </c>
      <c r="C860" s="21" t="s">
        <v>22</v>
      </c>
      <c r="D860" s="3">
        <v>0.25359279957192798</v>
      </c>
      <c r="G860" s="2">
        <v>859</v>
      </c>
      <c r="H860" s="3" t="s">
        <v>69</v>
      </c>
      <c r="I860" s="3">
        <v>0.41899379603537601</v>
      </c>
      <c r="K860" s="2">
        <v>859</v>
      </c>
      <c r="L860" s="3" t="s">
        <v>44</v>
      </c>
      <c r="M860" s="3">
        <v>0.41899379603537601</v>
      </c>
      <c r="U860" s="3" t="s">
        <v>44</v>
      </c>
      <c r="V860" s="3">
        <v>0.41899379603537601</v>
      </c>
    </row>
    <row r="861" spans="1:22" ht="15.75">
      <c r="A861" s="2">
        <v>856</v>
      </c>
      <c r="B861" s="3" t="s">
        <v>880</v>
      </c>
      <c r="C861" s="21" t="s">
        <v>25</v>
      </c>
      <c r="D861" s="3">
        <v>0.44431547089204199</v>
      </c>
      <c r="G861" s="2">
        <v>860</v>
      </c>
      <c r="H861" s="3" t="s">
        <v>20</v>
      </c>
      <c r="I861" s="3">
        <v>0.61765274597040698</v>
      </c>
      <c r="K861" s="2">
        <v>860</v>
      </c>
      <c r="L861" s="3" t="s">
        <v>44</v>
      </c>
      <c r="M861" s="3">
        <v>0.61765274597040698</v>
      </c>
      <c r="U861" s="3" t="s">
        <v>44</v>
      </c>
      <c r="V861" s="3">
        <v>0.61765274597040698</v>
      </c>
    </row>
    <row r="862" spans="1:22" ht="15.75">
      <c r="A862" s="2">
        <v>857</v>
      </c>
      <c r="B862" s="3" t="s">
        <v>881</v>
      </c>
      <c r="C862" s="21" t="s">
        <v>25</v>
      </c>
      <c r="D862" s="3">
        <v>0.427509636550092</v>
      </c>
      <c r="G862" s="2">
        <v>861</v>
      </c>
      <c r="H862" s="3" t="s">
        <v>20</v>
      </c>
      <c r="I862" s="3">
        <v>0.63083614126929199</v>
      </c>
      <c r="K862" s="2">
        <v>861</v>
      </c>
      <c r="L862" s="3" t="s">
        <v>44</v>
      </c>
      <c r="M862" s="3">
        <v>0.63083614126929199</v>
      </c>
      <c r="U862" s="3" t="s">
        <v>44</v>
      </c>
      <c r="V862" s="3">
        <v>0.63083614126929199</v>
      </c>
    </row>
    <row r="863" spans="1:22" ht="15.75">
      <c r="A863" s="2">
        <v>858</v>
      </c>
      <c r="B863" s="3" t="s">
        <v>882</v>
      </c>
      <c r="C863" s="21" t="s">
        <v>25</v>
      </c>
      <c r="D863" s="3">
        <v>0.522515552160977</v>
      </c>
      <c r="G863" s="2">
        <v>862</v>
      </c>
      <c r="H863" s="3" t="s">
        <v>20</v>
      </c>
      <c r="I863" s="3">
        <v>0.54013510169692203</v>
      </c>
      <c r="K863" s="2">
        <v>862</v>
      </c>
      <c r="L863" s="3" t="s">
        <v>44</v>
      </c>
      <c r="M863" s="3">
        <v>0.54013510169692203</v>
      </c>
      <c r="U863" s="3" t="s">
        <v>44</v>
      </c>
      <c r="V863" s="3">
        <v>0.54013510169692203</v>
      </c>
    </row>
    <row r="864" spans="1:22" ht="15.75">
      <c r="A864" s="2">
        <v>859</v>
      </c>
      <c r="B864" s="3" t="s">
        <v>883</v>
      </c>
      <c r="C864" s="21" t="s">
        <v>25</v>
      </c>
      <c r="D864" s="3">
        <v>0.41899379603537601</v>
      </c>
      <c r="G864" s="2">
        <v>863</v>
      </c>
      <c r="H864" s="3" t="s">
        <v>20</v>
      </c>
      <c r="I864" s="3">
        <v>0.38525819674692202</v>
      </c>
      <c r="K864" s="2">
        <v>863</v>
      </c>
      <c r="L864" s="3" t="s">
        <v>44</v>
      </c>
      <c r="M864" s="3">
        <v>0.38525819674692202</v>
      </c>
      <c r="U864" s="3" t="s">
        <v>44</v>
      </c>
      <c r="V864" s="3">
        <v>0.38525819674692202</v>
      </c>
    </row>
    <row r="865" spans="1:22" ht="15.75">
      <c r="A865" s="2">
        <v>860</v>
      </c>
      <c r="B865" s="3" t="s">
        <v>884</v>
      </c>
      <c r="C865" s="21" t="s">
        <v>25</v>
      </c>
      <c r="D865" s="3">
        <v>0.61765274597040698</v>
      </c>
      <c r="G865" s="2">
        <v>864</v>
      </c>
      <c r="H865" s="3" t="s">
        <v>20</v>
      </c>
      <c r="I865" s="3">
        <v>0.36391118127195199</v>
      </c>
      <c r="K865" s="2">
        <v>864</v>
      </c>
      <c r="L865" s="3" t="s">
        <v>44</v>
      </c>
      <c r="M865" s="3">
        <v>0.36391118127195199</v>
      </c>
      <c r="U865" s="3" t="s">
        <v>44</v>
      </c>
      <c r="V865" s="3">
        <v>0.36391118127195199</v>
      </c>
    </row>
    <row r="866" spans="1:22" ht="15.75">
      <c r="A866" s="2">
        <v>861</v>
      </c>
      <c r="B866" s="3" t="s">
        <v>885</v>
      </c>
      <c r="C866" s="21" t="s">
        <v>25</v>
      </c>
      <c r="D866" s="3">
        <v>0.63083614126929199</v>
      </c>
      <c r="G866" s="2">
        <v>865</v>
      </c>
      <c r="H866" s="3" t="s">
        <v>85</v>
      </c>
      <c r="I866" s="3">
        <v>0.155487479492777</v>
      </c>
      <c r="K866" s="2">
        <v>865</v>
      </c>
      <c r="L866" s="3" t="s">
        <v>44</v>
      </c>
      <c r="M866" s="3">
        <v>0.155487479492777</v>
      </c>
      <c r="U866" s="3" t="s">
        <v>44</v>
      </c>
      <c r="V866" s="3">
        <v>0.155487479492777</v>
      </c>
    </row>
    <row r="867" spans="1:22" ht="15.75">
      <c r="A867" s="2">
        <v>862</v>
      </c>
      <c r="B867" s="3" t="s">
        <v>886</v>
      </c>
      <c r="C867" s="21" t="s">
        <v>22</v>
      </c>
      <c r="D867" s="3">
        <v>0.54013510169692203</v>
      </c>
      <c r="G867" s="2">
        <v>866</v>
      </c>
      <c r="H867" s="3" t="s">
        <v>20</v>
      </c>
      <c r="I867" s="3">
        <v>0.216833243269139</v>
      </c>
      <c r="K867" s="2">
        <v>866</v>
      </c>
      <c r="L867" s="3" t="s">
        <v>44</v>
      </c>
      <c r="M867" s="3">
        <v>0.216833243269139</v>
      </c>
      <c r="U867" s="3" t="s">
        <v>44</v>
      </c>
      <c r="V867" s="3">
        <v>0.216833243269139</v>
      </c>
    </row>
    <row r="868" spans="1:22" ht="15.75">
      <c r="A868" s="2">
        <v>863</v>
      </c>
      <c r="B868" s="3" t="s">
        <v>887</v>
      </c>
      <c r="C868" s="21" t="s">
        <v>22</v>
      </c>
      <c r="D868" s="3">
        <v>0.38525819674692202</v>
      </c>
      <c r="G868" s="2">
        <v>867</v>
      </c>
      <c r="H868" s="3" t="s">
        <v>20</v>
      </c>
      <c r="I868" s="3">
        <v>0.554018783012445</v>
      </c>
      <c r="K868" s="2">
        <v>867</v>
      </c>
      <c r="L868" s="3" t="s">
        <v>44</v>
      </c>
      <c r="M868" s="3">
        <v>0.554018783012445</v>
      </c>
      <c r="U868" s="3" t="s">
        <v>44</v>
      </c>
      <c r="V868" s="3">
        <v>0.554018783012445</v>
      </c>
    </row>
    <row r="869" spans="1:22" ht="15.75">
      <c r="A869" s="2">
        <v>864</v>
      </c>
      <c r="B869" s="3" t="s">
        <v>888</v>
      </c>
      <c r="C869" s="21" t="s">
        <v>22</v>
      </c>
      <c r="D869" s="3">
        <v>0.36391118127195199</v>
      </c>
      <c r="G869" s="2">
        <v>868</v>
      </c>
      <c r="H869" s="3" t="s">
        <v>20</v>
      </c>
      <c r="I869" s="3">
        <v>0.37706548028840198</v>
      </c>
      <c r="K869" s="2">
        <v>868</v>
      </c>
      <c r="L869" s="3" t="s">
        <v>44</v>
      </c>
      <c r="M869" s="3">
        <v>0.37706548028840198</v>
      </c>
      <c r="U869" s="3" t="s">
        <v>44</v>
      </c>
      <c r="V869" s="3">
        <v>0.37706548028840198</v>
      </c>
    </row>
    <row r="870" spans="1:22" ht="15.75">
      <c r="A870" s="2">
        <v>865</v>
      </c>
      <c r="B870" s="3" t="s">
        <v>889</v>
      </c>
      <c r="C870" s="21" t="s">
        <v>19</v>
      </c>
      <c r="D870" s="3">
        <v>0.155487479492777</v>
      </c>
      <c r="G870" s="2">
        <v>869</v>
      </c>
      <c r="H870" s="3" t="s">
        <v>20</v>
      </c>
      <c r="I870" s="3">
        <v>0.38546525526907399</v>
      </c>
      <c r="K870" s="2">
        <v>869</v>
      </c>
      <c r="L870" s="3" t="s">
        <v>44</v>
      </c>
      <c r="M870" s="3">
        <v>0.38546525526907399</v>
      </c>
      <c r="U870" s="3" t="s">
        <v>44</v>
      </c>
      <c r="V870" s="3">
        <v>0.38546525526907399</v>
      </c>
    </row>
    <row r="871" spans="1:22" ht="15.75">
      <c r="A871" s="2">
        <v>866</v>
      </c>
      <c r="B871" s="3" t="s">
        <v>890</v>
      </c>
      <c r="C871" s="21" t="s">
        <v>22</v>
      </c>
      <c r="D871" s="3">
        <v>0.216833243269139</v>
      </c>
      <c r="G871" s="2">
        <v>870</v>
      </c>
      <c r="H871" s="3" t="s">
        <v>20</v>
      </c>
      <c r="I871" s="3">
        <v>0.11186447333798</v>
      </c>
      <c r="K871" s="2">
        <v>870</v>
      </c>
      <c r="L871" s="3" t="s">
        <v>891</v>
      </c>
      <c r="M871" s="3">
        <v>0.11186447333798</v>
      </c>
      <c r="U871" s="3" t="s">
        <v>891</v>
      </c>
      <c r="V871" s="3">
        <v>0.11186447333798</v>
      </c>
    </row>
    <row r="872" spans="1:22" ht="15.75">
      <c r="A872" s="2">
        <v>867</v>
      </c>
      <c r="B872" s="3" t="s">
        <v>892</v>
      </c>
      <c r="C872" s="21" t="s">
        <v>25</v>
      </c>
      <c r="D872" s="3">
        <v>0.554018783012445</v>
      </c>
      <c r="G872" s="2">
        <v>871</v>
      </c>
      <c r="H872" s="3" t="s">
        <v>20</v>
      </c>
      <c r="I872" s="3">
        <v>0.40851867899834299</v>
      </c>
      <c r="K872" s="2">
        <v>871</v>
      </c>
      <c r="L872" s="3" t="s">
        <v>44</v>
      </c>
      <c r="M872" s="3">
        <v>0.40851867899834299</v>
      </c>
      <c r="U872" s="3" t="s">
        <v>44</v>
      </c>
      <c r="V872" s="3">
        <v>0.40851867899834299</v>
      </c>
    </row>
    <row r="873" spans="1:22" ht="15.75">
      <c r="A873" s="2">
        <v>868</v>
      </c>
      <c r="B873" s="3" t="s">
        <v>704</v>
      </c>
      <c r="C873" s="21" t="s">
        <v>25</v>
      </c>
      <c r="D873" s="3">
        <v>0.37706548028840198</v>
      </c>
      <c r="G873" s="2">
        <v>872</v>
      </c>
      <c r="H873" s="3" t="s">
        <v>20</v>
      </c>
      <c r="I873" s="3">
        <v>0.39589228546434502</v>
      </c>
      <c r="K873" s="2">
        <v>872</v>
      </c>
      <c r="L873" s="3" t="s">
        <v>44</v>
      </c>
      <c r="M873" s="3">
        <v>0.39589228546434502</v>
      </c>
      <c r="U873" s="3" t="s">
        <v>44</v>
      </c>
      <c r="V873" s="3">
        <v>0.39589228546434502</v>
      </c>
    </row>
    <row r="874" spans="1:22" ht="15.75">
      <c r="A874" s="2">
        <v>869</v>
      </c>
      <c r="B874" s="3" t="s">
        <v>893</v>
      </c>
      <c r="C874" s="21" t="s">
        <v>25</v>
      </c>
      <c r="D874" s="3">
        <v>0.38546525526907399</v>
      </c>
      <c r="G874" s="2">
        <v>873</v>
      </c>
      <c r="H874" s="3" t="s">
        <v>20</v>
      </c>
      <c r="I874" s="3">
        <v>0.498230205621567</v>
      </c>
      <c r="K874" s="2">
        <v>873</v>
      </c>
      <c r="L874" s="3" t="s">
        <v>44</v>
      </c>
      <c r="M874" s="3">
        <v>0.498230205621567</v>
      </c>
      <c r="U874" s="3" t="s">
        <v>44</v>
      </c>
      <c r="V874" s="3">
        <v>0.498230205621567</v>
      </c>
    </row>
    <row r="875" spans="1:22" ht="15.75">
      <c r="A875" s="2">
        <v>870</v>
      </c>
      <c r="B875" s="3" t="s">
        <v>894</v>
      </c>
      <c r="C875" s="21" t="s">
        <v>25</v>
      </c>
      <c r="D875" s="3">
        <v>0.11186447333798</v>
      </c>
      <c r="G875" s="2">
        <v>874</v>
      </c>
      <c r="H875" s="3" t="s">
        <v>20</v>
      </c>
      <c r="I875" s="3">
        <v>0.43681796225853098</v>
      </c>
      <c r="K875" s="2">
        <v>874</v>
      </c>
      <c r="L875" s="3" t="s">
        <v>44</v>
      </c>
      <c r="M875" s="3">
        <v>0.43681796225853098</v>
      </c>
      <c r="U875" s="3" t="s">
        <v>44</v>
      </c>
      <c r="V875" s="3">
        <v>0.43681796225853098</v>
      </c>
    </row>
    <row r="876" spans="1:22" ht="15.75">
      <c r="A876" s="2">
        <v>871</v>
      </c>
      <c r="B876" s="3" t="s">
        <v>895</v>
      </c>
      <c r="C876" s="21" t="s">
        <v>25</v>
      </c>
      <c r="D876" s="3">
        <v>0.40851867899834299</v>
      </c>
      <c r="G876" s="2">
        <v>875</v>
      </c>
      <c r="H876" s="3" t="s">
        <v>20</v>
      </c>
      <c r="I876" s="3">
        <v>0.39830088317592599</v>
      </c>
      <c r="K876" s="2">
        <v>875</v>
      </c>
      <c r="L876" s="3" t="s">
        <v>44</v>
      </c>
      <c r="M876" s="3">
        <v>0.39830088317592599</v>
      </c>
      <c r="U876" s="3" t="s">
        <v>44</v>
      </c>
      <c r="V876" s="3">
        <v>0.39830088317592599</v>
      </c>
    </row>
    <row r="877" spans="1:22" ht="15.75">
      <c r="A877" s="2">
        <v>872</v>
      </c>
      <c r="B877" s="3" t="s">
        <v>896</v>
      </c>
      <c r="C877" s="21" t="s">
        <v>22</v>
      </c>
      <c r="D877" s="3">
        <v>0.39589228546434502</v>
      </c>
      <c r="G877" s="2">
        <v>876</v>
      </c>
      <c r="H877" s="3" t="s">
        <v>20</v>
      </c>
      <c r="I877" s="3">
        <v>0.49799508629509898</v>
      </c>
      <c r="K877" s="2">
        <v>876</v>
      </c>
      <c r="L877" s="3" t="s">
        <v>44</v>
      </c>
      <c r="M877" s="3">
        <v>0.49799508629509898</v>
      </c>
      <c r="U877" s="3" t="s">
        <v>44</v>
      </c>
      <c r="V877" s="3">
        <v>0.49799508629509898</v>
      </c>
    </row>
    <row r="878" spans="1:22" ht="15.75">
      <c r="A878" s="2">
        <v>873</v>
      </c>
      <c r="B878" s="3" t="s">
        <v>897</v>
      </c>
      <c r="C878" s="21" t="s">
        <v>25</v>
      </c>
      <c r="D878" s="3">
        <v>0.498230205621567</v>
      </c>
      <c r="G878" s="2">
        <v>877</v>
      </c>
      <c r="H878" s="3" t="s">
        <v>20</v>
      </c>
      <c r="I878" s="3">
        <v>0.53374620632324699</v>
      </c>
      <c r="K878" s="2">
        <v>877</v>
      </c>
      <c r="L878" s="3" t="s">
        <v>44</v>
      </c>
      <c r="M878" s="3">
        <v>0.53374620632324699</v>
      </c>
      <c r="U878" s="3" t="s">
        <v>44</v>
      </c>
      <c r="V878" s="3">
        <v>0.53374620632324699</v>
      </c>
    </row>
    <row r="879" spans="1:22" ht="15.75">
      <c r="A879" s="2">
        <v>874</v>
      </c>
      <c r="B879" s="3" t="s">
        <v>898</v>
      </c>
      <c r="C879" s="21" t="s">
        <v>25</v>
      </c>
      <c r="D879" s="3">
        <v>0.43681796225853098</v>
      </c>
      <c r="G879" s="2">
        <v>878</v>
      </c>
      <c r="H879" s="3" t="s">
        <v>20</v>
      </c>
      <c r="I879" s="3">
        <v>0.45159599878590301</v>
      </c>
      <c r="K879" s="2">
        <v>878</v>
      </c>
      <c r="L879" s="3" t="s">
        <v>44</v>
      </c>
      <c r="M879" s="3">
        <v>0.45159599878590301</v>
      </c>
      <c r="U879" s="3" t="s">
        <v>44</v>
      </c>
      <c r="V879" s="3">
        <v>0.45159599878590301</v>
      </c>
    </row>
    <row r="880" spans="1:22" ht="15.75">
      <c r="A880" s="2">
        <v>875</v>
      </c>
      <c r="B880" s="3" t="s">
        <v>899</v>
      </c>
      <c r="C880" s="21" t="s">
        <v>22</v>
      </c>
      <c r="D880" s="3">
        <v>0.39830088317592599</v>
      </c>
      <c r="G880" s="2">
        <v>879</v>
      </c>
      <c r="H880" s="3" t="s">
        <v>20</v>
      </c>
      <c r="I880" s="3">
        <v>0.61894876150827405</v>
      </c>
      <c r="K880" s="2">
        <v>879</v>
      </c>
      <c r="L880" s="3" t="s">
        <v>44</v>
      </c>
      <c r="M880" s="3">
        <v>0.61894876150827405</v>
      </c>
      <c r="U880" s="3" t="s">
        <v>44</v>
      </c>
      <c r="V880" s="3">
        <v>0.61894876150827405</v>
      </c>
    </row>
    <row r="881" spans="1:22" ht="15.75">
      <c r="A881" s="2">
        <v>876</v>
      </c>
      <c r="B881" s="3" t="s">
        <v>900</v>
      </c>
      <c r="C881" s="21" t="s">
        <v>25</v>
      </c>
      <c r="D881" s="3">
        <v>0.49799508629509898</v>
      </c>
      <c r="G881" s="2">
        <v>880</v>
      </c>
      <c r="H881" s="3" t="s">
        <v>20</v>
      </c>
      <c r="I881" s="3">
        <v>0.371118517893885</v>
      </c>
      <c r="K881" s="2">
        <v>880</v>
      </c>
      <c r="L881" s="3" t="s">
        <v>44</v>
      </c>
      <c r="M881" s="3">
        <v>0.371118517893885</v>
      </c>
      <c r="U881" s="3" t="s">
        <v>44</v>
      </c>
      <c r="V881" s="3">
        <v>0.371118517893885</v>
      </c>
    </row>
    <row r="882" spans="1:22" ht="15.75">
      <c r="A882" s="2">
        <v>877</v>
      </c>
      <c r="B882" s="3" t="s">
        <v>901</v>
      </c>
      <c r="C882" s="21" t="s">
        <v>25</v>
      </c>
      <c r="D882" s="3">
        <v>0.53374620632324699</v>
      </c>
      <c r="G882" s="2">
        <v>881</v>
      </c>
      <c r="H882" s="3" t="s">
        <v>20</v>
      </c>
      <c r="I882" s="3">
        <v>0.27133566723038399</v>
      </c>
      <c r="K882" s="2">
        <v>881</v>
      </c>
      <c r="L882" s="3" t="s">
        <v>44</v>
      </c>
      <c r="M882" s="3">
        <v>0.27133566723038399</v>
      </c>
      <c r="U882" s="3" t="s">
        <v>44</v>
      </c>
      <c r="V882" s="3">
        <v>0.27133566723038399</v>
      </c>
    </row>
    <row r="883" spans="1:22" ht="15.75">
      <c r="A883" s="2">
        <v>878</v>
      </c>
      <c r="B883" s="3" t="s">
        <v>902</v>
      </c>
      <c r="C883" s="21" t="s">
        <v>25</v>
      </c>
      <c r="D883" s="3">
        <v>0.45159599878590301</v>
      </c>
      <c r="G883" s="2">
        <v>882</v>
      </c>
      <c r="H883" s="3" t="s">
        <v>20</v>
      </c>
      <c r="I883" s="3">
        <v>0.37271095222449002</v>
      </c>
      <c r="K883" s="2">
        <v>882</v>
      </c>
      <c r="L883" s="3" t="s">
        <v>44</v>
      </c>
      <c r="M883" s="3">
        <v>0.37271095222449002</v>
      </c>
      <c r="U883" s="3" t="s">
        <v>44</v>
      </c>
      <c r="V883" s="3">
        <v>0.37271095222449002</v>
      </c>
    </row>
    <row r="884" spans="1:22" ht="15.75">
      <c r="A884" s="2">
        <v>879</v>
      </c>
      <c r="B884" s="3" t="s">
        <v>903</v>
      </c>
      <c r="C884" s="21" t="s">
        <v>25</v>
      </c>
      <c r="D884" s="3">
        <v>0.61894876150827405</v>
      </c>
    </row>
    <row r="885" spans="1:22" ht="15.75">
      <c r="A885" s="2">
        <v>880</v>
      </c>
      <c r="B885" s="3" t="s">
        <v>904</v>
      </c>
      <c r="C885" s="21" t="s">
        <v>25</v>
      </c>
      <c r="D885" s="3">
        <v>0.371118517893885</v>
      </c>
    </row>
    <row r="886" spans="1:22" ht="15.75">
      <c r="A886" s="2">
        <v>881</v>
      </c>
      <c r="B886" s="3" t="s">
        <v>905</v>
      </c>
      <c r="C886" s="21" t="s">
        <v>25</v>
      </c>
      <c r="D886" s="3">
        <v>0.27133566723038399</v>
      </c>
    </row>
    <row r="887" spans="1:22" ht="15.75">
      <c r="A887" s="2">
        <v>882</v>
      </c>
      <c r="B887" s="3" t="s">
        <v>906</v>
      </c>
      <c r="C887" s="21" t="s">
        <v>25</v>
      </c>
      <c r="D887" s="3">
        <v>0.37271095222449002</v>
      </c>
    </row>
  </sheetData>
  <phoneticPr fontId="1" type="noConversion"/>
  <conditionalFormatting sqref="H1:H1048576">
    <cfRule type="colorScale" priority="2">
      <colorScale>
        <cfvo type="min"/>
        <cfvo type="percentile" val="50"/>
        <cfvo type="max"/>
        <color rgb="FFF8696B"/>
        <color rgb="FFFCFCFF"/>
        <color rgb="FF5A8AC6"/>
      </colorScale>
    </cfRule>
  </conditionalFormatting>
  <conditionalFormatting sqref="F40">
    <cfRule type="colorScale" priority="1">
      <colorScale>
        <cfvo type="min"/>
        <cfvo type="percentile" val="50"/>
        <cfvo type="max"/>
        <color rgb="FFF8696B"/>
        <color rgb="FFFCFCFF"/>
        <color rgb="FF5A8AC6"/>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4"/>
  <sheetViews>
    <sheetView topLeftCell="A845" zoomScale="40" zoomScaleNormal="40" workbookViewId="0">
      <selection activeCell="I940" sqref="I940"/>
    </sheetView>
  </sheetViews>
  <sheetFormatPr defaultRowHeight="14.25"/>
  <cols>
    <col min="1" max="1" width="9.125" style="21"/>
    <col min="2" max="2" width="21.625" style="8" customWidth="1"/>
    <col min="3" max="3" width="17.625" style="8" customWidth="1"/>
    <col min="4" max="4" width="25.75" style="27" customWidth="1"/>
    <col min="5" max="5" width="22.125" style="27" customWidth="1"/>
    <col min="9" max="9" width="31.875" style="11" customWidth="1"/>
    <col min="10" max="10" width="24.375" style="11" customWidth="1"/>
    <col min="11" max="11" width="31.125" style="15" customWidth="1"/>
    <col min="12" max="12" width="30.625" style="15" customWidth="1"/>
    <col min="13" max="13" width="39.875" style="27" customWidth="1"/>
    <col min="14" max="14" width="25.625" customWidth="1"/>
  </cols>
  <sheetData>
    <row r="1" spans="1:14" ht="15.75">
      <c r="A1" s="10" t="s">
        <v>907</v>
      </c>
      <c r="B1" s="1" t="s">
        <v>908</v>
      </c>
      <c r="C1" s="12" t="s">
        <v>916</v>
      </c>
      <c r="D1" s="27" t="s">
        <v>911</v>
      </c>
      <c r="E1" s="27" t="s">
        <v>912</v>
      </c>
      <c r="I1" s="13" t="s">
        <v>7</v>
      </c>
      <c r="J1" s="28" t="s">
        <v>913</v>
      </c>
      <c r="K1" s="29" t="s">
        <v>914</v>
      </c>
      <c r="L1" s="27" t="s">
        <v>912</v>
      </c>
      <c r="M1" s="29" t="s">
        <v>915</v>
      </c>
      <c r="N1" s="27" t="s">
        <v>911</v>
      </c>
    </row>
    <row r="2" spans="1:14" ht="15.75">
      <c r="A2" s="2">
        <v>629</v>
      </c>
      <c r="B2" s="5" t="s">
        <v>28</v>
      </c>
      <c r="C2" s="5">
        <v>1</v>
      </c>
      <c r="D2" s="27">
        <v>0.83428751144404778</v>
      </c>
      <c r="E2" s="27">
        <v>0.16571248855595214</v>
      </c>
      <c r="F2">
        <f t="shared" ref="F2:F65" si="0">E2+D2</f>
        <v>0.99999999999999989</v>
      </c>
      <c r="I2" s="2">
        <v>29.721599999999999</v>
      </c>
      <c r="J2" s="2">
        <v>4.2801736246645801</v>
      </c>
      <c r="K2" s="30">
        <v>2.7352920623646999</v>
      </c>
      <c r="L2" s="36">
        <f>K2/J2</f>
        <v>0.63906100598408633</v>
      </c>
      <c r="M2" s="27">
        <f>J2-K2</f>
        <v>1.5448815622998802</v>
      </c>
      <c r="N2">
        <f>M2/J2</f>
        <v>0.36093899401591362</v>
      </c>
    </row>
    <row r="3" spans="1:14" ht="15.75">
      <c r="A3" s="2">
        <v>626</v>
      </c>
      <c r="B3" s="5" t="s">
        <v>28</v>
      </c>
      <c r="C3" s="5">
        <v>1.5</v>
      </c>
      <c r="D3" s="27">
        <v>1.1008597651476186</v>
      </c>
      <c r="E3" s="27">
        <v>-0.10085976514761849</v>
      </c>
      <c r="F3">
        <f t="shared" si="0"/>
        <v>1.0000000000000002</v>
      </c>
      <c r="I3" s="2">
        <v>25.344000000000001</v>
      </c>
      <c r="J3" s="2">
        <v>7.1028602603893098</v>
      </c>
      <c r="K3" s="30">
        <v>5.8931232356685399</v>
      </c>
      <c r="L3" s="36">
        <f t="shared" ref="L3:L66" si="1">K3/J3</f>
        <v>0.82968311632608915</v>
      </c>
      <c r="M3" s="27">
        <f t="shared" ref="M3:M66" si="2">J3-K3</f>
        <v>1.2097370247207699</v>
      </c>
      <c r="N3">
        <f t="shared" ref="N3:N66" si="3">M3/J3</f>
        <v>0.17031688367391082</v>
      </c>
    </row>
    <row r="4" spans="1:14" ht="15.75">
      <c r="A4" s="2">
        <v>630</v>
      </c>
      <c r="B4" s="5" t="s">
        <v>28</v>
      </c>
      <c r="C4" s="5">
        <v>1.935981</v>
      </c>
      <c r="D4" s="27">
        <v>0.27616695294591587</v>
      </c>
      <c r="E4" s="27">
        <v>0.72383304705408413</v>
      </c>
      <c r="F4">
        <f t="shared" si="0"/>
        <v>1</v>
      </c>
      <c r="I4" s="2">
        <v>17.28</v>
      </c>
      <c r="J4" s="2">
        <v>3.3715265081236998</v>
      </c>
      <c r="K4" s="30">
        <v>2.4523624753749802</v>
      </c>
      <c r="L4" s="36">
        <f t="shared" si="1"/>
        <v>0.72737451995883995</v>
      </c>
      <c r="M4" s="27">
        <f t="shared" si="2"/>
        <v>0.91916403274871961</v>
      </c>
      <c r="N4">
        <f t="shared" si="3"/>
        <v>0.27262548004116</v>
      </c>
    </row>
    <row r="5" spans="1:14" ht="15.75">
      <c r="A5" s="2">
        <v>647</v>
      </c>
      <c r="B5" s="5" t="s">
        <v>28</v>
      </c>
      <c r="C5" s="5">
        <v>1.9968739</v>
      </c>
      <c r="D5" s="27">
        <v>0.64069506270421372</v>
      </c>
      <c r="E5" s="27">
        <v>0.35930493729578639</v>
      </c>
      <c r="F5">
        <f t="shared" si="0"/>
        <v>1</v>
      </c>
      <c r="I5" s="2">
        <v>28.339200000000002</v>
      </c>
      <c r="J5" s="2">
        <v>7.6692992110889602</v>
      </c>
      <c r="K5" s="30">
        <v>3.5015260819490401</v>
      </c>
      <c r="L5" s="36">
        <f t="shared" si="1"/>
        <v>0.45656402046307176</v>
      </c>
      <c r="M5" s="27">
        <f t="shared" si="2"/>
        <v>4.1677731291399205</v>
      </c>
      <c r="N5">
        <f t="shared" si="3"/>
        <v>0.54343597953692835</v>
      </c>
    </row>
    <row r="6" spans="1:14" ht="15.75">
      <c r="A6" s="2">
        <v>665</v>
      </c>
      <c r="B6" s="5" t="s">
        <v>28</v>
      </c>
      <c r="C6" s="5">
        <v>2.5642706999999998</v>
      </c>
      <c r="D6" s="27">
        <v>0.62354890199300772</v>
      </c>
      <c r="E6" s="27">
        <v>0.37645109800699222</v>
      </c>
      <c r="F6">
        <f t="shared" si="0"/>
        <v>1</v>
      </c>
      <c r="I6" s="2">
        <v>13.1328</v>
      </c>
      <c r="J6" s="2">
        <v>3.4197279823188702</v>
      </c>
      <c r="K6" s="30">
        <v>1.4807452856057599</v>
      </c>
      <c r="L6" s="36">
        <f t="shared" si="1"/>
        <v>0.43300089751632437</v>
      </c>
      <c r="M6" s="27">
        <f t="shared" si="2"/>
        <v>1.9389826967131103</v>
      </c>
      <c r="N6">
        <f t="shared" si="3"/>
        <v>0.56699910248367558</v>
      </c>
    </row>
    <row r="7" spans="1:14" ht="15.75">
      <c r="A7" s="2">
        <v>682</v>
      </c>
      <c r="B7" s="5" t="s">
        <v>28</v>
      </c>
      <c r="C7" s="5">
        <v>4</v>
      </c>
      <c r="D7" s="27">
        <v>0.32730606818813618</v>
      </c>
      <c r="E7" s="27">
        <v>0.67269393181186388</v>
      </c>
      <c r="F7">
        <f t="shared" si="0"/>
        <v>1</v>
      </c>
      <c r="I7" s="2">
        <v>14.976000000000001</v>
      </c>
      <c r="J7" s="2">
        <v>2.0904318654506602</v>
      </c>
      <c r="K7" s="30">
        <v>0.97166318046681399</v>
      </c>
      <c r="L7" s="36">
        <f t="shared" si="1"/>
        <v>0.46481456608361671</v>
      </c>
      <c r="M7" s="27">
        <f t="shared" si="2"/>
        <v>1.1187686849838463</v>
      </c>
      <c r="N7">
        <f t="shared" si="3"/>
        <v>0.5351854339163834</v>
      </c>
    </row>
    <row r="8" spans="1:14" ht="15.75">
      <c r="A8" s="2">
        <v>783</v>
      </c>
      <c r="B8" s="3" t="s">
        <v>38</v>
      </c>
      <c r="C8" s="3">
        <v>6.2639836999999998</v>
      </c>
      <c r="D8" s="27">
        <v>0.94568775559366181</v>
      </c>
      <c r="E8" s="27">
        <v>5.431224440633825E-2</v>
      </c>
      <c r="F8">
        <f t="shared" si="0"/>
        <v>1</v>
      </c>
      <c r="I8" s="2">
        <v>36.863999999999997</v>
      </c>
      <c r="J8" s="2">
        <v>8.3160006278658098</v>
      </c>
      <c r="K8" s="30">
        <v>4.7872903016207902</v>
      </c>
      <c r="L8" s="36">
        <f t="shared" si="1"/>
        <v>0.57567219097834343</v>
      </c>
      <c r="M8" s="27">
        <f t="shared" si="2"/>
        <v>3.5287103262450197</v>
      </c>
      <c r="N8">
        <f t="shared" si="3"/>
        <v>0.42432780902165657</v>
      </c>
    </row>
    <row r="9" spans="1:14" ht="15.75">
      <c r="A9" s="2">
        <v>788</v>
      </c>
      <c r="B9" s="3" t="s">
        <v>38</v>
      </c>
      <c r="C9" s="3">
        <v>6.9844618000000001</v>
      </c>
      <c r="D9" s="27">
        <v>0.45626214419555189</v>
      </c>
      <c r="E9" s="27">
        <v>0.54373785580444811</v>
      </c>
      <c r="F9">
        <f t="shared" si="0"/>
        <v>1</v>
      </c>
      <c r="I9" s="2">
        <v>204.1344</v>
      </c>
      <c r="J9" s="2">
        <v>51.936836290325701</v>
      </c>
      <c r="K9" s="30">
        <v>32.088761981835702</v>
      </c>
      <c r="L9" s="36">
        <f t="shared" si="1"/>
        <v>0.61784206112325124</v>
      </c>
      <c r="M9" s="27">
        <f t="shared" si="2"/>
        <v>19.848074308489998</v>
      </c>
      <c r="N9">
        <f t="shared" si="3"/>
        <v>0.38215793887674882</v>
      </c>
    </row>
    <row r="10" spans="1:14" ht="15.75">
      <c r="A10" s="2">
        <v>774</v>
      </c>
      <c r="B10" s="3" t="s">
        <v>38</v>
      </c>
      <c r="C10" s="3">
        <v>9.0838365999999997</v>
      </c>
      <c r="D10" s="27">
        <v>0.76314613325126324</v>
      </c>
      <c r="E10" s="27">
        <v>0.23685386674873676</v>
      </c>
      <c r="F10">
        <f t="shared" si="0"/>
        <v>1</v>
      </c>
      <c r="I10" s="2">
        <v>22.118400000000001</v>
      </c>
      <c r="J10" s="2">
        <v>4.2152991346086601</v>
      </c>
      <c r="K10" s="30">
        <v>1.85622815793216</v>
      </c>
      <c r="L10" s="36">
        <f t="shared" si="1"/>
        <v>0.44035502550508515</v>
      </c>
      <c r="M10" s="27">
        <f t="shared" si="2"/>
        <v>2.3590709766765001</v>
      </c>
      <c r="N10">
        <f t="shared" si="3"/>
        <v>0.55964497449491479</v>
      </c>
    </row>
    <row r="11" spans="1:14" ht="15.75">
      <c r="A11" s="2">
        <v>639</v>
      </c>
      <c r="B11" s="5" t="s">
        <v>28</v>
      </c>
      <c r="C11" s="5">
        <v>9.9862260999999997</v>
      </c>
      <c r="D11" s="27">
        <v>0.30983884607990103</v>
      </c>
      <c r="E11" s="27">
        <v>0.69016115392009902</v>
      </c>
      <c r="F11">
        <f t="shared" si="0"/>
        <v>1</v>
      </c>
      <c r="I11" s="2">
        <v>45.849600000000002</v>
      </c>
      <c r="J11" s="2">
        <v>15.543703639058499</v>
      </c>
      <c r="K11" s="30">
        <v>7.0161268582903702</v>
      </c>
      <c r="L11" s="36">
        <f t="shared" si="1"/>
        <v>0.45138063753738328</v>
      </c>
      <c r="M11" s="27">
        <f t="shared" si="2"/>
        <v>8.5275767807681291</v>
      </c>
      <c r="N11">
        <f t="shared" si="3"/>
        <v>0.54861936246261667</v>
      </c>
    </row>
    <row r="12" spans="1:14" ht="15.75">
      <c r="A12" s="2">
        <v>631</v>
      </c>
      <c r="B12" s="5" t="s">
        <v>28</v>
      </c>
      <c r="C12" s="5">
        <v>10.999532</v>
      </c>
      <c r="D12" s="27">
        <v>0.17868330755909725</v>
      </c>
      <c r="E12" s="27">
        <v>0.82131669244090277</v>
      </c>
      <c r="F12">
        <f t="shared" si="0"/>
        <v>1</v>
      </c>
      <c r="I12" s="2">
        <v>28.108799999999999</v>
      </c>
      <c r="J12" s="2">
        <v>8.8541815379995406</v>
      </c>
      <c r="K12" s="30">
        <v>3.7126168955580199</v>
      </c>
      <c r="L12" s="36">
        <f t="shared" si="1"/>
        <v>0.41930661570745542</v>
      </c>
      <c r="M12" s="27">
        <f t="shared" si="2"/>
        <v>5.1415646424415211</v>
      </c>
      <c r="N12">
        <f t="shared" si="3"/>
        <v>0.58069338429254469</v>
      </c>
    </row>
    <row r="13" spans="1:14" ht="15.75">
      <c r="A13" s="2">
        <v>780</v>
      </c>
      <c r="B13" s="3" t="s">
        <v>38</v>
      </c>
      <c r="C13" s="3">
        <v>17.301286999999999</v>
      </c>
      <c r="D13" s="27">
        <v>0.32704719766224011</v>
      </c>
      <c r="E13" s="27">
        <v>0.67295280233775989</v>
      </c>
      <c r="F13">
        <f t="shared" si="0"/>
        <v>1</v>
      </c>
      <c r="I13" s="2">
        <v>17.7408</v>
      </c>
      <c r="J13" s="2">
        <v>1.30994112624915</v>
      </c>
      <c r="K13" s="30">
        <v>0.80929681779734397</v>
      </c>
      <c r="L13" s="36">
        <f t="shared" si="1"/>
        <v>0.61781159594146229</v>
      </c>
      <c r="M13" s="27">
        <f t="shared" si="2"/>
        <v>0.50064430845180607</v>
      </c>
      <c r="N13">
        <f t="shared" si="3"/>
        <v>0.38218840405853766</v>
      </c>
    </row>
    <row r="14" spans="1:14" ht="15.75">
      <c r="A14" s="2">
        <v>781</v>
      </c>
      <c r="B14" s="3" t="s">
        <v>38</v>
      </c>
      <c r="C14" s="3">
        <v>19.732430000000001</v>
      </c>
      <c r="D14" s="27">
        <v>0.20615762103008381</v>
      </c>
      <c r="E14" s="27">
        <v>0.79384237896991616</v>
      </c>
      <c r="F14">
        <f t="shared" si="0"/>
        <v>1</v>
      </c>
      <c r="I14" s="2">
        <v>23.270399999999999</v>
      </c>
      <c r="J14" s="2">
        <v>7.7337200540167501</v>
      </c>
      <c r="K14" s="30">
        <v>5.0206036413140502</v>
      </c>
      <c r="L14" s="36">
        <f t="shared" si="1"/>
        <v>0.6491835243902373</v>
      </c>
      <c r="M14" s="27">
        <f t="shared" si="2"/>
        <v>2.7131164127026999</v>
      </c>
      <c r="N14">
        <f t="shared" si="3"/>
        <v>0.3508164756097627</v>
      </c>
    </row>
    <row r="15" spans="1:14" ht="15.75">
      <c r="A15" s="2">
        <v>685</v>
      </c>
      <c r="B15" s="5" t="s">
        <v>28</v>
      </c>
      <c r="C15" s="5">
        <v>24.293545000000002</v>
      </c>
      <c r="D15" s="27">
        <v>0.32516613809092038</v>
      </c>
      <c r="E15" s="27">
        <v>0.67483386190907957</v>
      </c>
      <c r="F15">
        <f t="shared" si="0"/>
        <v>1</v>
      </c>
      <c r="I15" s="2">
        <v>2939.4432000000002</v>
      </c>
      <c r="J15" s="2">
        <v>682.68647847633497</v>
      </c>
      <c r="K15" s="30">
        <v>486.584520321176</v>
      </c>
      <c r="L15" s="36">
        <f t="shared" si="1"/>
        <v>0.71274960858631276</v>
      </c>
      <c r="M15" s="27">
        <f t="shared" si="2"/>
        <v>196.10195815515897</v>
      </c>
      <c r="N15">
        <f t="shared" si="3"/>
        <v>0.28725039141368719</v>
      </c>
    </row>
    <row r="16" spans="1:14" ht="15.75">
      <c r="A16" s="2">
        <v>790</v>
      </c>
      <c r="B16" s="3" t="s">
        <v>38</v>
      </c>
      <c r="C16" s="3">
        <v>30.748190000000001</v>
      </c>
      <c r="D16" s="27">
        <v>0.53864700441005531</v>
      </c>
      <c r="E16" s="27">
        <v>0.46135299558994469</v>
      </c>
      <c r="F16">
        <f t="shared" si="0"/>
        <v>1</v>
      </c>
      <c r="I16" s="2">
        <v>42.393599999999999</v>
      </c>
      <c r="J16" s="2">
        <v>3.2546536910757902</v>
      </c>
      <c r="K16" s="30">
        <v>1.9383461566539899</v>
      </c>
      <c r="L16" s="36">
        <f t="shared" si="1"/>
        <v>0.5955614147117726</v>
      </c>
      <c r="M16" s="27">
        <f t="shared" si="2"/>
        <v>1.3163075344218003</v>
      </c>
      <c r="N16">
        <f t="shared" si="3"/>
        <v>0.40443858528822746</v>
      </c>
    </row>
    <row r="17" spans="1:14" ht="15.75">
      <c r="A17" s="2">
        <v>773</v>
      </c>
      <c r="B17" s="3" t="s">
        <v>38</v>
      </c>
      <c r="C17" s="3">
        <v>39.835845999999997</v>
      </c>
      <c r="D17" s="27">
        <v>0.27265889047630976</v>
      </c>
      <c r="E17" s="27">
        <v>0.72734110952369024</v>
      </c>
      <c r="F17">
        <f t="shared" si="0"/>
        <v>1</v>
      </c>
      <c r="I17" s="2">
        <v>42.624000000000002</v>
      </c>
      <c r="J17" s="2">
        <v>8.4271369883804201</v>
      </c>
      <c r="K17" s="30">
        <v>5.5417131825900698</v>
      </c>
      <c r="L17" s="36">
        <f t="shared" si="1"/>
        <v>0.65760331061796484</v>
      </c>
      <c r="M17" s="27">
        <f t="shared" si="2"/>
        <v>2.8854238057903503</v>
      </c>
      <c r="N17">
        <f t="shared" si="3"/>
        <v>0.34239668938203521</v>
      </c>
    </row>
    <row r="18" spans="1:14" ht="15.75">
      <c r="A18" s="2">
        <v>769</v>
      </c>
      <c r="B18" s="3" t="s">
        <v>38</v>
      </c>
      <c r="C18" s="3">
        <v>66.539260999999996</v>
      </c>
      <c r="D18" s="27">
        <v>0.17875506439572231</v>
      </c>
      <c r="E18" s="27">
        <v>0.82124493560427769</v>
      </c>
      <c r="F18">
        <f t="shared" si="0"/>
        <v>1</v>
      </c>
      <c r="I18" s="2">
        <v>20.9664</v>
      </c>
      <c r="J18" s="2">
        <v>3.9432748528174399</v>
      </c>
      <c r="K18" s="30">
        <v>2.7672387160415099</v>
      </c>
      <c r="L18" s="36">
        <f t="shared" si="1"/>
        <v>0.70176156096862963</v>
      </c>
      <c r="M18" s="27">
        <f t="shared" si="2"/>
        <v>1.17603613677593</v>
      </c>
      <c r="N18">
        <f t="shared" si="3"/>
        <v>0.29823843903137037</v>
      </c>
    </row>
    <row r="19" spans="1:14" ht="15.75">
      <c r="A19" s="2">
        <v>787</v>
      </c>
      <c r="B19" s="3" t="s">
        <v>38</v>
      </c>
      <c r="C19" s="3">
        <v>71.217215999999993</v>
      </c>
      <c r="D19" s="27">
        <v>0.84864001047411652</v>
      </c>
      <c r="E19" s="27">
        <v>0.15135998952588345</v>
      </c>
      <c r="F19">
        <f t="shared" si="0"/>
        <v>1</v>
      </c>
      <c r="I19" s="2">
        <v>13.363200000000001</v>
      </c>
      <c r="J19" s="2">
        <v>1.6919875065443799</v>
      </c>
      <c r="K19" s="30">
        <v>1.17946988467536</v>
      </c>
      <c r="L19" s="36">
        <f t="shared" si="1"/>
        <v>0.69709136746774381</v>
      </c>
      <c r="M19" s="27">
        <f t="shared" si="2"/>
        <v>0.51251762186901995</v>
      </c>
      <c r="N19">
        <f t="shared" si="3"/>
        <v>0.30290863253225614</v>
      </c>
    </row>
    <row r="20" spans="1:14" ht="15.75">
      <c r="A20" s="2">
        <v>784</v>
      </c>
      <c r="B20" s="3" t="s">
        <v>38</v>
      </c>
      <c r="C20" s="3">
        <v>78.100196999999994</v>
      </c>
      <c r="D20" s="27">
        <v>0.84136087085185962</v>
      </c>
      <c r="E20" s="27">
        <v>0.15863912914814043</v>
      </c>
      <c r="F20">
        <f t="shared" si="0"/>
        <v>1</v>
      </c>
      <c r="I20" s="2">
        <v>55.987200000000001</v>
      </c>
      <c r="J20" s="2">
        <v>14.2683318429475</v>
      </c>
      <c r="K20" s="30">
        <v>7.8501142959328298</v>
      </c>
      <c r="L20" s="36">
        <f t="shared" si="1"/>
        <v>0.55017744066647545</v>
      </c>
      <c r="M20" s="27">
        <f t="shared" si="2"/>
        <v>6.4182175470146703</v>
      </c>
      <c r="N20">
        <f t="shared" si="3"/>
        <v>0.44982255933352461</v>
      </c>
    </row>
    <row r="21" spans="1:14" ht="15.75">
      <c r="A21" s="2">
        <v>650</v>
      </c>
      <c r="B21" s="5" t="s">
        <v>28</v>
      </c>
      <c r="C21" s="5">
        <v>89.134567000000004</v>
      </c>
      <c r="D21" s="27">
        <v>0.68685719046268623</v>
      </c>
      <c r="E21" s="27">
        <v>0.31314280953731383</v>
      </c>
      <c r="F21">
        <f t="shared" si="0"/>
        <v>1</v>
      </c>
      <c r="I21" s="2">
        <v>25.8048</v>
      </c>
      <c r="J21" s="2">
        <v>5.9834329377503899</v>
      </c>
      <c r="K21" s="30">
        <v>5.2137298132328898</v>
      </c>
      <c r="L21" s="36">
        <f t="shared" si="1"/>
        <v>0.87136095072423625</v>
      </c>
      <c r="M21" s="27">
        <f t="shared" si="2"/>
        <v>0.76970312451750011</v>
      </c>
      <c r="N21">
        <f t="shared" si="3"/>
        <v>0.12863904927576372</v>
      </c>
    </row>
    <row r="22" spans="1:14" ht="15.75">
      <c r="A22" s="2">
        <v>640</v>
      </c>
      <c r="B22" s="5" t="s">
        <v>28</v>
      </c>
      <c r="C22" s="5">
        <v>99.959502999999998</v>
      </c>
      <c r="D22" s="27">
        <v>0.50997872503866193</v>
      </c>
      <c r="E22" s="27">
        <v>0.49002127496133807</v>
      </c>
      <c r="F22">
        <f t="shared" si="0"/>
        <v>1</v>
      </c>
      <c r="I22" s="2">
        <v>20.044799999999999</v>
      </c>
      <c r="J22" s="2">
        <v>7.2059600933013899</v>
      </c>
      <c r="K22" s="30">
        <v>5.6111188624785804</v>
      </c>
      <c r="L22" s="36">
        <f t="shared" si="1"/>
        <v>0.77867748222678024</v>
      </c>
      <c r="M22" s="27">
        <f t="shared" si="2"/>
        <v>1.5948412308228095</v>
      </c>
      <c r="N22">
        <f t="shared" si="3"/>
        <v>0.22132251777321979</v>
      </c>
    </row>
    <row r="23" spans="1:14" ht="15.75">
      <c r="A23" s="2">
        <v>659</v>
      </c>
      <c r="B23" s="5" t="s">
        <v>28</v>
      </c>
      <c r="C23" s="5">
        <v>117.33974000000001</v>
      </c>
      <c r="D23" s="27">
        <v>0.78661280794290245</v>
      </c>
      <c r="E23" s="27">
        <v>0.21338719205709747</v>
      </c>
      <c r="F23">
        <f t="shared" si="0"/>
        <v>0.99999999999999989</v>
      </c>
      <c r="I23" s="2">
        <v>20.505600000000001</v>
      </c>
      <c r="J23" s="2">
        <v>5.8938885002923902</v>
      </c>
      <c r="K23" s="30">
        <v>4.0895735819060803</v>
      </c>
      <c r="L23" s="36">
        <f t="shared" si="1"/>
        <v>0.693866804861205</v>
      </c>
      <c r="M23" s="27">
        <f t="shared" si="2"/>
        <v>1.8043149183863099</v>
      </c>
      <c r="N23">
        <f t="shared" si="3"/>
        <v>0.30613319513879494</v>
      </c>
    </row>
    <row r="24" spans="1:14" ht="15.75">
      <c r="A24" s="2">
        <v>151</v>
      </c>
      <c r="B24" s="5" t="s">
        <v>23</v>
      </c>
      <c r="C24" s="5">
        <v>131.58115000000001</v>
      </c>
      <c r="D24" s="38">
        <v>1.4535406677418716</v>
      </c>
      <c r="E24" s="38">
        <v>-0.45354066774187163</v>
      </c>
      <c r="F24">
        <f t="shared" si="0"/>
        <v>1</v>
      </c>
      <c r="I24" s="2">
        <v>38.476799999999997</v>
      </c>
      <c r="J24" s="2">
        <v>9.45925457335718</v>
      </c>
      <c r="K24" s="30">
        <v>3.2350313523987699</v>
      </c>
      <c r="L24" s="36">
        <f t="shared" si="1"/>
        <v>0.34199643611564484</v>
      </c>
      <c r="M24" s="27">
        <f t="shared" si="2"/>
        <v>6.2242232209584101</v>
      </c>
      <c r="N24">
        <f t="shared" si="3"/>
        <v>0.65800356388435521</v>
      </c>
    </row>
    <row r="25" spans="1:14" ht="15.75">
      <c r="A25" s="2">
        <v>38</v>
      </c>
      <c r="B25" s="2" t="s">
        <v>16</v>
      </c>
      <c r="C25" s="2">
        <v>146.29812999999999</v>
      </c>
      <c r="D25" s="27">
        <v>9.9226418225208377E-2</v>
      </c>
      <c r="E25" s="27">
        <v>0.90077358177479161</v>
      </c>
      <c r="F25">
        <f t="shared" si="0"/>
        <v>1</v>
      </c>
      <c r="I25" s="2">
        <v>10.368</v>
      </c>
      <c r="J25" s="2">
        <v>2.47984852117458</v>
      </c>
      <c r="K25" s="30">
        <v>2.2734985670805199</v>
      </c>
      <c r="L25" s="36">
        <f t="shared" si="1"/>
        <v>0.91678929082477889</v>
      </c>
      <c r="M25" s="27">
        <f t="shared" si="2"/>
        <v>0.2063499540940601</v>
      </c>
      <c r="N25">
        <f t="shared" si="3"/>
        <v>8.3210709175221095E-2</v>
      </c>
    </row>
    <row r="26" spans="1:14" ht="15.75">
      <c r="A26" s="2">
        <v>30</v>
      </c>
      <c r="B26" s="2" t="s">
        <v>16</v>
      </c>
      <c r="C26" s="2">
        <v>181.56679</v>
      </c>
      <c r="D26" s="27">
        <v>0.16696900673009554</v>
      </c>
      <c r="E26" s="27">
        <v>0.83303099326990449</v>
      </c>
      <c r="F26">
        <f t="shared" si="0"/>
        <v>1</v>
      </c>
      <c r="I26" s="2">
        <v>16.819199999999999</v>
      </c>
      <c r="J26" s="2">
        <v>4.6801653680789297</v>
      </c>
      <c r="K26" s="30">
        <v>3.6024746581922198</v>
      </c>
      <c r="L26" s="36">
        <f t="shared" si="1"/>
        <v>0.76973234381052003</v>
      </c>
      <c r="M26" s="27">
        <f t="shared" si="2"/>
        <v>1.0776907098867099</v>
      </c>
      <c r="N26">
        <f t="shared" si="3"/>
        <v>0.23026765618947995</v>
      </c>
    </row>
    <row r="27" spans="1:14" ht="15.75">
      <c r="A27" s="2">
        <v>52</v>
      </c>
      <c r="B27" s="2" t="s">
        <v>16</v>
      </c>
      <c r="C27" s="2">
        <v>183.75357</v>
      </c>
      <c r="D27" s="27">
        <v>0.17456525795311154</v>
      </c>
      <c r="E27" s="27">
        <v>0.82543474204688849</v>
      </c>
      <c r="F27">
        <f t="shared" si="0"/>
        <v>1</v>
      </c>
      <c r="I27" s="2">
        <v>35.942399999999999</v>
      </c>
      <c r="J27" s="2">
        <v>9.2327196485864302</v>
      </c>
      <c r="K27" s="30">
        <v>7.5086695915946402</v>
      </c>
      <c r="L27" s="36">
        <f t="shared" si="1"/>
        <v>0.81326736621362161</v>
      </c>
      <c r="M27" s="27">
        <f t="shared" si="2"/>
        <v>1.72405005699179</v>
      </c>
      <c r="N27">
        <f t="shared" si="3"/>
        <v>0.18673263378637839</v>
      </c>
    </row>
    <row r="28" spans="1:14" ht="15.75">
      <c r="A28" s="2">
        <v>87</v>
      </c>
      <c r="B28" s="2" t="s">
        <v>16</v>
      </c>
      <c r="C28" s="2">
        <v>186.53301999999999</v>
      </c>
      <c r="D28" s="27">
        <v>0.25343187434170555</v>
      </c>
      <c r="E28" s="27">
        <v>0.74656812565829445</v>
      </c>
      <c r="F28">
        <f t="shared" si="0"/>
        <v>1</v>
      </c>
      <c r="I28" s="2">
        <v>46.310400000000001</v>
      </c>
      <c r="J28" s="2">
        <v>12.157481962244701</v>
      </c>
      <c r="K28" s="30">
        <v>10.392640172379201</v>
      </c>
      <c r="L28" s="36">
        <f t="shared" si="1"/>
        <v>0.85483492425929553</v>
      </c>
      <c r="M28" s="27">
        <f t="shared" si="2"/>
        <v>1.7648417898654998</v>
      </c>
      <c r="N28">
        <f t="shared" si="3"/>
        <v>0.14516507574070442</v>
      </c>
    </row>
    <row r="29" spans="1:14" ht="15.75">
      <c r="A29" s="2">
        <v>138</v>
      </c>
      <c r="B29" s="2" t="s">
        <v>16</v>
      </c>
      <c r="C29" s="2">
        <v>188.34614999999999</v>
      </c>
      <c r="D29" s="27">
        <v>0.23412465785193418</v>
      </c>
      <c r="E29" s="27">
        <v>0.76587534214806585</v>
      </c>
      <c r="F29">
        <f t="shared" si="0"/>
        <v>1</v>
      </c>
      <c r="I29" s="2">
        <v>479.92320000000001</v>
      </c>
      <c r="J29" s="2">
        <v>147.528639402582</v>
      </c>
      <c r="K29" s="30">
        <v>113.230475846131</v>
      </c>
      <c r="L29" s="36">
        <f t="shared" si="1"/>
        <v>0.76751521809364209</v>
      </c>
      <c r="M29" s="27">
        <f t="shared" si="2"/>
        <v>34.298163556451001</v>
      </c>
      <c r="N29">
        <f t="shared" si="3"/>
        <v>0.23248478190635793</v>
      </c>
    </row>
    <row r="30" spans="1:14" ht="15.75">
      <c r="A30" s="2">
        <v>86</v>
      </c>
      <c r="B30" s="2" t="s">
        <v>16</v>
      </c>
      <c r="C30" s="2">
        <v>189.03574</v>
      </c>
      <c r="D30" s="27">
        <v>0.24889490107160708</v>
      </c>
      <c r="E30" s="27">
        <v>0.75110509892839294</v>
      </c>
      <c r="F30">
        <f t="shared" si="0"/>
        <v>1</v>
      </c>
      <c r="I30" s="2">
        <v>103.68</v>
      </c>
      <c r="J30" s="2">
        <v>26.402882980771199</v>
      </c>
      <c r="K30" s="30">
        <v>17.169792890813302</v>
      </c>
      <c r="L30" s="36">
        <f t="shared" si="1"/>
        <v>0.6502999275994894</v>
      </c>
      <c r="M30" s="27">
        <f t="shared" si="2"/>
        <v>9.2330900899578978</v>
      </c>
      <c r="N30">
        <f t="shared" si="3"/>
        <v>0.3497000724005106</v>
      </c>
    </row>
    <row r="31" spans="1:14" ht="15.75">
      <c r="A31" s="2">
        <v>81</v>
      </c>
      <c r="B31" s="2" t="s">
        <v>16</v>
      </c>
      <c r="C31" s="2">
        <v>190.24866</v>
      </c>
      <c r="D31" s="27">
        <v>0.59723964955712672</v>
      </c>
      <c r="E31" s="27">
        <v>0.40276035044287328</v>
      </c>
      <c r="F31">
        <f t="shared" si="0"/>
        <v>1</v>
      </c>
      <c r="I31" s="2">
        <v>49.9968</v>
      </c>
      <c r="J31" s="2">
        <v>8.0274083032148198</v>
      </c>
      <c r="K31" s="30">
        <v>6.6870799122101197</v>
      </c>
      <c r="L31" s="36">
        <f t="shared" si="1"/>
        <v>0.83303099326990449</v>
      </c>
      <c r="M31" s="27">
        <f t="shared" si="2"/>
        <v>1.3403283910047001</v>
      </c>
      <c r="N31">
        <f t="shared" si="3"/>
        <v>0.16696900673009554</v>
      </c>
    </row>
    <row r="32" spans="1:14" ht="15.75">
      <c r="A32" s="2">
        <v>752</v>
      </c>
      <c r="B32" s="3" t="s">
        <v>30</v>
      </c>
      <c r="C32" s="3">
        <v>191.71448000000001</v>
      </c>
      <c r="D32" s="27">
        <v>0.3866011590858508</v>
      </c>
      <c r="E32" s="27">
        <v>0.6133988409141492</v>
      </c>
      <c r="F32">
        <f t="shared" si="0"/>
        <v>1</v>
      </c>
      <c r="I32" s="2">
        <v>75.571200000000005</v>
      </c>
      <c r="J32" s="2">
        <v>17.765217941658602</v>
      </c>
      <c r="K32" s="30">
        <v>8.2319261097510896</v>
      </c>
      <c r="L32" s="36">
        <f t="shared" si="1"/>
        <v>0.46337321257667263</v>
      </c>
      <c r="M32" s="27">
        <f t="shared" si="2"/>
        <v>9.5332918319075119</v>
      </c>
      <c r="N32">
        <f t="shared" si="3"/>
        <v>0.53662678742332737</v>
      </c>
    </row>
    <row r="33" spans="1:14" ht="15.75">
      <c r="A33" s="2">
        <v>654</v>
      </c>
      <c r="B33" s="5" t="s">
        <v>28</v>
      </c>
      <c r="C33" s="5">
        <v>191.96145999999999</v>
      </c>
      <c r="D33" s="27">
        <v>0.60495892469130808</v>
      </c>
      <c r="E33" s="27">
        <v>0.39504107530869187</v>
      </c>
      <c r="F33">
        <f t="shared" si="0"/>
        <v>1</v>
      </c>
      <c r="I33" s="2">
        <v>103.4496</v>
      </c>
      <c r="J33" s="2">
        <v>29.901854301101299</v>
      </c>
      <c r="K33" s="30">
        <v>18.9874769418814</v>
      </c>
      <c r="L33" s="36">
        <f t="shared" si="1"/>
        <v>0.63499329341532118</v>
      </c>
      <c r="M33" s="27">
        <f t="shared" si="2"/>
        <v>10.914377359219898</v>
      </c>
      <c r="N33">
        <f t="shared" si="3"/>
        <v>0.36500670658467882</v>
      </c>
    </row>
    <row r="34" spans="1:14" ht="15.75">
      <c r="A34" s="2">
        <v>90</v>
      </c>
      <c r="B34" s="2" t="s">
        <v>16</v>
      </c>
      <c r="C34" s="2">
        <v>196.40463</v>
      </c>
      <c r="D34" s="27">
        <v>0.26619802373756746</v>
      </c>
      <c r="E34" s="27">
        <v>0.73380197626243249</v>
      </c>
      <c r="F34">
        <f t="shared" si="0"/>
        <v>1</v>
      </c>
      <c r="I34" s="2">
        <v>54.8352</v>
      </c>
      <c r="J34" s="2">
        <v>13.0089717563982</v>
      </c>
      <c r="K34" s="30">
        <v>9.9607905908911594</v>
      </c>
      <c r="L34" s="36">
        <f t="shared" si="1"/>
        <v>0.76568623388640578</v>
      </c>
      <c r="M34" s="27">
        <f t="shared" si="2"/>
        <v>3.0481811655070405</v>
      </c>
      <c r="N34">
        <f t="shared" si="3"/>
        <v>0.2343137661135942</v>
      </c>
    </row>
    <row r="35" spans="1:14" ht="15.75">
      <c r="A35" s="2">
        <v>15</v>
      </c>
      <c r="B35" s="2" t="s">
        <v>16</v>
      </c>
      <c r="C35" s="2">
        <v>199.42934</v>
      </c>
      <c r="D35" s="27">
        <v>0.40443858528822746</v>
      </c>
      <c r="E35" s="27">
        <v>0.5955614147117726</v>
      </c>
      <c r="F35">
        <f t="shared" si="0"/>
        <v>1</v>
      </c>
      <c r="I35" s="2">
        <v>172.1088</v>
      </c>
      <c r="J35" s="2">
        <v>49.802745547717301</v>
      </c>
      <c r="K35" s="30">
        <v>28.021178821298001</v>
      </c>
      <c r="L35" s="36">
        <f t="shared" si="1"/>
        <v>0.56264325416457583</v>
      </c>
      <c r="M35" s="27">
        <f t="shared" si="2"/>
        <v>21.7815667264193</v>
      </c>
      <c r="N35">
        <f t="shared" si="3"/>
        <v>0.43735674583542422</v>
      </c>
    </row>
    <row r="36" spans="1:14" ht="15.75">
      <c r="A36" s="2">
        <v>3</v>
      </c>
      <c r="B36" s="2" t="s">
        <v>16</v>
      </c>
      <c r="C36" s="2">
        <v>205.19209000000001</v>
      </c>
      <c r="D36" s="27">
        <v>0.27262548004116</v>
      </c>
      <c r="E36" s="27">
        <v>0.72737451995883995</v>
      </c>
      <c r="F36">
        <f t="shared" si="0"/>
        <v>1</v>
      </c>
      <c r="I36" s="2">
        <v>19.3536</v>
      </c>
      <c r="J36" s="2">
        <v>4.3921359551747701</v>
      </c>
      <c r="K36" s="30">
        <v>2.5985330683804899</v>
      </c>
      <c r="L36" s="36">
        <f t="shared" si="1"/>
        <v>0.59163311311411582</v>
      </c>
      <c r="M36" s="27">
        <f t="shared" si="2"/>
        <v>1.7936028867942801</v>
      </c>
      <c r="N36">
        <f t="shared" si="3"/>
        <v>0.40836688688588418</v>
      </c>
    </row>
    <row r="37" spans="1:14" ht="15.75">
      <c r="A37" s="2">
        <v>134</v>
      </c>
      <c r="B37" s="2" t="s">
        <v>16</v>
      </c>
      <c r="C37" s="2">
        <v>205.58479</v>
      </c>
      <c r="D37" s="27">
        <v>0.61777712112361027</v>
      </c>
      <c r="E37" s="27">
        <v>0.38222287887638962</v>
      </c>
      <c r="F37">
        <f t="shared" si="0"/>
        <v>0.99999999999999989</v>
      </c>
      <c r="I37" s="2">
        <v>66.816000000000003</v>
      </c>
      <c r="J37" s="2">
        <v>9.8416370431677809</v>
      </c>
      <c r="K37" s="30">
        <v>6.1712436166351896</v>
      </c>
      <c r="L37" s="36">
        <f t="shared" si="1"/>
        <v>0.6270545834566581</v>
      </c>
      <c r="M37" s="27">
        <f t="shared" si="2"/>
        <v>3.6703934265325913</v>
      </c>
      <c r="N37">
        <f t="shared" si="3"/>
        <v>0.37294541654334185</v>
      </c>
    </row>
    <row r="38" spans="1:14" ht="15.75">
      <c r="A38" s="2">
        <v>123</v>
      </c>
      <c r="B38" s="2" t="s">
        <v>909</v>
      </c>
      <c r="C38" s="2">
        <v>205.89410000000001</v>
      </c>
      <c r="D38" s="27">
        <v>0.1562062000195226</v>
      </c>
      <c r="E38" s="27">
        <v>0.84379379998047743</v>
      </c>
      <c r="F38">
        <f t="shared" si="0"/>
        <v>1</v>
      </c>
      <c r="I38" s="2">
        <v>25.113600000000002</v>
      </c>
      <c r="J38" s="2">
        <v>3.6833882825846098</v>
      </c>
      <c r="K38" s="30">
        <v>1.9854810635201601</v>
      </c>
      <c r="L38" s="36">
        <f t="shared" si="1"/>
        <v>0.53903659109404578</v>
      </c>
      <c r="M38" s="27">
        <f t="shared" si="2"/>
        <v>1.6979072190644497</v>
      </c>
      <c r="N38">
        <f t="shared" si="3"/>
        <v>0.46096340890595416</v>
      </c>
    </row>
    <row r="39" spans="1:14" ht="15.75">
      <c r="A39" s="2">
        <v>92</v>
      </c>
      <c r="B39" s="2" t="s">
        <v>16</v>
      </c>
      <c r="C39" s="2">
        <v>208.22336000000001</v>
      </c>
      <c r="D39" s="27">
        <v>0.11909208212533437</v>
      </c>
      <c r="E39" s="27">
        <v>0.8809079178746656</v>
      </c>
      <c r="F39">
        <f t="shared" si="0"/>
        <v>1</v>
      </c>
      <c r="I39" s="2">
        <v>26.726400000000002</v>
      </c>
      <c r="J39" s="2">
        <v>4.6685611008049399</v>
      </c>
      <c r="K39" s="30">
        <v>4.2053165045065297</v>
      </c>
      <c r="L39" s="36">
        <f t="shared" si="1"/>
        <v>0.90077358177479161</v>
      </c>
      <c r="M39" s="27">
        <f t="shared" si="2"/>
        <v>0.46324459629841019</v>
      </c>
      <c r="N39">
        <f t="shared" si="3"/>
        <v>9.9226418225208377E-2</v>
      </c>
    </row>
    <row r="40" spans="1:14" ht="15.75">
      <c r="A40" s="2">
        <v>111</v>
      </c>
      <c r="B40" s="2" t="s">
        <v>16</v>
      </c>
      <c r="C40" s="2">
        <v>208.74404999999999</v>
      </c>
      <c r="D40" s="27">
        <v>0.20279703393984022</v>
      </c>
      <c r="E40" s="27">
        <v>0.79720296606015972</v>
      </c>
      <c r="F40">
        <f t="shared" si="0"/>
        <v>1</v>
      </c>
      <c r="I40" s="2">
        <v>13.824</v>
      </c>
      <c r="J40" s="2">
        <v>4.1878431756938799</v>
      </c>
      <c r="K40" s="30">
        <v>1.87742895445147</v>
      </c>
      <c r="L40" s="36">
        <f t="shared" si="1"/>
        <v>0.44830450322209126</v>
      </c>
      <c r="M40" s="27">
        <f t="shared" si="2"/>
        <v>2.3104142212424099</v>
      </c>
      <c r="N40">
        <f t="shared" si="3"/>
        <v>0.55169549677790874</v>
      </c>
    </row>
    <row r="41" spans="1:14" ht="15.75">
      <c r="A41" s="2">
        <v>36</v>
      </c>
      <c r="B41" s="2" t="s">
        <v>16</v>
      </c>
      <c r="C41" s="2">
        <v>225.03232</v>
      </c>
      <c r="D41" s="27">
        <v>0.37294541654334185</v>
      </c>
      <c r="E41" s="27">
        <v>0.6270545834566581</v>
      </c>
      <c r="F41">
        <f t="shared" si="0"/>
        <v>1</v>
      </c>
      <c r="I41" s="2">
        <v>44.236800000000002</v>
      </c>
      <c r="J41" s="2">
        <v>12.0360661464796</v>
      </c>
      <c r="K41" s="30">
        <v>9.1593427031388099</v>
      </c>
      <c r="L41" s="36">
        <f t="shared" si="1"/>
        <v>0.76099138968406255</v>
      </c>
      <c r="M41" s="27">
        <f t="shared" si="2"/>
        <v>2.87672344334079</v>
      </c>
      <c r="N41">
        <f t="shared" si="3"/>
        <v>0.23900861031593748</v>
      </c>
    </row>
    <row r="42" spans="1:14" ht="15.75">
      <c r="A42" s="2">
        <v>753</v>
      </c>
      <c r="B42" s="3" t="s">
        <v>30</v>
      </c>
      <c r="C42" s="3">
        <v>231.08192</v>
      </c>
      <c r="D42" s="27">
        <v>0.59363284970281471</v>
      </c>
      <c r="E42" s="27">
        <v>0.40636715029718534</v>
      </c>
      <c r="F42">
        <f t="shared" si="0"/>
        <v>1</v>
      </c>
      <c r="I42" s="2">
        <v>27.878399999999999</v>
      </c>
      <c r="J42" s="2">
        <v>5.9631552896956901</v>
      </c>
      <c r="K42" s="30">
        <v>3.8736422829008599</v>
      </c>
      <c r="L42" s="36">
        <f t="shared" si="1"/>
        <v>0.64959607702896804</v>
      </c>
      <c r="M42" s="27">
        <f t="shared" si="2"/>
        <v>2.0895130067948302</v>
      </c>
      <c r="N42">
        <f t="shared" si="3"/>
        <v>0.35040392297103196</v>
      </c>
    </row>
    <row r="43" spans="1:14" ht="15.75">
      <c r="A43" s="2">
        <v>25</v>
      </c>
      <c r="B43" s="2" t="s">
        <v>16</v>
      </c>
      <c r="C43" s="2">
        <v>244.15628000000001</v>
      </c>
      <c r="D43" s="27">
        <v>0.23026765618947995</v>
      </c>
      <c r="E43" s="27">
        <v>0.76973234381052003</v>
      </c>
      <c r="F43">
        <f t="shared" si="0"/>
        <v>1</v>
      </c>
      <c r="I43" s="2">
        <v>17.510400000000001</v>
      </c>
      <c r="J43" s="2">
        <v>4.0799007933690099</v>
      </c>
      <c r="K43" s="30">
        <v>1.7555808937249</v>
      </c>
      <c r="L43" s="36">
        <f t="shared" si="1"/>
        <v>0.43029989762942628</v>
      </c>
      <c r="M43" s="27">
        <f t="shared" si="2"/>
        <v>2.3243198996441099</v>
      </c>
      <c r="N43">
        <f t="shared" si="3"/>
        <v>0.56970010237057378</v>
      </c>
    </row>
    <row r="44" spans="1:14" ht="15.75">
      <c r="A44" s="2">
        <v>26</v>
      </c>
      <c r="B44" s="2" t="s">
        <v>16</v>
      </c>
      <c r="C44" s="2">
        <v>244.65196</v>
      </c>
      <c r="D44" s="27">
        <v>0.18673263378637839</v>
      </c>
      <c r="E44" s="27">
        <v>0.81326736621362161</v>
      </c>
      <c r="F44">
        <f t="shared" si="0"/>
        <v>1</v>
      </c>
      <c r="I44" s="2">
        <v>15.897600000000001</v>
      </c>
      <c r="J44" s="2">
        <v>4.5951730664922303</v>
      </c>
      <c r="K44" s="30">
        <v>2.6380797301021999</v>
      </c>
      <c r="L44" s="36">
        <f t="shared" si="1"/>
        <v>0.57409801370462932</v>
      </c>
      <c r="M44" s="27">
        <f t="shared" si="2"/>
        <v>1.9570933363900305</v>
      </c>
      <c r="N44">
        <f t="shared" si="3"/>
        <v>0.42590198629537068</v>
      </c>
    </row>
    <row r="45" spans="1:14" ht="15.75">
      <c r="A45" s="2">
        <v>20</v>
      </c>
      <c r="B45" s="2" t="s">
        <v>16</v>
      </c>
      <c r="C45" s="2">
        <v>245.80971</v>
      </c>
      <c r="D45" s="27">
        <v>0.12863904927576372</v>
      </c>
      <c r="E45" s="27">
        <v>0.87136095072423625</v>
      </c>
      <c r="F45">
        <f t="shared" si="0"/>
        <v>1</v>
      </c>
      <c r="I45" s="2">
        <v>98.380799999999994</v>
      </c>
      <c r="J45" s="2">
        <v>31.353290779571498</v>
      </c>
      <c r="K45" s="30">
        <v>21.171047241286001</v>
      </c>
      <c r="L45" s="36">
        <f t="shared" si="1"/>
        <v>0.67524163221425471</v>
      </c>
      <c r="M45" s="27">
        <f t="shared" si="2"/>
        <v>10.182243538285498</v>
      </c>
      <c r="N45">
        <f t="shared" si="3"/>
        <v>0.32475836778574529</v>
      </c>
    </row>
    <row r="46" spans="1:14" ht="15.75">
      <c r="A46" s="2">
        <v>69</v>
      </c>
      <c r="B46" s="2" t="s">
        <v>16</v>
      </c>
      <c r="C46" s="2">
        <v>246.13824</v>
      </c>
      <c r="D46" s="27">
        <v>0.35450431784032144</v>
      </c>
      <c r="E46" s="27">
        <v>0.64549568215967856</v>
      </c>
      <c r="F46">
        <f t="shared" si="0"/>
        <v>1</v>
      </c>
      <c r="I46" s="2">
        <v>15.2064</v>
      </c>
      <c r="J46" s="2">
        <v>3.3758623240802699</v>
      </c>
      <c r="K46" s="30">
        <v>2.9899767067728198</v>
      </c>
      <c r="L46" s="36">
        <f t="shared" si="1"/>
        <v>0.88569272669833121</v>
      </c>
      <c r="M46" s="27">
        <f t="shared" si="2"/>
        <v>0.38588561730745008</v>
      </c>
      <c r="N46">
        <f t="shared" si="3"/>
        <v>0.11430727330166876</v>
      </c>
    </row>
    <row r="47" spans="1:14" ht="15.75">
      <c r="A47" s="2">
        <v>400</v>
      </c>
      <c r="B47" s="3" t="s">
        <v>188</v>
      </c>
      <c r="C47" s="39">
        <v>247.99527</v>
      </c>
      <c r="D47" s="27">
        <v>0.10104152221580016</v>
      </c>
      <c r="E47" s="27">
        <v>0.89895847778419979</v>
      </c>
      <c r="F47">
        <f t="shared" si="0"/>
        <v>1</v>
      </c>
      <c r="I47" s="2">
        <v>37.785600000000002</v>
      </c>
      <c r="J47" s="2">
        <v>9.1440624722612203</v>
      </c>
      <c r="K47" s="30">
        <v>7.2396681750868801</v>
      </c>
      <c r="L47" s="36">
        <f t="shared" si="1"/>
        <v>0.79173433001454485</v>
      </c>
      <c r="M47" s="27">
        <f t="shared" si="2"/>
        <v>1.9043942971743402</v>
      </c>
      <c r="N47">
        <f t="shared" si="3"/>
        <v>0.20826566998545512</v>
      </c>
    </row>
    <row r="48" spans="1:14" ht="15.75">
      <c r="A48" s="2">
        <v>84</v>
      </c>
      <c r="B48" s="2" t="s">
        <v>16</v>
      </c>
      <c r="C48" s="2">
        <v>248.06972999999999</v>
      </c>
      <c r="D48" s="27">
        <v>0.31464160998707369</v>
      </c>
      <c r="E48" s="27">
        <v>0.68535839001292631</v>
      </c>
      <c r="F48">
        <f t="shared" si="0"/>
        <v>1</v>
      </c>
      <c r="I48" s="2">
        <v>37.0944</v>
      </c>
      <c r="J48" s="2">
        <v>11.056414054160101</v>
      </c>
      <c r="K48" s="30">
        <v>4.6976867127797002</v>
      </c>
      <c r="L48" s="36">
        <f t="shared" si="1"/>
        <v>0.42488339255096391</v>
      </c>
      <c r="M48" s="27">
        <f t="shared" si="2"/>
        <v>6.3587273413804004</v>
      </c>
      <c r="N48">
        <f t="shared" si="3"/>
        <v>0.57511660744903614</v>
      </c>
    </row>
    <row r="49" spans="1:14" ht="15.75">
      <c r="A49" s="2">
        <v>94</v>
      </c>
      <c r="B49" s="2" t="s">
        <v>16</v>
      </c>
      <c r="C49" s="2">
        <v>254.87045000000001</v>
      </c>
      <c r="D49" s="27">
        <v>0.48774622665787148</v>
      </c>
      <c r="E49" s="27">
        <v>0.51225377334212852</v>
      </c>
      <c r="F49">
        <f t="shared" si="0"/>
        <v>1</v>
      </c>
      <c r="I49" s="2">
        <v>18.431999999999999</v>
      </c>
      <c r="J49" s="2">
        <v>4.8365102032797402</v>
      </c>
      <c r="K49" s="30">
        <v>2.4058481597493699</v>
      </c>
      <c r="L49" s="36">
        <f t="shared" si="1"/>
        <v>0.49743473261317905</v>
      </c>
      <c r="M49" s="27">
        <f t="shared" si="2"/>
        <v>2.4306620435303703</v>
      </c>
      <c r="N49">
        <f t="shared" si="3"/>
        <v>0.50256526738682095</v>
      </c>
    </row>
    <row r="50" spans="1:14" ht="15.75">
      <c r="A50" s="2">
        <v>744</v>
      </c>
      <c r="B50" s="3" t="s">
        <v>30</v>
      </c>
      <c r="C50" s="3">
        <v>257.49023</v>
      </c>
      <c r="D50" s="27">
        <v>0.97736066444308378</v>
      </c>
      <c r="E50" s="27">
        <v>2.2639335556916169E-2</v>
      </c>
      <c r="F50">
        <f t="shared" si="0"/>
        <v>1</v>
      </c>
      <c r="I50" s="2">
        <v>22.118400000000001</v>
      </c>
      <c r="J50" s="2">
        <v>6.5165406647642996</v>
      </c>
      <c r="K50" s="30">
        <v>3.9389553703766098</v>
      </c>
      <c r="L50" s="36">
        <f t="shared" si="1"/>
        <v>0.60445496667810328</v>
      </c>
      <c r="M50" s="27">
        <f t="shared" si="2"/>
        <v>2.5775852943876898</v>
      </c>
      <c r="N50">
        <f t="shared" si="3"/>
        <v>0.39554503332189672</v>
      </c>
    </row>
    <row r="51" spans="1:14" ht="15.75">
      <c r="A51" s="2">
        <v>74</v>
      </c>
      <c r="B51" s="2" t="s">
        <v>16</v>
      </c>
      <c r="C51" s="2">
        <v>261.38445999999999</v>
      </c>
      <c r="D51" s="27">
        <v>0.21270728156917101</v>
      </c>
      <c r="E51" s="27">
        <v>0.78729271843082904</v>
      </c>
      <c r="F51">
        <f t="shared" si="0"/>
        <v>1</v>
      </c>
      <c r="I51" s="2">
        <v>24.652799999999999</v>
      </c>
      <c r="J51" s="2">
        <v>7.9934109604492196</v>
      </c>
      <c r="K51" s="30">
        <v>4.0850903613566398</v>
      </c>
      <c r="L51" s="36">
        <f t="shared" si="1"/>
        <v>0.51105721719668251</v>
      </c>
      <c r="M51" s="27">
        <f t="shared" si="2"/>
        <v>3.9083205990925798</v>
      </c>
      <c r="N51">
        <f t="shared" si="3"/>
        <v>0.48894278280331743</v>
      </c>
    </row>
    <row r="52" spans="1:14" ht="15.75">
      <c r="A52" s="2">
        <v>60</v>
      </c>
      <c r="B52" s="2" t="s">
        <v>16</v>
      </c>
      <c r="C52" s="2">
        <v>265.80606</v>
      </c>
      <c r="D52" s="27">
        <v>0.70961983177431665</v>
      </c>
      <c r="E52" s="27">
        <v>0.29038016822568335</v>
      </c>
      <c r="F52">
        <f t="shared" si="0"/>
        <v>1</v>
      </c>
      <c r="I52" s="2">
        <v>38.476799999999997</v>
      </c>
      <c r="J52" s="2">
        <v>9.5967231109251898</v>
      </c>
      <c r="K52" s="30">
        <v>2.9632670614931902</v>
      </c>
      <c r="L52" s="36">
        <f t="shared" si="1"/>
        <v>0.30877905168689512</v>
      </c>
      <c r="M52" s="27">
        <f t="shared" si="2"/>
        <v>6.6334560494319996</v>
      </c>
      <c r="N52">
        <f t="shared" si="3"/>
        <v>0.69122094831310488</v>
      </c>
    </row>
    <row r="53" spans="1:14" ht="15.75">
      <c r="A53" s="2">
        <v>24</v>
      </c>
      <c r="B53" s="2" t="s">
        <v>16</v>
      </c>
      <c r="C53" s="2">
        <v>267.31090999999998</v>
      </c>
      <c r="D53" s="27">
        <v>8.3210709175221095E-2</v>
      </c>
      <c r="E53" s="27">
        <v>0.91678929082477889</v>
      </c>
      <c r="F53">
        <f t="shared" si="0"/>
        <v>1</v>
      </c>
      <c r="I53" s="2">
        <v>9.2159999999999993</v>
      </c>
      <c r="J53" s="2">
        <v>1.1607078841435501</v>
      </c>
      <c r="K53" s="30">
        <v>0.95808861293982095</v>
      </c>
      <c r="L53" s="36">
        <f t="shared" si="1"/>
        <v>0.82543474204688849</v>
      </c>
      <c r="M53" s="27">
        <f t="shared" si="2"/>
        <v>0.20261927120372913</v>
      </c>
      <c r="N53">
        <f t="shared" si="3"/>
        <v>0.17456525795311154</v>
      </c>
    </row>
    <row r="54" spans="1:14" ht="15.75">
      <c r="A54" s="2">
        <v>110</v>
      </c>
      <c r="B54" s="2" t="s">
        <v>16</v>
      </c>
      <c r="C54" s="2">
        <v>268.53008999999997</v>
      </c>
      <c r="D54" s="27">
        <v>0.30476607701129965</v>
      </c>
      <c r="E54" s="27">
        <v>0.69523392298870035</v>
      </c>
      <c r="F54">
        <f t="shared" si="0"/>
        <v>1</v>
      </c>
      <c r="I54" s="2">
        <v>17.7408</v>
      </c>
      <c r="J54" s="2">
        <v>7.68839035773797</v>
      </c>
      <c r="K54" s="30">
        <v>1.36749861193046</v>
      </c>
      <c r="L54" s="36">
        <f t="shared" si="1"/>
        <v>0.17786539812642874</v>
      </c>
      <c r="M54" s="27">
        <f t="shared" si="2"/>
        <v>6.3208917458075096</v>
      </c>
      <c r="N54">
        <f t="shared" si="3"/>
        <v>0.82213460187357124</v>
      </c>
    </row>
    <row r="55" spans="1:14" ht="15.75">
      <c r="A55" s="2">
        <v>103</v>
      </c>
      <c r="B55" s="2" t="s">
        <v>16</v>
      </c>
      <c r="C55" s="2">
        <v>273.98041000000001</v>
      </c>
      <c r="D55" s="27">
        <v>0.13037111609688573</v>
      </c>
      <c r="E55" s="27">
        <v>0.86962888390311421</v>
      </c>
      <c r="F55">
        <f t="shared" si="0"/>
        <v>1</v>
      </c>
      <c r="I55" s="2">
        <v>26.495999999999999</v>
      </c>
      <c r="J55" s="2">
        <v>5.5966305241407204</v>
      </c>
      <c r="K55" s="30">
        <v>2.1687704807953798</v>
      </c>
      <c r="L55" s="36">
        <f t="shared" si="1"/>
        <v>0.38751360688194836</v>
      </c>
      <c r="M55" s="27">
        <f t="shared" si="2"/>
        <v>3.4278600433453406</v>
      </c>
      <c r="N55">
        <f t="shared" si="3"/>
        <v>0.61248639311805164</v>
      </c>
    </row>
    <row r="56" spans="1:14" ht="15.75">
      <c r="A56" s="2">
        <v>791</v>
      </c>
      <c r="B56" s="3" t="s">
        <v>38</v>
      </c>
      <c r="C56" s="3">
        <v>274.67196999999999</v>
      </c>
      <c r="D56" s="27">
        <v>0.62770896699748002</v>
      </c>
      <c r="E56" s="27">
        <v>0.37229103300251998</v>
      </c>
      <c r="F56">
        <f t="shared" si="0"/>
        <v>1</v>
      </c>
      <c r="I56" s="2">
        <v>23.961600000000001</v>
      </c>
      <c r="J56" s="2">
        <v>6.9407891319130801</v>
      </c>
      <c r="K56" s="30">
        <v>4.0301888795491996</v>
      </c>
      <c r="L56" s="36">
        <f t="shared" si="1"/>
        <v>0.58065283398666867</v>
      </c>
      <c r="M56" s="27">
        <f t="shared" si="2"/>
        <v>2.9106002523638805</v>
      </c>
      <c r="N56">
        <f t="shared" si="3"/>
        <v>0.41934716601333138</v>
      </c>
    </row>
    <row r="57" spans="1:14" ht="15.75">
      <c r="A57" s="2">
        <v>648</v>
      </c>
      <c r="B57" s="5" t="s">
        <v>28</v>
      </c>
      <c r="C57" s="5">
        <v>280.07126</v>
      </c>
      <c r="D57" s="27">
        <v>0.91152107902691093</v>
      </c>
      <c r="E57" s="27">
        <v>8.8478920973089042E-2</v>
      </c>
      <c r="F57">
        <f t="shared" si="0"/>
        <v>1</v>
      </c>
      <c r="I57" s="2">
        <v>47.001600000000003</v>
      </c>
      <c r="J57" s="2">
        <v>12.555491589690501</v>
      </c>
      <c r="K57" s="30">
        <v>7.7170020797255701</v>
      </c>
      <c r="L57" s="36">
        <f t="shared" si="1"/>
        <v>0.6146316155443976</v>
      </c>
      <c r="M57" s="27">
        <f t="shared" si="2"/>
        <v>4.8384895099649308</v>
      </c>
      <c r="N57">
        <f t="shared" si="3"/>
        <v>0.38536838445560234</v>
      </c>
    </row>
    <row r="58" spans="1:14" ht="15.75">
      <c r="A58" s="2">
        <v>649</v>
      </c>
      <c r="B58" s="5" t="s">
        <v>28</v>
      </c>
      <c r="C58" s="5">
        <v>280.07126</v>
      </c>
      <c r="D58" s="27">
        <v>0.86971160853845886</v>
      </c>
      <c r="E58" s="27">
        <v>0.13028839146154109</v>
      </c>
      <c r="F58">
        <f t="shared" si="0"/>
        <v>1</v>
      </c>
      <c r="I58" s="2">
        <v>173.952</v>
      </c>
      <c r="J58" s="2">
        <v>38.219580435136699</v>
      </c>
      <c r="K58" s="30">
        <v>28.725270060952202</v>
      </c>
      <c r="L58" s="36">
        <f t="shared" si="1"/>
        <v>0.75158517529260949</v>
      </c>
      <c r="M58" s="27">
        <f t="shared" si="2"/>
        <v>9.4943103741844972</v>
      </c>
      <c r="N58">
        <f t="shared" si="3"/>
        <v>0.24841482470739057</v>
      </c>
    </row>
    <row r="59" spans="1:14" ht="15.75">
      <c r="A59" s="2">
        <v>117</v>
      </c>
      <c r="B59" s="2" t="s">
        <v>16</v>
      </c>
      <c r="C59" s="2">
        <v>293.00528000000003</v>
      </c>
      <c r="D59" s="27">
        <v>0.37247721097720166</v>
      </c>
      <c r="E59" s="27">
        <v>0.62752278902279834</v>
      </c>
      <c r="F59">
        <f t="shared" si="0"/>
        <v>1</v>
      </c>
      <c r="I59" s="2">
        <v>112.6656</v>
      </c>
      <c r="J59" s="2">
        <v>31.970933004708101</v>
      </c>
      <c r="K59" s="30">
        <v>23.0390708553116</v>
      </c>
      <c r="L59" s="36">
        <f t="shared" si="1"/>
        <v>0.72062553982765598</v>
      </c>
      <c r="M59" s="27">
        <f t="shared" si="2"/>
        <v>8.9318621493965011</v>
      </c>
      <c r="N59">
        <f t="shared" si="3"/>
        <v>0.27937446017234396</v>
      </c>
    </row>
    <row r="60" spans="1:14" ht="15.75">
      <c r="A60" s="2">
        <v>95</v>
      </c>
      <c r="B60" s="2" t="s">
        <v>16</v>
      </c>
      <c r="C60" s="2">
        <v>294.92709000000002</v>
      </c>
      <c r="D60" s="27">
        <v>0.28544650518082859</v>
      </c>
      <c r="E60" s="27">
        <v>0.71455349481917141</v>
      </c>
      <c r="F60">
        <f t="shared" si="0"/>
        <v>1</v>
      </c>
      <c r="I60" s="2">
        <v>17.28</v>
      </c>
      <c r="J60" s="2">
        <v>4.6938630475882697</v>
      </c>
      <c r="K60" s="30">
        <v>2.3316279649285501</v>
      </c>
      <c r="L60" s="36">
        <f t="shared" si="1"/>
        <v>0.49673966651552653</v>
      </c>
      <c r="M60" s="27">
        <f t="shared" si="2"/>
        <v>2.3622350826597196</v>
      </c>
      <c r="N60">
        <f t="shared" si="3"/>
        <v>0.50326033348447352</v>
      </c>
    </row>
    <row r="61" spans="1:14" ht="15.75">
      <c r="A61" s="2">
        <v>47</v>
      </c>
      <c r="B61" s="2" t="s">
        <v>16</v>
      </c>
      <c r="C61" s="2">
        <v>302.49518</v>
      </c>
      <c r="D61" s="27">
        <v>0.57511660744903614</v>
      </c>
      <c r="E61" s="27">
        <v>0.42488339255096391</v>
      </c>
      <c r="F61">
        <f t="shared" si="0"/>
        <v>1</v>
      </c>
      <c r="I61" s="2">
        <v>9.4464000000000006</v>
      </c>
      <c r="J61" s="2">
        <v>1.19112906786771</v>
      </c>
      <c r="K61" s="30">
        <v>0.34588025910592701</v>
      </c>
      <c r="L61" s="36">
        <f t="shared" si="1"/>
        <v>0.29038016822568335</v>
      </c>
      <c r="M61" s="27">
        <f t="shared" si="2"/>
        <v>0.84524880876178299</v>
      </c>
      <c r="N61">
        <f t="shared" si="3"/>
        <v>0.70961983177431665</v>
      </c>
    </row>
    <row r="62" spans="1:14" ht="15.75">
      <c r="A62" s="2">
        <v>670</v>
      </c>
      <c r="B62" s="5" t="s">
        <v>28</v>
      </c>
      <c r="C62" s="5">
        <v>303.37427000000002</v>
      </c>
      <c r="D62" s="27">
        <v>0.99079696418626273</v>
      </c>
      <c r="E62" s="27">
        <v>9.2030358137373397E-3</v>
      </c>
      <c r="F62">
        <f t="shared" si="0"/>
        <v>1</v>
      </c>
      <c r="I62" s="2">
        <v>19.814399999999999</v>
      </c>
      <c r="J62" s="2">
        <v>8.6172132865244802</v>
      </c>
      <c r="K62" s="30">
        <v>1.8318921950509099</v>
      </c>
      <c r="L62" s="36">
        <f t="shared" si="1"/>
        <v>0.21258522147938549</v>
      </c>
      <c r="M62" s="27">
        <f t="shared" si="2"/>
        <v>6.7853210914735698</v>
      </c>
      <c r="N62">
        <f t="shared" si="3"/>
        <v>0.78741477852061448</v>
      </c>
    </row>
    <row r="63" spans="1:14" ht="15.75">
      <c r="A63" s="2">
        <v>668</v>
      </c>
      <c r="B63" s="5" t="s">
        <v>28</v>
      </c>
      <c r="C63" s="5">
        <v>303.96170000000001</v>
      </c>
      <c r="D63" s="27">
        <v>0.58951497516371421</v>
      </c>
      <c r="E63" s="27">
        <v>0.41048502483628579</v>
      </c>
      <c r="F63">
        <f t="shared" si="0"/>
        <v>1</v>
      </c>
      <c r="I63" s="2">
        <v>17.510400000000001</v>
      </c>
      <c r="J63" s="2">
        <v>3.3989118998866501</v>
      </c>
      <c r="K63" s="30">
        <v>2.5254553643099702</v>
      </c>
      <c r="L63" s="36">
        <f t="shared" si="1"/>
        <v>0.74301877738996158</v>
      </c>
      <c r="M63" s="27">
        <f t="shared" si="2"/>
        <v>0.8734565355766799</v>
      </c>
      <c r="N63">
        <f t="shared" si="3"/>
        <v>0.25698122261003842</v>
      </c>
    </row>
    <row r="64" spans="1:14" ht="15.75">
      <c r="A64" s="2">
        <v>673</v>
      </c>
      <c r="B64" s="5" t="s">
        <v>28</v>
      </c>
      <c r="C64" s="5">
        <v>306.10048999999998</v>
      </c>
      <c r="D64" s="27">
        <v>0.32580010463761655</v>
      </c>
      <c r="E64" s="27">
        <v>0.67419989536238345</v>
      </c>
      <c r="F64">
        <f t="shared" si="0"/>
        <v>1</v>
      </c>
      <c r="I64" s="2">
        <v>14.5152</v>
      </c>
      <c r="J64" s="2">
        <v>4.2147696504852696</v>
      </c>
      <c r="K64" s="30">
        <v>1.79581813795996</v>
      </c>
      <c r="L64" s="36">
        <f t="shared" si="1"/>
        <v>0.42607741036409846</v>
      </c>
      <c r="M64" s="27">
        <f t="shared" si="2"/>
        <v>2.4189515125253096</v>
      </c>
      <c r="N64">
        <f t="shared" si="3"/>
        <v>0.57392258963590159</v>
      </c>
    </row>
    <row r="65" spans="1:14" ht="15.75">
      <c r="A65" s="2">
        <v>638</v>
      </c>
      <c r="B65" s="5" t="s">
        <v>28</v>
      </c>
      <c r="C65" s="5">
        <v>319.87826999999999</v>
      </c>
      <c r="D65" s="27">
        <v>1.0051063016707948</v>
      </c>
      <c r="E65" s="27">
        <v>-5.1063016707947979E-3</v>
      </c>
      <c r="F65">
        <f t="shared" si="0"/>
        <v>1</v>
      </c>
      <c r="I65" s="2">
        <v>15.2064</v>
      </c>
      <c r="J65" s="2">
        <v>1.9237617514982299</v>
      </c>
      <c r="K65" s="30">
        <v>1.52488260176733</v>
      </c>
      <c r="L65" s="36">
        <f t="shared" si="1"/>
        <v>0.79265667933139228</v>
      </c>
      <c r="M65" s="27">
        <f t="shared" si="2"/>
        <v>0.39887914973089988</v>
      </c>
      <c r="N65">
        <f t="shared" si="3"/>
        <v>0.20734332066860769</v>
      </c>
    </row>
    <row r="66" spans="1:14" ht="15.75">
      <c r="A66" s="2">
        <v>687</v>
      </c>
      <c r="B66" s="5" t="s">
        <v>28</v>
      </c>
      <c r="C66" s="5">
        <v>334.57724000000002</v>
      </c>
      <c r="D66" s="27">
        <v>0.80339171861976977</v>
      </c>
      <c r="E66" s="27">
        <v>0.19660828138023023</v>
      </c>
      <c r="F66">
        <f t="shared" ref="F66:F129" si="4">E66+D66</f>
        <v>1</v>
      </c>
      <c r="I66" s="2">
        <v>197.9136</v>
      </c>
      <c r="J66" s="2">
        <v>51.456002356020498</v>
      </c>
      <c r="K66" s="30">
        <v>33.7756375453435</v>
      </c>
      <c r="L66" s="36">
        <f t="shared" si="1"/>
        <v>0.65639839860959692</v>
      </c>
      <c r="M66" s="27">
        <f t="shared" si="2"/>
        <v>17.680364810676998</v>
      </c>
      <c r="N66">
        <f t="shared" si="3"/>
        <v>0.34360160139040313</v>
      </c>
    </row>
    <row r="67" spans="1:14" ht="15.75">
      <c r="A67" s="2">
        <v>655</v>
      </c>
      <c r="B67" s="5" t="s">
        <v>28</v>
      </c>
      <c r="C67" s="5">
        <v>338.04752000000002</v>
      </c>
      <c r="D67" s="27">
        <v>0.74679234519505222</v>
      </c>
      <c r="E67" s="27">
        <v>0.25320765480494778</v>
      </c>
      <c r="F67">
        <f t="shared" si="4"/>
        <v>1</v>
      </c>
      <c r="I67" s="2">
        <v>22.348800000000001</v>
      </c>
      <c r="J67" s="2">
        <v>4.70419068846999</v>
      </c>
      <c r="K67" s="30">
        <v>3.4790646319642198</v>
      </c>
      <c r="L67" s="36">
        <f t="shared" ref="L67:L130" si="5">K67/J67</f>
        <v>0.73956709290961264</v>
      </c>
      <c r="M67" s="27">
        <f t="shared" ref="M67:M130" si="6">J67-K67</f>
        <v>1.2251260565057702</v>
      </c>
      <c r="N67">
        <f t="shared" ref="N67:N130" si="7">M67/J67</f>
        <v>0.26043290709038736</v>
      </c>
    </row>
    <row r="68" spans="1:14" ht="15.75">
      <c r="A68" s="2">
        <v>637</v>
      </c>
      <c r="B68" s="5" t="s">
        <v>28</v>
      </c>
      <c r="C68" s="5">
        <v>341.79883000000001</v>
      </c>
      <c r="D68" s="27">
        <v>1.0119844285906017</v>
      </c>
      <c r="E68" s="27">
        <v>-1.1984428590601717E-2</v>
      </c>
      <c r="F68">
        <f t="shared" si="4"/>
        <v>1</v>
      </c>
      <c r="I68" s="2">
        <v>33.408000000000001</v>
      </c>
      <c r="J68" s="2">
        <v>9.9944420291275406</v>
      </c>
      <c r="K68" s="30">
        <v>5.7365261588044696</v>
      </c>
      <c r="L68" s="36">
        <f t="shared" si="5"/>
        <v>0.57397162763925069</v>
      </c>
      <c r="M68" s="27">
        <f t="shared" si="6"/>
        <v>4.2579158703230711</v>
      </c>
      <c r="N68">
        <f t="shared" si="7"/>
        <v>0.42602837236074936</v>
      </c>
    </row>
    <row r="69" spans="1:14" ht="15.75">
      <c r="A69" s="2">
        <v>686</v>
      </c>
      <c r="B69" s="5" t="s">
        <v>28</v>
      </c>
      <c r="C69" s="5">
        <v>342.39587</v>
      </c>
      <c r="D69" s="27">
        <v>0.92282116430438299</v>
      </c>
      <c r="E69" s="27">
        <v>7.7178835695617037E-2</v>
      </c>
      <c r="F69">
        <f t="shared" si="4"/>
        <v>1</v>
      </c>
      <c r="I69" s="2">
        <v>9.2159999999999993</v>
      </c>
      <c r="J69" s="2">
        <v>3.0750208845655602</v>
      </c>
      <c r="K69" s="30">
        <v>1.1184300397051301</v>
      </c>
      <c r="L69" s="36">
        <f t="shared" si="5"/>
        <v>0.36371461583199693</v>
      </c>
      <c r="M69" s="27">
        <f t="shared" si="6"/>
        <v>1.9565908448604301</v>
      </c>
      <c r="N69">
        <f t="shared" si="7"/>
        <v>0.63628538416800307</v>
      </c>
    </row>
    <row r="70" spans="1:14" ht="15.75">
      <c r="A70" s="2">
        <v>669</v>
      </c>
      <c r="B70" s="5" t="s">
        <v>28</v>
      </c>
      <c r="C70" s="5">
        <v>343.35338999999999</v>
      </c>
      <c r="D70" s="27">
        <v>0.70676201233695568</v>
      </c>
      <c r="E70" s="27">
        <v>0.29323798766304426</v>
      </c>
      <c r="F70">
        <f t="shared" si="4"/>
        <v>1</v>
      </c>
      <c r="I70" s="2">
        <v>373.7088</v>
      </c>
      <c r="J70" s="2">
        <v>86.854632416125099</v>
      </c>
      <c r="K70" s="30">
        <v>56.064290200174803</v>
      </c>
      <c r="L70" s="36">
        <f t="shared" si="5"/>
        <v>0.64549568215967856</v>
      </c>
      <c r="M70" s="27">
        <f t="shared" si="6"/>
        <v>30.790342215950297</v>
      </c>
      <c r="N70">
        <f t="shared" si="7"/>
        <v>0.35450431784032144</v>
      </c>
    </row>
    <row r="71" spans="1:14" ht="15.75">
      <c r="A71" s="2">
        <v>651</v>
      </c>
      <c r="B71" s="5" t="s">
        <v>28</v>
      </c>
      <c r="C71" s="5">
        <v>346.51015999999998</v>
      </c>
      <c r="D71" s="27">
        <v>0.48052100189427716</v>
      </c>
      <c r="E71" s="27">
        <v>0.51947899810572284</v>
      </c>
      <c r="F71">
        <f t="shared" si="4"/>
        <v>1</v>
      </c>
      <c r="I71" s="2">
        <v>29.0304</v>
      </c>
      <c r="J71" s="2">
        <v>11.1855865672619</v>
      </c>
      <c r="K71" s="30">
        <v>6.7358364046925798</v>
      </c>
      <c r="L71" s="36">
        <f t="shared" si="5"/>
        <v>0.60218892985076888</v>
      </c>
      <c r="M71" s="27">
        <f t="shared" si="6"/>
        <v>4.4497501625693205</v>
      </c>
      <c r="N71">
        <f t="shared" si="7"/>
        <v>0.39781107014923106</v>
      </c>
    </row>
    <row r="72" spans="1:14" ht="15.75">
      <c r="A72" s="2">
        <v>58</v>
      </c>
      <c r="B72" s="2" t="s">
        <v>16</v>
      </c>
      <c r="C72" s="2">
        <v>347.88760000000002</v>
      </c>
      <c r="D72" s="27">
        <v>0.27937446017234396</v>
      </c>
      <c r="E72" s="27">
        <v>0.72062553982765598</v>
      </c>
      <c r="F72">
        <f t="shared" si="4"/>
        <v>1</v>
      </c>
      <c r="I72" s="2">
        <v>26.495999999999999</v>
      </c>
      <c r="J72" s="2">
        <v>6.3707604407990601</v>
      </c>
      <c r="K72" s="30">
        <v>3.3582766745847099</v>
      </c>
      <c r="L72" s="36">
        <f t="shared" si="5"/>
        <v>0.52713906068072058</v>
      </c>
      <c r="M72" s="27">
        <f t="shared" si="6"/>
        <v>3.0124837662143502</v>
      </c>
      <c r="N72">
        <f t="shared" si="7"/>
        <v>0.47286093931927942</v>
      </c>
    </row>
    <row r="73" spans="1:14" ht="15.75">
      <c r="A73" s="2">
        <v>677</v>
      </c>
      <c r="B73" s="5" t="s">
        <v>28</v>
      </c>
      <c r="C73" s="5">
        <v>352.10012999999998</v>
      </c>
      <c r="D73" s="27">
        <v>0.51140278483036516</v>
      </c>
      <c r="E73" s="27">
        <v>0.48859721516963478</v>
      </c>
      <c r="F73">
        <f t="shared" si="4"/>
        <v>1</v>
      </c>
      <c r="I73" s="2">
        <v>14.284800000000001</v>
      </c>
      <c r="J73" s="2">
        <v>6.2527496994697902</v>
      </c>
      <c r="K73" s="30">
        <v>1.5830185887005299</v>
      </c>
      <c r="L73" s="36">
        <f t="shared" si="5"/>
        <v>0.25317159086581764</v>
      </c>
      <c r="M73" s="27">
        <f t="shared" si="6"/>
        <v>4.6697311107692601</v>
      </c>
      <c r="N73">
        <f t="shared" si="7"/>
        <v>0.74682840913418236</v>
      </c>
    </row>
    <row r="74" spans="1:14" ht="15.75">
      <c r="A74" s="2">
        <v>152</v>
      </c>
      <c r="B74" s="5" t="s">
        <v>23</v>
      </c>
      <c r="C74" s="5">
        <v>357.28046000000001</v>
      </c>
      <c r="D74" s="27">
        <v>0.87482051936802729</v>
      </c>
      <c r="E74" s="27">
        <v>0.12517948063197268</v>
      </c>
      <c r="F74">
        <f t="shared" si="4"/>
        <v>1</v>
      </c>
      <c r="I74" s="2">
        <v>70.963200000000001</v>
      </c>
      <c r="J74" s="2">
        <v>13.769081589017</v>
      </c>
      <c r="K74" s="30">
        <v>7.5878500736332199</v>
      </c>
      <c r="L74" s="36">
        <f t="shared" si="5"/>
        <v>0.55107888093899593</v>
      </c>
      <c r="M74" s="27">
        <f t="shared" si="6"/>
        <v>6.1812315153837805</v>
      </c>
      <c r="N74">
        <f t="shared" si="7"/>
        <v>0.44892111906100413</v>
      </c>
    </row>
    <row r="75" spans="1:14" ht="15.75">
      <c r="A75" s="2">
        <v>664</v>
      </c>
      <c r="B75" s="5" t="s">
        <v>28</v>
      </c>
      <c r="C75" s="5">
        <v>365.71375</v>
      </c>
      <c r="D75" s="27">
        <v>1.1839969469864136</v>
      </c>
      <c r="E75" s="27">
        <v>-0.1839969469864137</v>
      </c>
      <c r="F75">
        <f t="shared" si="4"/>
        <v>0.99999999999999989</v>
      </c>
      <c r="I75" s="2">
        <v>104.6016</v>
      </c>
      <c r="J75" s="2">
        <v>25.130611703626101</v>
      </c>
      <c r="K75" s="30">
        <v>19.7851476039774</v>
      </c>
      <c r="L75" s="36">
        <f t="shared" si="5"/>
        <v>0.78729271843082904</v>
      </c>
      <c r="M75" s="27">
        <f t="shared" si="6"/>
        <v>5.3454640996487015</v>
      </c>
      <c r="N75">
        <f t="shared" si="7"/>
        <v>0.21270728156917101</v>
      </c>
    </row>
    <row r="76" spans="1:14" ht="15.75">
      <c r="A76" s="2">
        <v>672</v>
      </c>
      <c r="B76" s="5" t="s">
        <v>28</v>
      </c>
      <c r="C76" s="5">
        <v>368.81531000000001</v>
      </c>
      <c r="D76" s="27">
        <v>0.3195067230577735</v>
      </c>
      <c r="E76" s="27">
        <v>0.6804932769422265</v>
      </c>
      <c r="F76">
        <f t="shared" si="4"/>
        <v>1</v>
      </c>
      <c r="I76" s="2">
        <v>14.5152</v>
      </c>
      <c r="J76" s="2">
        <v>2.49614792801931</v>
      </c>
      <c r="K76" s="30">
        <v>1.22444549582881</v>
      </c>
      <c r="L76" s="36">
        <f t="shared" si="5"/>
        <v>0.49053402728435486</v>
      </c>
      <c r="M76" s="27">
        <f t="shared" si="6"/>
        <v>1.2717024321904999</v>
      </c>
      <c r="N76">
        <f t="shared" si="7"/>
        <v>0.5094659727156452</v>
      </c>
    </row>
    <row r="77" spans="1:14" ht="15.75">
      <c r="A77" s="2">
        <v>661</v>
      </c>
      <c r="B77" s="5" t="s">
        <v>28</v>
      </c>
      <c r="C77" s="5">
        <v>373.89566000000002</v>
      </c>
      <c r="D77" s="27">
        <v>0.34817043686584265</v>
      </c>
      <c r="E77" s="27">
        <v>0.65182956313415741</v>
      </c>
      <c r="F77">
        <f t="shared" si="4"/>
        <v>1</v>
      </c>
      <c r="I77" s="2">
        <v>64.281599999999997</v>
      </c>
      <c r="J77" s="2">
        <v>7.7178870123928798</v>
      </c>
      <c r="K77" s="30">
        <v>4.4819325047399001</v>
      </c>
      <c r="L77" s="36">
        <f t="shared" si="5"/>
        <v>0.58072015015808154</v>
      </c>
      <c r="M77" s="27">
        <f t="shared" si="6"/>
        <v>3.2359545076529797</v>
      </c>
      <c r="N77">
        <f t="shared" si="7"/>
        <v>0.41927984984191852</v>
      </c>
    </row>
    <row r="78" spans="1:14" ht="15.75">
      <c r="A78" s="2">
        <v>644</v>
      </c>
      <c r="B78" s="5" t="s">
        <v>28</v>
      </c>
      <c r="C78" s="5">
        <v>374.32351999999997</v>
      </c>
      <c r="D78" s="27">
        <v>0.99892908939697378</v>
      </c>
      <c r="E78" s="27">
        <v>1.0709106030261791E-3</v>
      </c>
      <c r="F78">
        <f t="shared" si="4"/>
        <v>1</v>
      </c>
      <c r="I78" s="2">
        <v>13.363200000000001</v>
      </c>
      <c r="J78" s="2">
        <v>1.806997262538</v>
      </c>
      <c r="K78" s="30">
        <v>1.3289067099530101</v>
      </c>
      <c r="L78" s="36">
        <f t="shared" si="5"/>
        <v>0.73542264700861104</v>
      </c>
      <c r="M78" s="27">
        <f t="shared" si="6"/>
        <v>0.47809055258498989</v>
      </c>
      <c r="N78">
        <f t="shared" si="7"/>
        <v>0.2645773529913889</v>
      </c>
    </row>
    <row r="79" spans="1:14" ht="15.75">
      <c r="A79" s="2">
        <v>738</v>
      </c>
      <c r="B79" s="3" t="s">
        <v>30</v>
      </c>
      <c r="C79" s="3">
        <v>374.82709</v>
      </c>
      <c r="D79" s="27">
        <v>0.67208528721039007</v>
      </c>
      <c r="E79" s="27">
        <v>0.32791471278960993</v>
      </c>
      <c r="F79">
        <f t="shared" si="4"/>
        <v>1</v>
      </c>
      <c r="I79" s="2">
        <v>79.257599999999996</v>
      </c>
      <c r="J79" s="2">
        <v>23.7763143216239</v>
      </c>
      <c r="K79" s="30">
        <v>16.199646771993301</v>
      </c>
      <c r="L79" s="36">
        <f t="shared" si="5"/>
        <v>0.68133549013777006</v>
      </c>
      <c r="M79" s="27">
        <f t="shared" si="6"/>
        <v>7.5766675496305993</v>
      </c>
      <c r="N79">
        <f t="shared" si="7"/>
        <v>0.31866450986222999</v>
      </c>
    </row>
    <row r="80" spans="1:14" ht="15.75">
      <c r="A80" s="2">
        <v>632</v>
      </c>
      <c r="B80" s="5" t="s">
        <v>28</v>
      </c>
      <c r="C80" s="5">
        <v>376.38528000000002</v>
      </c>
      <c r="D80" s="27">
        <v>1.0432073836682421</v>
      </c>
      <c r="E80" s="27">
        <v>-4.3207383668242103E-2</v>
      </c>
      <c r="F80">
        <f t="shared" si="4"/>
        <v>1</v>
      </c>
      <c r="I80" s="2">
        <v>21.657599999999999</v>
      </c>
      <c r="J80" s="2">
        <v>6.86098316562886</v>
      </c>
      <c r="K80" s="30">
        <v>5.0471456737963702</v>
      </c>
      <c r="L80" s="36">
        <f t="shared" si="5"/>
        <v>0.73563009148321701</v>
      </c>
      <c r="M80" s="27">
        <f t="shared" si="6"/>
        <v>1.8138374918324898</v>
      </c>
      <c r="N80">
        <f t="shared" si="7"/>
        <v>0.26436990851678299</v>
      </c>
    </row>
    <row r="81" spans="1:14" ht="15.75">
      <c r="A81" s="2">
        <v>645</v>
      </c>
      <c r="B81" s="5" t="s">
        <v>28</v>
      </c>
      <c r="C81" s="5">
        <v>378.79906999999997</v>
      </c>
      <c r="D81" s="27">
        <v>1.2331296159642029</v>
      </c>
      <c r="E81" s="27">
        <v>-0.2331296159642029</v>
      </c>
      <c r="F81">
        <f t="shared" si="4"/>
        <v>1</v>
      </c>
      <c r="I81" s="2">
        <v>53.2224</v>
      </c>
      <c r="J81" s="2">
        <v>13.898907257152899</v>
      </c>
      <c r="K81" s="30">
        <v>9.0261916037347607</v>
      </c>
      <c r="L81" s="36">
        <f t="shared" si="5"/>
        <v>0.64941735610830442</v>
      </c>
      <c r="M81" s="27">
        <f t="shared" si="6"/>
        <v>4.8727156534181386</v>
      </c>
      <c r="N81">
        <f t="shared" si="7"/>
        <v>0.35058264389169558</v>
      </c>
    </row>
    <row r="82" spans="1:14" ht="15.75">
      <c r="A82" s="2">
        <v>128</v>
      </c>
      <c r="B82" s="2" t="s">
        <v>16</v>
      </c>
      <c r="C82" s="2">
        <v>384.34894000000003</v>
      </c>
      <c r="D82" s="27">
        <v>0.29559511130289878</v>
      </c>
      <c r="E82" s="27">
        <v>0.70440488869710116</v>
      </c>
      <c r="F82">
        <f t="shared" si="4"/>
        <v>1</v>
      </c>
      <c r="I82" s="2">
        <v>20.9664</v>
      </c>
      <c r="J82" s="2">
        <v>0.62245177277892105</v>
      </c>
      <c r="K82" s="30">
        <v>0.25069889413822599</v>
      </c>
      <c r="L82" s="36">
        <f t="shared" si="5"/>
        <v>0.40276035044287328</v>
      </c>
      <c r="M82" s="27">
        <f t="shared" si="6"/>
        <v>0.37175287864069506</v>
      </c>
      <c r="N82">
        <f t="shared" si="7"/>
        <v>0.59723964955712672</v>
      </c>
    </row>
    <row r="83" spans="1:14" ht="15.75">
      <c r="A83" s="2">
        <v>740</v>
      </c>
      <c r="B83" s="3" t="s">
        <v>30</v>
      </c>
      <c r="C83" s="3">
        <v>386.78680000000003</v>
      </c>
      <c r="D83" s="27">
        <v>0.78224096640167295</v>
      </c>
      <c r="E83" s="27">
        <v>0.21775903359832705</v>
      </c>
      <c r="F83">
        <f t="shared" si="4"/>
        <v>1</v>
      </c>
      <c r="I83" s="2">
        <v>51.379199999999997</v>
      </c>
      <c r="J83" s="2">
        <v>12.056870275531599</v>
      </c>
      <c r="K83" s="30">
        <v>6.9369551781238297</v>
      </c>
      <c r="L83" s="36">
        <f t="shared" si="5"/>
        <v>0.57535289172031612</v>
      </c>
      <c r="M83" s="27">
        <f t="shared" si="6"/>
        <v>5.1199150974077696</v>
      </c>
      <c r="N83">
        <f t="shared" si="7"/>
        <v>0.42464710827968394</v>
      </c>
    </row>
    <row r="84" spans="1:14" ht="15.75">
      <c r="A84" s="2">
        <v>678</v>
      </c>
      <c r="B84" s="5" t="s">
        <v>28</v>
      </c>
      <c r="C84" s="5">
        <v>395.89102000000003</v>
      </c>
      <c r="D84" s="27">
        <v>0.81859261661139937</v>
      </c>
      <c r="E84" s="27">
        <v>0.18140738338860063</v>
      </c>
      <c r="F84">
        <f t="shared" si="4"/>
        <v>1</v>
      </c>
      <c r="I84" s="2">
        <v>24.4224</v>
      </c>
      <c r="J84" s="2">
        <v>8.7351481322936309</v>
      </c>
      <c r="K84" s="30">
        <v>6.4765433472882004</v>
      </c>
      <c r="L84" s="36">
        <f t="shared" si="5"/>
        <v>0.74143486168764294</v>
      </c>
      <c r="M84" s="27">
        <f t="shared" si="6"/>
        <v>2.2586047850054305</v>
      </c>
      <c r="N84">
        <f t="shared" si="7"/>
        <v>0.25856513831235711</v>
      </c>
    </row>
    <row r="85" spans="1:14" ht="15.75">
      <c r="A85" s="2">
        <v>64</v>
      </c>
      <c r="B85" s="2" t="s">
        <v>16</v>
      </c>
      <c r="C85" s="2">
        <v>398.3793</v>
      </c>
      <c r="D85" s="27">
        <v>0.20734332066860769</v>
      </c>
      <c r="E85" s="27">
        <v>0.79265667933139228</v>
      </c>
      <c r="F85">
        <f t="shared" si="4"/>
        <v>1</v>
      </c>
      <c r="I85" s="2">
        <v>29.491199999999999</v>
      </c>
      <c r="J85" s="2">
        <v>7.5436348945735796</v>
      </c>
      <c r="K85" s="30">
        <v>5.1700934661902798</v>
      </c>
      <c r="L85" s="36">
        <f t="shared" si="5"/>
        <v>0.68535839001292631</v>
      </c>
      <c r="M85" s="27">
        <f t="shared" si="6"/>
        <v>2.3735414283832998</v>
      </c>
      <c r="N85">
        <f t="shared" si="7"/>
        <v>0.31464160998707369</v>
      </c>
    </row>
    <row r="86" spans="1:14" ht="15.75">
      <c r="A86" s="10">
        <v>144</v>
      </c>
      <c r="B86" s="10" t="s">
        <v>23</v>
      </c>
      <c r="C86" s="5">
        <v>406.60897999999997</v>
      </c>
      <c r="D86" s="38">
        <v>1.0000783704398966</v>
      </c>
      <c r="E86" s="38">
        <v>-7.837043989648634E-5</v>
      </c>
      <c r="F86">
        <f t="shared" si="4"/>
        <v>1</v>
      </c>
      <c r="I86" s="2">
        <v>90.086399999999998</v>
      </c>
      <c r="J86" s="2">
        <v>28.3698251975507</v>
      </c>
      <c r="K86" s="30">
        <v>21.046141476062299</v>
      </c>
      <c r="L86" s="36">
        <f t="shared" si="5"/>
        <v>0.74184952954448624</v>
      </c>
      <c r="M86" s="27">
        <f t="shared" si="6"/>
        <v>7.3236837214884005</v>
      </c>
      <c r="N86">
        <f t="shared" si="7"/>
        <v>0.2581504704555137</v>
      </c>
    </row>
    <row r="87" spans="1:14" ht="15.75">
      <c r="A87" s="2">
        <v>657</v>
      </c>
      <c r="B87" s="5" t="s">
        <v>28</v>
      </c>
      <c r="C87" s="5">
        <v>407.46323000000001</v>
      </c>
      <c r="D87" s="27">
        <v>0.87537798432884595</v>
      </c>
      <c r="E87" s="27">
        <v>0.12462201567115412</v>
      </c>
      <c r="F87">
        <f t="shared" si="4"/>
        <v>1</v>
      </c>
      <c r="I87" s="2">
        <v>9.6768000000000001</v>
      </c>
      <c r="J87" s="2">
        <v>1.08518253529159</v>
      </c>
      <c r="K87" s="30">
        <v>0.81508613552555398</v>
      </c>
      <c r="L87" s="36">
        <f t="shared" si="5"/>
        <v>0.75110509892839294</v>
      </c>
      <c r="M87" s="27">
        <f t="shared" si="6"/>
        <v>0.27009639976603605</v>
      </c>
      <c r="N87">
        <f t="shared" si="7"/>
        <v>0.24889490107160708</v>
      </c>
    </row>
    <row r="88" spans="1:14" ht="15.75">
      <c r="A88" s="2">
        <v>184</v>
      </c>
      <c r="B88" s="3" t="s">
        <v>188</v>
      </c>
      <c r="C88" s="39">
        <v>420.44617</v>
      </c>
      <c r="D88" s="27">
        <v>0.26157692965266871</v>
      </c>
      <c r="E88" s="27">
        <v>0.73842307034733123</v>
      </c>
      <c r="F88">
        <f t="shared" si="4"/>
        <v>1</v>
      </c>
      <c r="I88" s="2">
        <v>34.56</v>
      </c>
      <c r="J88" s="2">
        <v>4.5630378054948402</v>
      </c>
      <c r="K88" s="30">
        <v>3.40661858175622</v>
      </c>
      <c r="L88" s="36">
        <f t="shared" si="5"/>
        <v>0.74656812565829445</v>
      </c>
      <c r="M88" s="27">
        <f t="shared" si="6"/>
        <v>1.1564192237386202</v>
      </c>
      <c r="N88">
        <f t="shared" si="7"/>
        <v>0.25343187434170555</v>
      </c>
    </row>
    <row r="89" spans="1:14" ht="15.75">
      <c r="A89" s="2">
        <v>772</v>
      </c>
      <c r="B89" s="3" t="s">
        <v>38</v>
      </c>
      <c r="C89" s="3">
        <v>421.75011999999998</v>
      </c>
      <c r="D89" s="27">
        <v>0.62554096624381428</v>
      </c>
      <c r="E89" s="27">
        <v>0.37445903375618572</v>
      </c>
      <c r="F89">
        <f t="shared" si="4"/>
        <v>1</v>
      </c>
      <c r="I89" s="2">
        <v>30.6432</v>
      </c>
      <c r="J89" s="2">
        <v>6.5614101527095299</v>
      </c>
      <c r="K89" s="30">
        <v>5.1263564272826798</v>
      </c>
      <c r="L89" s="36">
        <f t="shared" si="5"/>
        <v>0.78128882480631923</v>
      </c>
      <c r="M89" s="27">
        <f t="shared" si="6"/>
        <v>1.4350537254268501</v>
      </c>
      <c r="N89">
        <f t="shared" si="7"/>
        <v>0.21871117519368083</v>
      </c>
    </row>
    <row r="90" spans="1:14" ht="15.75">
      <c r="A90" s="2">
        <v>170</v>
      </c>
      <c r="B90" s="3" t="s">
        <v>188</v>
      </c>
      <c r="C90" s="39">
        <v>430.11218000000002</v>
      </c>
      <c r="D90" s="27">
        <v>0.47037360397810707</v>
      </c>
      <c r="E90" s="27">
        <v>0.52962639602189299</v>
      </c>
      <c r="F90">
        <f t="shared" si="4"/>
        <v>1</v>
      </c>
      <c r="I90" s="2">
        <v>52.070399999999999</v>
      </c>
      <c r="J90" s="2">
        <v>11.4880012907729</v>
      </c>
      <c r="K90" s="30">
        <v>8.9167651954798899</v>
      </c>
      <c r="L90" s="36">
        <f t="shared" si="5"/>
        <v>0.77618072715936992</v>
      </c>
      <c r="M90" s="27">
        <f t="shared" si="6"/>
        <v>2.5712360952930098</v>
      </c>
      <c r="N90">
        <f t="shared" si="7"/>
        <v>0.22381927284063005</v>
      </c>
    </row>
    <row r="91" spans="1:14" ht="15.75">
      <c r="A91" s="2">
        <v>183</v>
      </c>
      <c r="B91" s="3" t="s">
        <v>188</v>
      </c>
      <c r="C91" s="39">
        <v>433.65264999999999</v>
      </c>
      <c r="D91" s="27">
        <v>0.41413356674408586</v>
      </c>
      <c r="E91" s="27">
        <v>0.58586643325591414</v>
      </c>
      <c r="F91">
        <f t="shared" si="4"/>
        <v>1</v>
      </c>
      <c r="I91" s="2">
        <v>20.044799999999999</v>
      </c>
      <c r="J91" s="2">
        <v>2.9910259729009199</v>
      </c>
      <c r="K91" s="30">
        <v>2.19482076996696</v>
      </c>
      <c r="L91" s="36">
        <f t="shared" si="5"/>
        <v>0.73380197626243249</v>
      </c>
      <c r="M91" s="27">
        <f t="shared" si="6"/>
        <v>0.79620520293395991</v>
      </c>
      <c r="N91">
        <f t="shared" si="7"/>
        <v>0.26619802373756746</v>
      </c>
    </row>
    <row r="92" spans="1:14" ht="15.75">
      <c r="A92" s="2">
        <v>31</v>
      </c>
      <c r="B92" s="2" t="s">
        <v>16</v>
      </c>
      <c r="C92" s="2">
        <v>446.29910000000001</v>
      </c>
      <c r="D92" s="27">
        <v>0.53662678742332737</v>
      </c>
      <c r="E92" s="27">
        <v>0.46337321257667263</v>
      </c>
      <c r="F92">
        <f t="shared" si="4"/>
        <v>1</v>
      </c>
      <c r="I92" s="2">
        <v>151.14240000000001</v>
      </c>
      <c r="J92" s="2">
        <v>51.211226801486198</v>
      </c>
      <c r="K92" s="30">
        <v>34.832340186066098</v>
      </c>
      <c r="L92" s="36">
        <f t="shared" si="5"/>
        <v>0.68017000102515079</v>
      </c>
      <c r="M92" s="27">
        <f t="shared" si="6"/>
        <v>16.3788866154201</v>
      </c>
      <c r="N92">
        <f t="shared" si="7"/>
        <v>0.31982999897484921</v>
      </c>
    </row>
    <row r="93" spans="1:14" ht="15.75">
      <c r="A93" s="2">
        <v>865</v>
      </c>
      <c r="B93" s="3" t="s">
        <v>44</v>
      </c>
      <c r="C93" s="3">
        <v>486.58908000000002</v>
      </c>
      <c r="D93" s="27">
        <v>0.54945546891828057</v>
      </c>
      <c r="E93" s="27">
        <v>0.45054453108171943</v>
      </c>
      <c r="F93">
        <f t="shared" si="4"/>
        <v>1</v>
      </c>
      <c r="I93" s="2">
        <v>11.750400000000001</v>
      </c>
      <c r="J93" s="2">
        <v>2.1253069039211701</v>
      </c>
      <c r="K93" s="30">
        <v>1.8721996795778499</v>
      </c>
      <c r="L93" s="36">
        <f t="shared" si="5"/>
        <v>0.8809079178746656</v>
      </c>
      <c r="M93" s="27">
        <f t="shared" si="6"/>
        <v>0.25310722434332011</v>
      </c>
      <c r="N93">
        <f t="shared" si="7"/>
        <v>0.11909208212533437</v>
      </c>
    </row>
    <row r="94" spans="1:14" ht="15.75">
      <c r="A94" s="2">
        <v>107</v>
      </c>
      <c r="B94" s="2" t="s">
        <v>16</v>
      </c>
      <c r="C94" s="2">
        <v>501.82715000000002</v>
      </c>
      <c r="D94" s="27">
        <v>0.1943369293565208</v>
      </c>
      <c r="E94" s="27">
        <v>0.8056630706434792</v>
      </c>
      <c r="F94">
        <f t="shared" si="4"/>
        <v>1</v>
      </c>
      <c r="I94" s="2">
        <v>89.1648</v>
      </c>
      <c r="J94" s="2">
        <v>24.7366030635119</v>
      </c>
      <c r="K94" s="30">
        <v>14.8681151144746</v>
      </c>
      <c r="L94" s="36">
        <f t="shared" si="5"/>
        <v>0.60105727032528722</v>
      </c>
      <c r="M94" s="27">
        <f t="shared" si="6"/>
        <v>9.8684879490373003</v>
      </c>
      <c r="N94">
        <f t="shared" si="7"/>
        <v>0.39894272967471278</v>
      </c>
    </row>
    <row r="95" spans="1:14" ht="15.75">
      <c r="A95" s="2">
        <v>743</v>
      </c>
      <c r="B95" s="3" t="s">
        <v>30</v>
      </c>
      <c r="C95" s="3">
        <v>507.54547000000002</v>
      </c>
      <c r="D95" s="27">
        <v>0.75163358277548131</v>
      </c>
      <c r="E95" s="27">
        <v>0.24836641722451872</v>
      </c>
      <c r="F95">
        <f t="shared" si="4"/>
        <v>1</v>
      </c>
      <c r="I95" s="2">
        <v>47.231999999999999</v>
      </c>
      <c r="J95" s="2">
        <v>3.03662299350409</v>
      </c>
      <c r="K95" s="30">
        <v>1.5555215866399399</v>
      </c>
      <c r="L95" s="36">
        <f t="shared" si="5"/>
        <v>0.51225377334212852</v>
      </c>
      <c r="M95" s="27">
        <f t="shared" si="6"/>
        <v>1.4811014068641501</v>
      </c>
      <c r="N95">
        <f t="shared" si="7"/>
        <v>0.48774622665787148</v>
      </c>
    </row>
    <row r="96" spans="1:14" ht="15.75">
      <c r="A96" s="2">
        <v>407</v>
      </c>
      <c r="B96" s="3" t="s">
        <v>188</v>
      </c>
      <c r="C96" s="39">
        <v>532.89770999999996</v>
      </c>
      <c r="D96" s="27">
        <v>0.20296176999757318</v>
      </c>
      <c r="E96" s="27">
        <v>0.7970382300024268</v>
      </c>
      <c r="F96">
        <f t="shared" si="4"/>
        <v>1</v>
      </c>
      <c r="I96" s="2">
        <v>46.310400000000001</v>
      </c>
      <c r="J96" s="2">
        <v>6.6415672690849901</v>
      </c>
      <c r="K96" s="30">
        <v>4.7457551032012999</v>
      </c>
      <c r="L96" s="36">
        <f t="shared" si="5"/>
        <v>0.71455349481917141</v>
      </c>
      <c r="M96" s="27">
        <f t="shared" si="6"/>
        <v>1.8958121658836902</v>
      </c>
      <c r="N96">
        <f t="shared" si="7"/>
        <v>0.28544650518082859</v>
      </c>
    </row>
    <row r="97" spans="1:14" ht="15.75">
      <c r="A97" s="2">
        <v>667</v>
      </c>
      <c r="B97" s="5" t="s">
        <v>28</v>
      </c>
      <c r="C97" s="5">
        <v>541.73126000000002</v>
      </c>
      <c r="D97" s="27">
        <v>0.67299221810280918</v>
      </c>
      <c r="E97" s="27">
        <v>0.32700778189719093</v>
      </c>
      <c r="F97">
        <f t="shared" si="4"/>
        <v>1</v>
      </c>
      <c r="I97" s="2">
        <v>31.334399999999999</v>
      </c>
      <c r="J97" s="2">
        <v>5.8390090465992603</v>
      </c>
      <c r="K97" s="30">
        <v>2.97525069426929</v>
      </c>
      <c r="L97" s="36">
        <f t="shared" si="5"/>
        <v>0.50954719722555109</v>
      </c>
      <c r="M97" s="27">
        <f t="shared" si="6"/>
        <v>2.8637583523299703</v>
      </c>
      <c r="N97">
        <f t="shared" si="7"/>
        <v>0.49045280277444897</v>
      </c>
    </row>
    <row r="98" spans="1:14" ht="15.75">
      <c r="A98" s="2">
        <v>671</v>
      </c>
      <c r="B98" s="5" t="s">
        <v>28</v>
      </c>
      <c r="C98" s="5">
        <v>542.61297999999999</v>
      </c>
      <c r="D98" s="27">
        <v>0.63064353059775069</v>
      </c>
      <c r="E98" s="27">
        <v>0.36935646940224937</v>
      </c>
      <c r="F98">
        <f t="shared" si="4"/>
        <v>1</v>
      </c>
      <c r="I98" s="2">
        <v>17.7408</v>
      </c>
      <c r="J98" s="2">
        <v>2.0922517059627102</v>
      </c>
      <c r="K98" s="30">
        <v>0.39302878458590901</v>
      </c>
      <c r="L98" s="36">
        <f t="shared" si="5"/>
        <v>0.18784966620689847</v>
      </c>
      <c r="M98" s="27">
        <f t="shared" si="6"/>
        <v>1.6992229213768011</v>
      </c>
      <c r="N98">
        <f t="shared" si="7"/>
        <v>0.81215033379310153</v>
      </c>
    </row>
    <row r="99" spans="1:14" ht="15.75">
      <c r="A99" s="2">
        <v>133</v>
      </c>
      <c r="B99" s="2" t="s">
        <v>16</v>
      </c>
      <c r="C99" s="2">
        <v>552.02850000000001</v>
      </c>
      <c r="D99" s="27">
        <v>0.36327240723641441</v>
      </c>
      <c r="E99" s="27">
        <v>0.63672759276358559</v>
      </c>
      <c r="F99">
        <f t="shared" si="4"/>
        <v>1</v>
      </c>
      <c r="I99" s="2">
        <v>440.52480000000003</v>
      </c>
      <c r="J99" s="2">
        <v>97.544562182932907</v>
      </c>
      <c r="K99" s="30">
        <v>72.657507271076199</v>
      </c>
      <c r="L99" s="36">
        <f t="shared" si="5"/>
        <v>0.74486476380729372</v>
      </c>
      <c r="M99" s="27">
        <f t="shared" si="6"/>
        <v>24.887054911856708</v>
      </c>
      <c r="N99">
        <f t="shared" si="7"/>
        <v>0.25513523619270623</v>
      </c>
    </row>
    <row r="100" spans="1:14" ht="15.75">
      <c r="A100" s="2">
        <v>142</v>
      </c>
      <c r="B100" s="5" t="s">
        <v>23</v>
      </c>
      <c r="C100" s="5">
        <v>556.05524000000003</v>
      </c>
      <c r="D100" s="27">
        <v>0.7518328195320908</v>
      </c>
      <c r="E100" s="27">
        <v>0.24816718046790925</v>
      </c>
      <c r="F100">
        <f t="shared" si="4"/>
        <v>1</v>
      </c>
      <c r="I100" s="2">
        <v>55.987200000000001</v>
      </c>
      <c r="J100" s="2">
        <v>15.7856936674544</v>
      </c>
      <c r="K100" s="30">
        <v>7.0994588722120104</v>
      </c>
      <c r="L100" s="36">
        <f t="shared" si="5"/>
        <v>0.44974006348856693</v>
      </c>
      <c r="M100" s="27">
        <f t="shared" si="6"/>
        <v>8.6862347952423882</v>
      </c>
      <c r="N100">
        <f t="shared" si="7"/>
        <v>0.55025993651143301</v>
      </c>
    </row>
    <row r="101" spans="1:14" ht="15.75">
      <c r="A101" s="2">
        <v>176</v>
      </c>
      <c r="B101" s="3" t="s">
        <v>188</v>
      </c>
      <c r="C101" s="39">
        <v>557.18622000000005</v>
      </c>
      <c r="D101" s="27">
        <v>0.71677022221645492</v>
      </c>
      <c r="E101" s="27">
        <v>0.28322977778354502</v>
      </c>
      <c r="F101">
        <f t="shared" si="4"/>
        <v>1</v>
      </c>
      <c r="I101" s="2">
        <v>168.19200000000001</v>
      </c>
      <c r="J101" s="2">
        <v>38.241740200997697</v>
      </c>
      <c r="K101" s="30">
        <v>22.729771632587699</v>
      </c>
      <c r="L101" s="36">
        <f t="shared" si="5"/>
        <v>0.5943707455027033</v>
      </c>
      <c r="M101" s="27">
        <f t="shared" si="6"/>
        <v>15.511968568409998</v>
      </c>
      <c r="N101">
        <f t="shared" si="7"/>
        <v>0.4056292544972967</v>
      </c>
    </row>
    <row r="102" spans="1:14" ht="15.75">
      <c r="A102" s="2">
        <v>747</v>
      </c>
      <c r="B102" s="3" t="s">
        <v>30</v>
      </c>
      <c r="C102" s="3">
        <v>560.30120999999997</v>
      </c>
      <c r="D102" s="27">
        <v>0.7902559302494635</v>
      </c>
      <c r="E102" s="27">
        <v>0.20974406975053644</v>
      </c>
      <c r="F102">
        <f t="shared" si="4"/>
        <v>1</v>
      </c>
      <c r="I102" s="2">
        <v>21.657599999999999</v>
      </c>
      <c r="J102" s="2">
        <v>5.08868827480606</v>
      </c>
      <c r="K102" s="30">
        <v>2.8202541950272</v>
      </c>
      <c r="L102" s="36">
        <f t="shared" si="5"/>
        <v>0.55422027106478344</v>
      </c>
      <c r="M102" s="27">
        <f t="shared" si="6"/>
        <v>2.26843407977886</v>
      </c>
      <c r="N102">
        <f t="shared" si="7"/>
        <v>0.4457797289352165</v>
      </c>
    </row>
    <row r="103" spans="1:14" ht="15.75">
      <c r="A103" s="2">
        <v>166</v>
      </c>
      <c r="B103" s="3" t="s">
        <v>188</v>
      </c>
      <c r="C103" s="39">
        <v>561.93224999999995</v>
      </c>
      <c r="D103" s="27">
        <v>0.65488967648824037</v>
      </c>
      <c r="E103" s="27">
        <v>0.34511032351175958</v>
      </c>
      <c r="F103">
        <f t="shared" si="4"/>
        <v>1</v>
      </c>
      <c r="I103" s="2">
        <v>10.5984</v>
      </c>
      <c r="J103" s="2">
        <v>2.30049335845331</v>
      </c>
      <c r="K103" s="30">
        <v>1.46891910289963</v>
      </c>
      <c r="L103" s="36">
        <f t="shared" si="5"/>
        <v>0.638523513881052</v>
      </c>
      <c r="M103" s="27">
        <f t="shared" si="6"/>
        <v>0.83157425555368003</v>
      </c>
      <c r="N103">
        <f t="shared" si="7"/>
        <v>0.361476486118948</v>
      </c>
    </row>
    <row r="104" spans="1:14" ht="15.75">
      <c r="A104" s="2">
        <v>663</v>
      </c>
      <c r="B104" s="5" t="s">
        <v>28</v>
      </c>
      <c r="C104" s="5">
        <v>568.59882000000005</v>
      </c>
      <c r="D104" s="27">
        <v>0.94589418541074288</v>
      </c>
      <c r="E104" s="27">
        <v>5.410581458925709E-2</v>
      </c>
      <c r="F104">
        <f t="shared" si="4"/>
        <v>1</v>
      </c>
      <c r="I104" s="2">
        <v>11.9808</v>
      </c>
      <c r="J104" s="2">
        <v>1.3405185492592</v>
      </c>
      <c r="K104" s="30">
        <v>1.1657536498437</v>
      </c>
      <c r="L104" s="36">
        <f t="shared" si="5"/>
        <v>0.86962888390311421</v>
      </c>
      <c r="M104" s="27">
        <f t="shared" si="6"/>
        <v>0.1747648994155</v>
      </c>
      <c r="N104">
        <f t="shared" si="7"/>
        <v>0.13037111609688573</v>
      </c>
    </row>
    <row r="105" spans="1:14" ht="15.75">
      <c r="A105" s="2">
        <v>733</v>
      </c>
      <c r="B105" s="3" t="s">
        <v>30</v>
      </c>
      <c r="C105" s="3">
        <v>568.99585000000002</v>
      </c>
      <c r="D105" s="27">
        <v>0.97351379724473608</v>
      </c>
      <c r="E105" s="27">
        <v>2.6486202755263932E-2</v>
      </c>
      <c r="F105">
        <f t="shared" si="4"/>
        <v>1</v>
      </c>
      <c r="I105" s="2">
        <v>12.9024</v>
      </c>
      <c r="J105" s="2">
        <v>2.4638433247090799</v>
      </c>
      <c r="K105" s="30">
        <v>1.2543420319679</v>
      </c>
      <c r="L105" s="36">
        <f t="shared" si="5"/>
        <v>0.50909975459417955</v>
      </c>
      <c r="M105" s="27">
        <f t="shared" si="6"/>
        <v>1.2095012927411799</v>
      </c>
      <c r="N105">
        <f t="shared" si="7"/>
        <v>0.49090024540582045</v>
      </c>
    </row>
    <row r="106" spans="1:14" ht="15.75">
      <c r="A106" s="2">
        <v>208</v>
      </c>
      <c r="B106" s="3" t="s">
        <v>188</v>
      </c>
      <c r="C106" s="39">
        <v>572.65990999999997</v>
      </c>
      <c r="D106" s="27">
        <v>0.69838035689905764</v>
      </c>
      <c r="E106" s="27">
        <v>0.30161964310094225</v>
      </c>
      <c r="F106">
        <f t="shared" si="4"/>
        <v>0.99999999999999989</v>
      </c>
      <c r="I106" s="2">
        <v>42.163200000000003</v>
      </c>
      <c r="J106" s="2">
        <v>12.110963270825</v>
      </c>
      <c r="K106" s="30">
        <v>5.6099903342517301</v>
      </c>
      <c r="L106" s="36">
        <f t="shared" si="5"/>
        <v>0.46321586555927002</v>
      </c>
      <c r="M106" s="27">
        <f t="shared" si="6"/>
        <v>6.5009729365732696</v>
      </c>
      <c r="N106">
        <f t="shared" si="7"/>
        <v>0.53678413444073003</v>
      </c>
    </row>
    <row r="107" spans="1:14" ht="15.75">
      <c r="A107" s="2">
        <v>350</v>
      </c>
      <c r="B107" s="3" t="s">
        <v>188</v>
      </c>
      <c r="C107" s="39">
        <v>585.09691999999995</v>
      </c>
      <c r="D107" s="27">
        <v>0.89908718051176306</v>
      </c>
      <c r="E107" s="27">
        <v>0.10091281948823692</v>
      </c>
      <c r="F107">
        <f t="shared" si="4"/>
        <v>1</v>
      </c>
      <c r="I107" s="2">
        <v>27.187200000000001</v>
      </c>
      <c r="J107" s="2">
        <v>7.9560328846209503</v>
      </c>
      <c r="K107" s="30">
        <v>4.68344623283165</v>
      </c>
      <c r="L107" s="36">
        <f t="shared" si="5"/>
        <v>0.5886660224701652</v>
      </c>
      <c r="M107" s="27">
        <f t="shared" si="6"/>
        <v>3.2725866517893003</v>
      </c>
      <c r="N107">
        <f t="shared" si="7"/>
        <v>0.41133397752983475</v>
      </c>
    </row>
    <row r="108" spans="1:14" ht="15.75">
      <c r="A108" s="2">
        <v>751</v>
      </c>
      <c r="B108" s="3" t="s">
        <v>30</v>
      </c>
      <c r="C108" s="3">
        <v>592.05615</v>
      </c>
      <c r="D108" s="27">
        <v>1.1313096062420327</v>
      </c>
      <c r="E108" s="27">
        <v>-0.13130960624203253</v>
      </c>
      <c r="F108">
        <f t="shared" si="4"/>
        <v>1.0000000000000002</v>
      </c>
      <c r="I108" s="2">
        <v>68.198400000000007</v>
      </c>
      <c r="J108" s="2">
        <v>14.4445664235515</v>
      </c>
      <c r="K108" s="30">
        <v>11.6374537389122</v>
      </c>
      <c r="L108" s="36">
        <f t="shared" si="5"/>
        <v>0.8056630706434792</v>
      </c>
      <c r="M108" s="27">
        <f t="shared" si="6"/>
        <v>2.8071126846393</v>
      </c>
      <c r="N108">
        <f t="shared" si="7"/>
        <v>0.1943369293565208</v>
      </c>
    </row>
    <row r="109" spans="1:14" ht="15.75">
      <c r="A109" s="2">
        <v>351</v>
      </c>
      <c r="B109" s="3" t="s">
        <v>188</v>
      </c>
      <c r="C109" s="39">
        <v>599.3587</v>
      </c>
      <c r="D109" s="27">
        <v>1.3656517857574788</v>
      </c>
      <c r="E109" s="27">
        <v>-0.3656517857574787</v>
      </c>
      <c r="F109">
        <f t="shared" si="4"/>
        <v>1</v>
      </c>
      <c r="I109" s="2">
        <v>44.006399999999999</v>
      </c>
      <c r="J109" s="2">
        <v>8.3317430870623692</v>
      </c>
      <c r="K109" s="30">
        <v>3.5537785196654998</v>
      </c>
      <c r="L109" s="36">
        <f t="shared" si="5"/>
        <v>0.42653481780827468</v>
      </c>
      <c r="M109" s="27">
        <f t="shared" si="6"/>
        <v>4.7779645673968698</v>
      </c>
      <c r="N109">
        <f t="shared" si="7"/>
        <v>0.57346518219172538</v>
      </c>
    </row>
    <row r="110" spans="1:14" ht="15.75">
      <c r="A110" s="2">
        <v>779</v>
      </c>
      <c r="B110" s="3" t="s">
        <v>38</v>
      </c>
      <c r="C110" s="3">
        <v>603.42633000000001</v>
      </c>
      <c r="D110" s="27">
        <v>0.43985903765250489</v>
      </c>
      <c r="E110" s="27">
        <v>0.56014096234749511</v>
      </c>
      <c r="F110">
        <f t="shared" si="4"/>
        <v>1</v>
      </c>
      <c r="I110" s="2">
        <v>15.2064</v>
      </c>
      <c r="J110" s="2">
        <v>3.7991600494342301</v>
      </c>
      <c r="K110" s="30">
        <v>2.6052772746652502</v>
      </c>
      <c r="L110" s="36">
        <f t="shared" si="5"/>
        <v>0.68575086091811988</v>
      </c>
      <c r="M110" s="27">
        <f t="shared" si="6"/>
        <v>1.19388277476898</v>
      </c>
      <c r="N110">
        <f t="shared" si="7"/>
        <v>0.31424913908188012</v>
      </c>
    </row>
    <row r="111" spans="1:14" ht="15.75">
      <c r="A111" s="2">
        <v>34</v>
      </c>
      <c r="B111" s="2" t="s">
        <v>16</v>
      </c>
      <c r="C111" s="2">
        <v>605.83685000000003</v>
      </c>
      <c r="D111" s="27">
        <v>0.43735674583542422</v>
      </c>
      <c r="E111" s="27">
        <v>0.56264325416457583</v>
      </c>
      <c r="F111">
        <f t="shared" si="4"/>
        <v>1</v>
      </c>
      <c r="I111" s="2">
        <v>217.72800000000001</v>
      </c>
      <c r="J111" s="2">
        <v>50.5384846319239</v>
      </c>
      <c r="K111" s="30">
        <v>35.136068932556597</v>
      </c>
      <c r="L111" s="36">
        <f t="shared" si="5"/>
        <v>0.69523392298870035</v>
      </c>
      <c r="M111" s="27">
        <f t="shared" si="6"/>
        <v>15.402415699367303</v>
      </c>
      <c r="N111">
        <f t="shared" si="7"/>
        <v>0.30476607701129965</v>
      </c>
    </row>
    <row r="112" spans="1:14" ht="15.75">
      <c r="A112" s="2">
        <v>72</v>
      </c>
      <c r="B112" s="2" t="s">
        <v>16</v>
      </c>
      <c r="C112" s="2">
        <v>607.32659999999998</v>
      </c>
      <c r="D112" s="27">
        <v>0.74682840913418236</v>
      </c>
      <c r="E112" s="27">
        <v>0.25317159086581764</v>
      </c>
      <c r="F112">
        <f t="shared" si="4"/>
        <v>1</v>
      </c>
      <c r="I112" s="2">
        <v>38.476799999999997</v>
      </c>
      <c r="J112" s="2">
        <v>8.6206717530855901</v>
      </c>
      <c r="K112" s="30">
        <v>6.8724250909908697</v>
      </c>
      <c r="L112" s="36">
        <f t="shared" si="5"/>
        <v>0.79720296606015972</v>
      </c>
      <c r="M112" s="27">
        <f t="shared" si="6"/>
        <v>1.7482466620947203</v>
      </c>
      <c r="N112">
        <f t="shared" si="7"/>
        <v>0.20279703393984022</v>
      </c>
    </row>
    <row r="113" spans="1:14" ht="15.75">
      <c r="A113" s="2">
        <v>185</v>
      </c>
      <c r="B113" s="3" t="s">
        <v>188</v>
      </c>
      <c r="C113" s="39">
        <v>610.82628999999997</v>
      </c>
      <c r="D113" s="27">
        <v>0.3359045735705975</v>
      </c>
      <c r="E113" s="27">
        <v>0.66409542642940245</v>
      </c>
      <c r="F113">
        <f t="shared" si="4"/>
        <v>1</v>
      </c>
      <c r="I113" s="2">
        <v>281.7792</v>
      </c>
      <c r="J113" s="2">
        <v>86.568006724762299</v>
      </c>
      <c r="K113" s="30">
        <v>47.386777646938299</v>
      </c>
      <c r="L113" s="36">
        <f t="shared" si="5"/>
        <v>0.54739365545982444</v>
      </c>
      <c r="M113" s="27">
        <f t="shared" si="6"/>
        <v>39.181229077824</v>
      </c>
      <c r="N113">
        <f t="shared" si="7"/>
        <v>0.45260634454017556</v>
      </c>
    </row>
    <row r="114" spans="1:14" ht="15.75">
      <c r="A114" s="2">
        <v>116</v>
      </c>
      <c r="B114" s="2" t="s">
        <v>16</v>
      </c>
      <c r="C114" s="2">
        <v>611.17133000000001</v>
      </c>
      <c r="D114" s="27">
        <v>0.27416271312271467</v>
      </c>
      <c r="E114" s="27">
        <v>0.72583728687728533</v>
      </c>
      <c r="F114">
        <f t="shared" si="4"/>
        <v>1</v>
      </c>
      <c r="I114" s="2">
        <v>11.750400000000001</v>
      </c>
      <c r="J114" s="2">
        <v>3.1550957270083901</v>
      </c>
      <c r="K114" s="30">
        <v>2.4731499317455898</v>
      </c>
      <c r="L114" s="36">
        <f t="shared" si="5"/>
        <v>0.7838589208482083</v>
      </c>
      <c r="M114" s="27">
        <f t="shared" si="6"/>
        <v>0.6819457952628003</v>
      </c>
      <c r="N114">
        <f t="shared" si="7"/>
        <v>0.21614107915179173</v>
      </c>
    </row>
    <row r="115" spans="1:14" ht="15.75">
      <c r="A115" s="2">
        <v>405</v>
      </c>
      <c r="B115" s="3" t="s">
        <v>188</v>
      </c>
      <c r="C115" s="39">
        <v>613.01093000000003</v>
      </c>
      <c r="D115" s="27">
        <v>0.9096827701650626</v>
      </c>
      <c r="E115" s="27">
        <v>9.0317229834937299E-2</v>
      </c>
      <c r="F115">
        <f t="shared" si="4"/>
        <v>0.99999999999999989</v>
      </c>
      <c r="I115" s="2">
        <v>82.944000000000003</v>
      </c>
      <c r="J115" s="2">
        <v>16.6728898377281</v>
      </c>
      <c r="K115" s="30">
        <v>7.5406519932632596</v>
      </c>
      <c r="L115" s="36">
        <f t="shared" si="5"/>
        <v>0.45227024628927631</v>
      </c>
      <c r="M115" s="27">
        <f t="shared" si="6"/>
        <v>9.1322378444648393</v>
      </c>
      <c r="N115">
        <f t="shared" si="7"/>
        <v>0.54772975371072363</v>
      </c>
    </row>
    <row r="116" spans="1:14" ht="15.75">
      <c r="A116" s="2">
        <v>333</v>
      </c>
      <c r="B116" s="3" t="s">
        <v>188</v>
      </c>
      <c r="C116" s="39">
        <v>613.52521000000002</v>
      </c>
      <c r="D116" s="27">
        <v>0.65821564703519841</v>
      </c>
      <c r="E116" s="27">
        <v>0.34178435296480159</v>
      </c>
      <c r="F116">
        <f t="shared" si="4"/>
        <v>1</v>
      </c>
      <c r="I116" s="2">
        <v>19.3536</v>
      </c>
      <c r="J116" s="2">
        <v>5.1727906344826398</v>
      </c>
      <c r="K116" s="30">
        <v>2.7931886970180502</v>
      </c>
      <c r="L116" s="36">
        <f t="shared" si="5"/>
        <v>0.53997714084892845</v>
      </c>
      <c r="M116" s="27">
        <f t="shared" si="6"/>
        <v>2.3796019374645896</v>
      </c>
      <c r="N116">
        <f t="shared" si="7"/>
        <v>0.46002285915107161</v>
      </c>
    </row>
    <row r="117" spans="1:14" ht="15.75">
      <c r="A117" s="2">
        <v>776</v>
      </c>
      <c r="B117" s="3" t="s">
        <v>38</v>
      </c>
      <c r="C117" s="3">
        <v>620.76427999999999</v>
      </c>
      <c r="D117" s="27">
        <v>0.91297636875011479</v>
      </c>
      <c r="E117" s="27">
        <v>8.7023631249885214E-2</v>
      </c>
      <c r="F117">
        <f t="shared" si="4"/>
        <v>1</v>
      </c>
      <c r="I117" s="2">
        <v>19.3536</v>
      </c>
      <c r="J117" s="2">
        <v>4.7412680886250103</v>
      </c>
      <c r="K117" s="30">
        <v>3.4413891658054299</v>
      </c>
      <c r="L117" s="36">
        <f t="shared" si="5"/>
        <v>0.72583728687728533</v>
      </c>
      <c r="M117" s="27">
        <f t="shared" si="6"/>
        <v>1.2998789228195804</v>
      </c>
      <c r="N117">
        <f t="shared" si="7"/>
        <v>0.27416271312271467</v>
      </c>
    </row>
    <row r="118" spans="1:14" ht="15.75">
      <c r="A118" s="2">
        <v>347</v>
      </c>
      <c r="B118" s="3" t="s">
        <v>188</v>
      </c>
      <c r="C118" s="39">
        <v>629.70276000000001</v>
      </c>
      <c r="D118" s="27">
        <v>0.28976616187363058</v>
      </c>
      <c r="E118" s="27">
        <v>0.71023383812636942</v>
      </c>
      <c r="F118">
        <f t="shared" si="4"/>
        <v>1</v>
      </c>
      <c r="I118" s="2">
        <v>63.129600000000003</v>
      </c>
      <c r="J118" s="2">
        <v>8.6509334441814403</v>
      </c>
      <c r="K118" s="30">
        <v>5.42865788254334</v>
      </c>
      <c r="L118" s="36">
        <f t="shared" si="5"/>
        <v>0.62752278902279834</v>
      </c>
      <c r="M118" s="27">
        <f t="shared" si="6"/>
        <v>3.2222755616381002</v>
      </c>
      <c r="N118">
        <f t="shared" si="7"/>
        <v>0.37247721097720166</v>
      </c>
    </row>
    <row r="119" spans="1:14" ht="15.75">
      <c r="A119" s="2">
        <v>338</v>
      </c>
      <c r="B119" s="3" t="s">
        <v>188</v>
      </c>
      <c r="C119" s="39">
        <v>632.42102</v>
      </c>
      <c r="D119" s="27">
        <v>0.32307082631269657</v>
      </c>
      <c r="E119" s="27">
        <v>0.67692917368730343</v>
      </c>
      <c r="F119">
        <f t="shared" si="4"/>
        <v>1</v>
      </c>
      <c r="I119" s="2">
        <v>21.427199999999999</v>
      </c>
      <c r="J119" s="2">
        <v>6.4741141902119299</v>
      </c>
      <c r="K119" s="30">
        <v>3.4681818941741298</v>
      </c>
      <c r="L119" s="36">
        <f t="shared" si="5"/>
        <v>0.53569983356450479</v>
      </c>
      <c r="M119" s="27">
        <f t="shared" si="6"/>
        <v>3.0059322960378001</v>
      </c>
      <c r="N119">
        <f t="shared" si="7"/>
        <v>0.46430016643549515</v>
      </c>
    </row>
    <row r="120" spans="1:14" ht="15.75">
      <c r="A120" s="2">
        <v>770</v>
      </c>
      <c r="B120" s="3" t="s">
        <v>38</v>
      </c>
      <c r="C120" s="3">
        <v>637.69994999999994</v>
      </c>
      <c r="D120" s="27">
        <v>0.57166300854144159</v>
      </c>
      <c r="E120" s="27">
        <v>0.42833699145855836</v>
      </c>
      <c r="F120">
        <f t="shared" si="4"/>
        <v>1</v>
      </c>
      <c r="I120" s="2">
        <v>118.1952</v>
      </c>
      <c r="J120" s="2">
        <v>34.3680028152177</v>
      </c>
      <c r="K120" s="30">
        <v>18.355943550864001</v>
      </c>
      <c r="L120" s="36">
        <f t="shared" si="5"/>
        <v>0.53409980351654973</v>
      </c>
      <c r="M120" s="27">
        <f t="shared" si="6"/>
        <v>16.012059264353699</v>
      </c>
      <c r="N120">
        <f t="shared" si="7"/>
        <v>0.46590019648345027</v>
      </c>
    </row>
    <row r="121" spans="1:14" ht="15.75">
      <c r="A121" s="2">
        <v>186</v>
      </c>
      <c r="B121" s="3" t="s">
        <v>188</v>
      </c>
      <c r="C121" s="39">
        <v>640.09978999999998</v>
      </c>
      <c r="D121" s="27">
        <v>0.73326468497412878</v>
      </c>
      <c r="E121" s="27">
        <v>0.26673531502587117</v>
      </c>
      <c r="F121">
        <f t="shared" si="4"/>
        <v>1</v>
      </c>
      <c r="I121" s="2">
        <v>29.2608</v>
      </c>
      <c r="J121" s="2">
        <v>10.2371282388923</v>
      </c>
      <c r="K121" s="30">
        <v>6.8404773308971096</v>
      </c>
      <c r="L121" s="36">
        <f t="shared" si="5"/>
        <v>0.66820275874919366</v>
      </c>
      <c r="M121" s="27">
        <f t="shared" si="6"/>
        <v>3.3966509079951903</v>
      </c>
      <c r="N121">
        <f t="shared" si="7"/>
        <v>0.33179724125080629</v>
      </c>
    </row>
    <row r="122" spans="1:14" ht="15.75">
      <c r="A122" s="2">
        <v>841</v>
      </c>
      <c r="B122" s="3" t="s">
        <v>44</v>
      </c>
      <c r="C122" s="3">
        <v>642.41558999999995</v>
      </c>
      <c r="D122" s="27">
        <v>0.56898155633382208</v>
      </c>
      <c r="E122" s="27">
        <v>0.43101844366617797</v>
      </c>
      <c r="F122">
        <f t="shared" si="4"/>
        <v>1</v>
      </c>
      <c r="I122" s="2">
        <v>73.497600000000006</v>
      </c>
      <c r="J122" s="2">
        <v>15.4298093107379</v>
      </c>
      <c r="K122" s="30">
        <v>7.3483181245077596</v>
      </c>
      <c r="L122" s="36">
        <f t="shared" si="5"/>
        <v>0.47624166809332663</v>
      </c>
      <c r="M122" s="27">
        <f t="shared" si="6"/>
        <v>8.0814911862301404</v>
      </c>
      <c r="N122">
        <f t="shared" si="7"/>
        <v>0.52375833190667342</v>
      </c>
    </row>
    <row r="123" spans="1:14" ht="15.75">
      <c r="A123" s="2">
        <v>42</v>
      </c>
      <c r="B123" s="2" t="s">
        <v>16</v>
      </c>
      <c r="C123" s="2">
        <v>643.26702999999998</v>
      </c>
      <c r="D123" s="27">
        <v>0.56970010237057378</v>
      </c>
      <c r="E123" s="27">
        <v>0.43029989762942628</v>
      </c>
      <c r="F123">
        <f t="shared" si="4"/>
        <v>1</v>
      </c>
      <c r="I123" s="2">
        <v>23.270399999999999</v>
      </c>
      <c r="J123" s="2">
        <v>10.797683128248</v>
      </c>
      <c r="K123" s="30">
        <v>5.9343980708199604</v>
      </c>
      <c r="L123" s="36">
        <f t="shared" si="5"/>
        <v>0.54959920571246268</v>
      </c>
      <c r="M123" s="27">
        <f t="shared" si="6"/>
        <v>4.8632850574280395</v>
      </c>
      <c r="N123">
        <f t="shared" si="7"/>
        <v>0.45040079428753726</v>
      </c>
    </row>
    <row r="124" spans="1:14" ht="15.75">
      <c r="A124" s="2">
        <v>177</v>
      </c>
      <c r="B124" s="3" t="s">
        <v>188</v>
      </c>
      <c r="C124" s="39">
        <v>647.54163000000005</v>
      </c>
      <c r="D124" s="27">
        <v>0.74908422510898287</v>
      </c>
      <c r="E124" s="27">
        <v>0.25091577489101718</v>
      </c>
      <c r="F124">
        <f t="shared" si="4"/>
        <v>1</v>
      </c>
      <c r="I124" s="2">
        <v>49.075200000000002</v>
      </c>
      <c r="J124" s="2">
        <v>8.3547398552633307</v>
      </c>
      <c r="K124" s="30">
        <v>7.0496776903209897</v>
      </c>
      <c r="L124" s="36">
        <f t="shared" si="5"/>
        <v>0.84379379998047743</v>
      </c>
      <c r="M124" s="27">
        <f t="shared" si="6"/>
        <v>1.3050621649423411</v>
      </c>
      <c r="N124">
        <f t="shared" si="7"/>
        <v>0.1562062000195226</v>
      </c>
    </row>
    <row r="125" spans="1:14" ht="15.75">
      <c r="A125" s="2">
        <v>674</v>
      </c>
      <c r="B125" s="5" t="s">
        <v>28</v>
      </c>
      <c r="C125" s="5">
        <v>655.06195000000002</v>
      </c>
      <c r="D125" s="27">
        <v>0.64708840318503924</v>
      </c>
      <c r="E125" s="27">
        <v>0.3529115968149607</v>
      </c>
      <c r="F125">
        <f t="shared" si="4"/>
        <v>1</v>
      </c>
      <c r="I125" s="2">
        <v>22.5792</v>
      </c>
      <c r="J125" s="2">
        <v>5.7049899454540203</v>
      </c>
      <c r="K125" s="30">
        <v>4.5873655010555998</v>
      </c>
      <c r="L125" s="36">
        <f t="shared" si="5"/>
        <v>0.80409703521230724</v>
      </c>
      <c r="M125" s="27">
        <f t="shared" si="6"/>
        <v>1.1176244443984205</v>
      </c>
      <c r="N125">
        <f t="shared" si="7"/>
        <v>0.19590296478769281</v>
      </c>
    </row>
    <row r="126" spans="1:14" ht="15.75">
      <c r="A126" s="2">
        <v>777</v>
      </c>
      <c r="B126" s="3" t="s">
        <v>38</v>
      </c>
      <c r="C126" s="3">
        <v>655.26837</v>
      </c>
      <c r="D126" s="27">
        <v>0.96215164456096747</v>
      </c>
      <c r="E126" s="27">
        <v>3.7848355439032477E-2</v>
      </c>
      <c r="F126">
        <f t="shared" si="4"/>
        <v>1</v>
      </c>
      <c r="I126" s="2">
        <v>33.177599999999998</v>
      </c>
      <c r="J126" s="2">
        <v>5.3835129346277197</v>
      </c>
      <c r="K126" s="30">
        <v>3.51139753057643</v>
      </c>
      <c r="L126" s="36">
        <f t="shared" si="5"/>
        <v>0.65225022642566566</v>
      </c>
      <c r="M126" s="27">
        <f t="shared" si="6"/>
        <v>1.8721154040512897</v>
      </c>
      <c r="N126">
        <f t="shared" si="7"/>
        <v>0.34774977357433434</v>
      </c>
    </row>
    <row r="127" spans="1:14" ht="15.75">
      <c r="A127" s="2">
        <v>180</v>
      </c>
      <c r="B127" s="3" t="s">
        <v>188</v>
      </c>
      <c r="C127" s="39">
        <v>655.54369999999994</v>
      </c>
      <c r="D127" s="27">
        <v>0.43451636385280829</v>
      </c>
      <c r="E127" s="27">
        <v>0.56548363614719166</v>
      </c>
      <c r="F127">
        <f t="shared" si="4"/>
        <v>1</v>
      </c>
      <c r="I127" s="2">
        <v>44.467199999999998</v>
      </c>
      <c r="J127" s="2">
        <v>10.785469426540301</v>
      </c>
      <c r="K127" s="30">
        <v>6.6988265498180599</v>
      </c>
      <c r="L127" s="36">
        <f t="shared" si="5"/>
        <v>0.62109735653544662</v>
      </c>
      <c r="M127" s="27">
        <f t="shared" si="6"/>
        <v>4.0866428767222409</v>
      </c>
      <c r="N127">
        <f t="shared" si="7"/>
        <v>0.37890264346455343</v>
      </c>
    </row>
    <row r="128" spans="1:14" ht="15.75">
      <c r="A128" s="2">
        <v>148</v>
      </c>
      <c r="B128" s="5" t="s">
        <v>23</v>
      </c>
      <c r="C128" s="5">
        <v>655.60137999999995</v>
      </c>
      <c r="D128" s="38">
        <v>1.0712402585327827</v>
      </c>
      <c r="E128" s="38">
        <v>-7.1240258532782749E-2</v>
      </c>
      <c r="F128">
        <f t="shared" si="4"/>
        <v>1</v>
      </c>
      <c r="I128" s="2">
        <v>23.500800000000002</v>
      </c>
      <c r="J128" s="2">
        <v>5.2834049020825304</v>
      </c>
      <c r="K128" s="30">
        <v>2.8141248089241002</v>
      </c>
      <c r="L128" s="36">
        <f t="shared" si="5"/>
        <v>0.53263470452829997</v>
      </c>
      <c r="M128" s="27">
        <f t="shared" si="6"/>
        <v>2.4692800931584302</v>
      </c>
      <c r="N128">
        <f t="shared" si="7"/>
        <v>0.46736529547170003</v>
      </c>
    </row>
    <row r="129" spans="1:14" ht="15.75">
      <c r="A129" s="2">
        <v>149</v>
      </c>
      <c r="B129" s="5" t="s">
        <v>23</v>
      </c>
      <c r="C129" s="5">
        <v>658.38232000000005</v>
      </c>
      <c r="D129" s="27">
        <v>0.50757544902427798</v>
      </c>
      <c r="E129" s="27">
        <v>0.49242455097572196</v>
      </c>
      <c r="F129">
        <f t="shared" si="4"/>
        <v>1</v>
      </c>
      <c r="I129" s="2">
        <v>43.5456</v>
      </c>
      <c r="J129" s="2">
        <v>8.0607195837779209</v>
      </c>
      <c r="K129" s="30">
        <v>5.6780102812296303</v>
      </c>
      <c r="L129" s="36">
        <f t="shared" si="5"/>
        <v>0.70440488869710116</v>
      </c>
      <c r="M129" s="27">
        <f t="shared" si="6"/>
        <v>2.3827093025482906</v>
      </c>
      <c r="N129">
        <f t="shared" si="7"/>
        <v>0.29559511130289878</v>
      </c>
    </row>
    <row r="130" spans="1:14" ht="15.75">
      <c r="A130" s="2">
        <v>643</v>
      </c>
      <c r="B130" s="5" t="s">
        <v>28</v>
      </c>
      <c r="C130" s="5">
        <v>666.03668000000005</v>
      </c>
      <c r="D130" s="27">
        <v>0.61632852086402223</v>
      </c>
      <c r="E130" s="27">
        <v>0.38367147913597782</v>
      </c>
      <c r="F130">
        <f t="shared" ref="F130:F193" si="8">E130+D130</f>
        <v>1</v>
      </c>
      <c r="I130" s="2">
        <v>35.020800000000001</v>
      </c>
      <c r="J130" s="2">
        <v>10.187985188212799</v>
      </c>
      <c r="K130" s="30">
        <v>3.4965953003304802</v>
      </c>
      <c r="L130" s="36">
        <f t="shared" si="5"/>
        <v>0.34320773300455309</v>
      </c>
      <c r="M130" s="27">
        <f t="shared" si="6"/>
        <v>6.6913898878823197</v>
      </c>
      <c r="N130">
        <f t="shared" si="7"/>
        <v>0.65679226699544691</v>
      </c>
    </row>
    <row r="131" spans="1:14" ht="15.75">
      <c r="A131" s="2">
        <v>53</v>
      </c>
      <c r="B131" s="2" t="s">
        <v>16</v>
      </c>
      <c r="C131" s="2">
        <v>669.85242000000005</v>
      </c>
      <c r="D131" s="27">
        <v>0.82213460187357124</v>
      </c>
      <c r="E131" s="27">
        <v>0.17786539812642874</v>
      </c>
      <c r="F131">
        <f t="shared" si="8"/>
        <v>1</v>
      </c>
      <c r="I131" s="2">
        <v>61.516800000000003</v>
      </c>
      <c r="J131" s="2">
        <v>29.255522707931998</v>
      </c>
      <c r="K131" s="30">
        <v>14.2093398482619</v>
      </c>
      <c r="L131" s="36">
        <f t="shared" ref="L131:L194" si="9">K131/J131</f>
        <v>0.48569769168435833</v>
      </c>
      <c r="M131" s="27">
        <f t="shared" ref="M131:M194" si="10">J131-K131</f>
        <v>15.046182859670099</v>
      </c>
      <c r="N131">
        <f t="shared" ref="N131:N194" si="11">M131/J131</f>
        <v>0.51430230831564172</v>
      </c>
    </row>
    <row r="132" spans="1:14" ht="15.75">
      <c r="A132" s="2">
        <v>406</v>
      </c>
      <c r="B132" s="3" t="s">
        <v>188</v>
      </c>
      <c r="C132" s="39">
        <v>670.53661999999997</v>
      </c>
      <c r="D132" s="27">
        <v>0.92914056488938346</v>
      </c>
      <c r="E132" s="27">
        <v>7.0859435110616639E-2</v>
      </c>
      <c r="F132">
        <f t="shared" si="8"/>
        <v>1</v>
      </c>
      <c r="I132" s="2">
        <v>26.956800000000001</v>
      </c>
      <c r="J132" s="2">
        <v>10.2402438097554</v>
      </c>
      <c r="K132" s="30">
        <v>8.4367374785157807</v>
      </c>
      <c r="L132" s="36">
        <f t="shared" si="9"/>
        <v>0.82388052816462209</v>
      </c>
      <c r="M132" s="27">
        <f t="shared" si="10"/>
        <v>1.8035063312396193</v>
      </c>
      <c r="N132">
        <f t="shared" si="11"/>
        <v>0.17611947183537793</v>
      </c>
    </row>
    <row r="133" spans="1:14" ht="15.75">
      <c r="A133" s="2">
        <v>130</v>
      </c>
      <c r="B133" s="2" t="s">
        <v>16</v>
      </c>
      <c r="C133" s="2">
        <v>674.38098000000002</v>
      </c>
      <c r="D133" s="27">
        <v>0.51430230831564172</v>
      </c>
      <c r="E133" s="27">
        <v>0.48569769168435833</v>
      </c>
      <c r="F133">
        <f t="shared" si="8"/>
        <v>1</v>
      </c>
      <c r="I133" s="2">
        <v>76.2624</v>
      </c>
      <c r="J133" s="2">
        <v>9.6957150324989794</v>
      </c>
      <c r="K133" s="30">
        <v>4.3653848998431801</v>
      </c>
      <c r="L133" s="36">
        <f t="shared" si="9"/>
        <v>0.45023857293772412</v>
      </c>
      <c r="M133" s="27">
        <f t="shared" si="10"/>
        <v>5.3303301326557992</v>
      </c>
      <c r="N133">
        <f t="shared" si="11"/>
        <v>0.54976142706227582</v>
      </c>
    </row>
    <row r="134" spans="1:14" ht="15.75">
      <c r="A134" s="2">
        <v>193</v>
      </c>
      <c r="B134" s="3" t="s">
        <v>188</v>
      </c>
      <c r="C134" s="39">
        <v>674.66827000000001</v>
      </c>
      <c r="D134" s="27">
        <v>0.84622925251352399</v>
      </c>
      <c r="E134" s="27">
        <v>0.15377074748647607</v>
      </c>
      <c r="F134">
        <f t="shared" si="8"/>
        <v>1</v>
      </c>
      <c r="I134" s="2">
        <v>63.820799999999998</v>
      </c>
      <c r="J134" s="2">
        <v>16.956055251164301</v>
      </c>
      <c r="K134" s="30">
        <v>10.7963882428402</v>
      </c>
      <c r="L134" s="36">
        <f t="shared" si="9"/>
        <v>0.63672759276358559</v>
      </c>
      <c r="M134" s="27">
        <f t="shared" si="10"/>
        <v>6.1596670083241012</v>
      </c>
      <c r="N134">
        <f t="shared" si="11"/>
        <v>0.36327240723641441</v>
      </c>
    </row>
    <row r="135" spans="1:14" ht="15.75">
      <c r="A135" s="2">
        <v>157</v>
      </c>
      <c r="B135" s="3" t="s">
        <v>188</v>
      </c>
      <c r="C135" s="39">
        <v>680.93024000000003</v>
      </c>
      <c r="D135" s="27">
        <v>0.72713339860296633</v>
      </c>
      <c r="E135" s="27">
        <v>0.27286660139703361</v>
      </c>
      <c r="F135">
        <f t="shared" si="8"/>
        <v>1</v>
      </c>
      <c r="I135" s="2">
        <v>18.201599999999999</v>
      </c>
      <c r="J135" s="2">
        <v>3.5592178973054001</v>
      </c>
      <c r="K135" s="30">
        <v>1.3604145112564401</v>
      </c>
      <c r="L135" s="36">
        <f t="shared" si="9"/>
        <v>0.38222287887638962</v>
      </c>
      <c r="M135" s="27">
        <f t="shared" si="10"/>
        <v>2.1988033860489598</v>
      </c>
      <c r="N135">
        <f t="shared" si="11"/>
        <v>0.61777712112361027</v>
      </c>
    </row>
    <row r="136" spans="1:14" ht="15.75">
      <c r="A136" s="2">
        <v>4</v>
      </c>
      <c r="B136" s="2" t="s">
        <v>16</v>
      </c>
      <c r="C136" s="2">
        <v>685.30089999999996</v>
      </c>
      <c r="D136" s="27">
        <v>0.54343597953692835</v>
      </c>
      <c r="E136" s="27">
        <v>0.45656402046307176</v>
      </c>
      <c r="F136">
        <f t="shared" si="8"/>
        <v>1</v>
      </c>
      <c r="I136" s="2">
        <v>16.3584</v>
      </c>
      <c r="J136" s="2">
        <v>4.7666325385010104</v>
      </c>
      <c r="K136" s="30">
        <v>1.6519177170780901</v>
      </c>
      <c r="L136" s="36">
        <f t="shared" si="9"/>
        <v>0.34655864569698464</v>
      </c>
      <c r="M136" s="27">
        <f t="shared" si="10"/>
        <v>3.1147148214229201</v>
      </c>
      <c r="N136">
        <f t="shared" si="11"/>
        <v>0.65344135430301531</v>
      </c>
    </row>
    <row r="137" spans="1:14" ht="15.75">
      <c r="A137" s="2">
        <v>194</v>
      </c>
      <c r="B137" s="3" t="s">
        <v>188</v>
      </c>
      <c r="C137" s="39">
        <v>689.90697999999998</v>
      </c>
      <c r="D137" s="27">
        <v>0.74866031754255202</v>
      </c>
      <c r="E137" s="27">
        <v>0.25133968245744798</v>
      </c>
      <c r="F137">
        <f t="shared" si="8"/>
        <v>1</v>
      </c>
      <c r="I137" s="2">
        <v>14.284800000000001</v>
      </c>
      <c r="J137" s="2">
        <v>2.5497867859510901</v>
      </c>
      <c r="K137" s="30">
        <v>0.93997014873927798</v>
      </c>
      <c r="L137" s="36">
        <f t="shared" si="9"/>
        <v>0.36864656837911325</v>
      </c>
      <c r="M137" s="27">
        <f t="shared" si="10"/>
        <v>1.6098166372118121</v>
      </c>
      <c r="N137">
        <f t="shared" si="11"/>
        <v>0.63135343162088675</v>
      </c>
    </row>
    <row r="138" spans="1:14" ht="15.75">
      <c r="A138" s="2">
        <v>88</v>
      </c>
      <c r="B138" s="2" t="s">
        <v>16</v>
      </c>
      <c r="C138" s="2">
        <v>691.86450000000002</v>
      </c>
      <c r="D138" s="27">
        <v>0.21871117519368083</v>
      </c>
      <c r="E138" s="27">
        <v>0.78128882480631923</v>
      </c>
      <c r="F138">
        <f t="shared" si="8"/>
        <v>1</v>
      </c>
      <c r="I138" s="2">
        <v>40.089599999999997</v>
      </c>
      <c r="J138" s="2">
        <v>8.1346942172206997</v>
      </c>
      <c r="K138" s="30">
        <v>3.6005436221323301</v>
      </c>
      <c r="L138" s="36">
        <f t="shared" si="9"/>
        <v>0.4426157303504018</v>
      </c>
      <c r="M138" s="27">
        <f t="shared" si="10"/>
        <v>4.53415059508837</v>
      </c>
      <c r="N138">
        <f t="shared" si="11"/>
        <v>0.5573842696495982</v>
      </c>
    </row>
    <row r="139" spans="1:14" ht="15.75">
      <c r="A139" s="2">
        <v>339</v>
      </c>
      <c r="B139" s="3" t="s">
        <v>188</v>
      </c>
      <c r="C139" s="39">
        <v>692.27270999999996</v>
      </c>
      <c r="D139" s="27">
        <v>0.53878273628200335</v>
      </c>
      <c r="E139" s="27">
        <v>0.4612172637179966</v>
      </c>
      <c r="F139">
        <f t="shared" si="8"/>
        <v>1</v>
      </c>
      <c r="I139" s="2">
        <v>22.8096</v>
      </c>
      <c r="J139" s="2">
        <v>4.9841608832675099</v>
      </c>
      <c r="K139" s="30">
        <v>3.8172459217935102</v>
      </c>
      <c r="L139" s="36">
        <f t="shared" si="9"/>
        <v>0.76587534214806585</v>
      </c>
      <c r="M139" s="27">
        <f t="shared" si="10"/>
        <v>1.1669149614739998</v>
      </c>
      <c r="N139">
        <f t="shared" si="11"/>
        <v>0.23412465785193418</v>
      </c>
    </row>
    <row r="140" spans="1:14" ht="15.75">
      <c r="A140" s="2">
        <v>336</v>
      </c>
      <c r="B140" s="3" t="s">
        <v>188</v>
      </c>
      <c r="C140" s="39">
        <v>693.78925000000004</v>
      </c>
      <c r="D140" s="27">
        <v>0.85497146165882076</v>
      </c>
      <c r="E140" s="27">
        <v>0.14502853834117915</v>
      </c>
      <c r="F140">
        <f t="shared" si="8"/>
        <v>0.99999999999999989</v>
      </c>
      <c r="I140" s="2">
        <v>33.177599999999998</v>
      </c>
      <c r="J140" s="2">
        <v>8.4957996215737506</v>
      </c>
      <c r="K140" s="30">
        <v>5.3260925548111198</v>
      </c>
      <c r="L140" s="36">
        <f t="shared" si="9"/>
        <v>0.62690891876573251</v>
      </c>
      <c r="M140" s="27">
        <f t="shared" si="10"/>
        <v>3.1697070667626308</v>
      </c>
      <c r="N140">
        <f t="shared" si="11"/>
        <v>0.37309108123426743</v>
      </c>
    </row>
    <row r="141" spans="1:14" ht="15.75">
      <c r="A141" s="2">
        <v>140</v>
      </c>
      <c r="B141" s="5" t="s">
        <v>23</v>
      </c>
      <c r="C141" s="5">
        <v>694.42944</v>
      </c>
      <c r="D141" s="27">
        <v>0.59921600661695762</v>
      </c>
      <c r="E141" s="27">
        <v>0.40078399338304244</v>
      </c>
      <c r="F141">
        <f t="shared" si="8"/>
        <v>1</v>
      </c>
      <c r="I141" s="2">
        <v>280.39679999999998</v>
      </c>
      <c r="J141" s="2">
        <v>51.273944846301298</v>
      </c>
      <c r="K141" s="31">
        <v>20.549776372002501</v>
      </c>
      <c r="L141" s="36">
        <f t="shared" si="9"/>
        <v>0.40078399338304244</v>
      </c>
      <c r="M141" s="27">
        <f t="shared" si="10"/>
        <v>30.724168474298796</v>
      </c>
      <c r="N141">
        <f t="shared" si="11"/>
        <v>0.59921600661695762</v>
      </c>
    </row>
    <row r="142" spans="1:14" ht="15.75">
      <c r="A142" s="2">
        <v>741</v>
      </c>
      <c r="B142" s="3" t="s">
        <v>30</v>
      </c>
      <c r="C142" s="3">
        <v>694.48260000000005</v>
      </c>
      <c r="D142" s="27">
        <v>0.80804348426928896</v>
      </c>
      <c r="E142" s="27">
        <v>0.19195651573071101</v>
      </c>
      <c r="F142">
        <f t="shared" si="8"/>
        <v>1</v>
      </c>
      <c r="I142" s="2">
        <v>18.892800000000001</v>
      </c>
      <c r="J142" s="2">
        <v>5.4829783352438897</v>
      </c>
      <c r="K142" s="31">
        <v>2.9600443064903699</v>
      </c>
      <c r="L142" s="36">
        <f t="shared" si="9"/>
        <v>0.5398606606675026</v>
      </c>
      <c r="M142" s="27">
        <f t="shared" si="10"/>
        <v>2.5229340287535198</v>
      </c>
      <c r="N142">
        <f t="shared" si="11"/>
        <v>0.4601393393324974</v>
      </c>
    </row>
    <row r="143" spans="1:14" ht="15.75">
      <c r="A143" s="2">
        <v>33</v>
      </c>
      <c r="B143" s="2" t="s">
        <v>16</v>
      </c>
      <c r="C143" s="2">
        <v>695.75603999999998</v>
      </c>
      <c r="D143" s="27">
        <v>0.2343137661135942</v>
      </c>
      <c r="E143" s="27">
        <v>0.76568623388640578</v>
      </c>
      <c r="F143">
        <f t="shared" si="8"/>
        <v>1</v>
      </c>
      <c r="I143" s="2">
        <v>311.04000000000002</v>
      </c>
      <c r="J143" s="2">
        <v>52.175409925201002</v>
      </c>
      <c r="K143" s="31">
        <v>12.948224370894501</v>
      </c>
      <c r="L143" s="36">
        <f t="shared" si="9"/>
        <v>0.24816718046790925</v>
      </c>
      <c r="M143" s="27">
        <f t="shared" si="10"/>
        <v>39.227185554306502</v>
      </c>
      <c r="N143">
        <f t="shared" si="11"/>
        <v>0.7518328195320908</v>
      </c>
    </row>
    <row r="144" spans="1:14" ht="15.75">
      <c r="A144" s="2">
        <v>174</v>
      </c>
      <c r="B144" s="3" t="s">
        <v>188</v>
      </c>
      <c r="C144" s="39">
        <v>697.02350000000001</v>
      </c>
      <c r="D144" s="27">
        <v>0.55529444552288443</v>
      </c>
      <c r="E144" s="27">
        <v>0.44470555447711552</v>
      </c>
      <c r="F144">
        <f t="shared" si="8"/>
        <v>1</v>
      </c>
      <c r="I144" s="2">
        <v>52.761600000000001</v>
      </c>
      <c r="J144" s="2">
        <v>19.602600958400998</v>
      </c>
      <c r="K144" s="31">
        <v>7.3751989669873002</v>
      </c>
      <c r="L144" s="36">
        <f t="shared" si="9"/>
        <v>0.37623573436190083</v>
      </c>
      <c r="M144" s="27">
        <f t="shared" si="10"/>
        <v>12.227401991413698</v>
      </c>
      <c r="N144">
        <f t="shared" si="11"/>
        <v>0.62376426563809917</v>
      </c>
    </row>
    <row r="145" spans="1:14" ht="15.75">
      <c r="A145" s="2">
        <v>352</v>
      </c>
      <c r="B145" s="3" t="s">
        <v>188</v>
      </c>
      <c r="C145" s="39">
        <v>697.86315999999999</v>
      </c>
      <c r="D145" s="27">
        <v>1.0323191828495966</v>
      </c>
      <c r="E145" s="27">
        <v>-3.2319182849596541E-2</v>
      </c>
      <c r="F145">
        <f t="shared" si="8"/>
        <v>1</v>
      </c>
      <c r="I145" s="2">
        <v>97.92</v>
      </c>
      <c r="J145" s="2">
        <v>6.9830039885380799</v>
      </c>
      <c r="K145" s="31">
        <v>-5.4726109438064799E-4</v>
      </c>
      <c r="L145" s="36">
        <f t="shared" si="9"/>
        <v>-7.837043989648634E-5</v>
      </c>
      <c r="M145" s="27">
        <f t="shared" si="10"/>
        <v>6.9835512496324608</v>
      </c>
      <c r="N145">
        <f t="shared" si="11"/>
        <v>1.0000783704398966</v>
      </c>
    </row>
    <row r="146" spans="1:14" ht="15.75">
      <c r="A146" s="2">
        <v>408</v>
      </c>
      <c r="B146" s="3" t="s">
        <v>188</v>
      </c>
      <c r="C146" s="39">
        <v>699.69501000000002</v>
      </c>
      <c r="D146" s="27">
        <v>0.68066740273593618</v>
      </c>
      <c r="E146" s="27">
        <v>0.31933259726406382</v>
      </c>
      <c r="F146">
        <f t="shared" si="8"/>
        <v>1</v>
      </c>
      <c r="I146" s="2">
        <v>41.9328</v>
      </c>
      <c r="J146" s="2">
        <v>18.319850771422701</v>
      </c>
      <c r="K146" s="31">
        <v>6.3423706517263501</v>
      </c>
      <c r="L146" s="36">
        <f t="shared" si="9"/>
        <v>0.34620209142859781</v>
      </c>
      <c r="M146" s="27">
        <f t="shared" si="10"/>
        <v>11.977480119696351</v>
      </c>
      <c r="N146">
        <f t="shared" si="11"/>
        <v>0.65379790857140219</v>
      </c>
    </row>
    <row r="147" spans="1:14" ht="15.75">
      <c r="A147" s="2">
        <v>196</v>
      </c>
      <c r="B147" s="3" t="s">
        <v>188</v>
      </c>
      <c r="C147" s="39">
        <v>704.64142000000004</v>
      </c>
      <c r="D147" s="27">
        <v>0.57275488893831461</v>
      </c>
      <c r="E147" s="27">
        <v>0.42724511106168539</v>
      </c>
      <c r="F147">
        <f t="shared" si="8"/>
        <v>1</v>
      </c>
      <c r="I147" s="2">
        <v>476.928</v>
      </c>
      <c r="J147" s="2">
        <v>162.976243682118</v>
      </c>
      <c r="K147" s="31">
        <v>59.186609192889698</v>
      </c>
      <c r="L147" s="36">
        <f t="shared" si="9"/>
        <v>0.36316096049146912</v>
      </c>
      <c r="M147" s="27">
        <f t="shared" si="10"/>
        <v>103.78963448922829</v>
      </c>
      <c r="N147">
        <f t="shared" si="11"/>
        <v>0.63683903950853082</v>
      </c>
    </row>
    <row r="148" spans="1:14" ht="15.75">
      <c r="A148" s="2">
        <v>634</v>
      </c>
      <c r="B148" s="5" t="s">
        <v>28</v>
      </c>
      <c r="C148" s="5">
        <v>705.20892000000003</v>
      </c>
      <c r="D148" s="27">
        <v>0.92990652225904613</v>
      </c>
      <c r="E148" s="27">
        <v>7.0093477740953869E-2</v>
      </c>
      <c r="F148">
        <f t="shared" si="8"/>
        <v>1</v>
      </c>
      <c r="I148" s="2">
        <v>611.02080000000001</v>
      </c>
      <c r="J148" s="2">
        <v>200.92314926385001</v>
      </c>
      <c r="K148" s="31">
        <v>46.433210739074397</v>
      </c>
      <c r="L148" s="36">
        <f t="shared" si="9"/>
        <v>0.23109935768575293</v>
      </c>
      <c r="M148" s="27">
        <f t="shared" si="10"/>
        <v>154.4899385247756</v>
      </c>
      <c r="N148">
        <f t="shared" si="11"/>
        <v>0.76890064231424704</v>
      </c>
    </row>
    <row r="149" spans="1:14" ht="15.75">
      <c r="A149" s="2">
        <v>153</v>
      </c>
      <c r="B149" s="5" t="s">
        <v>23</v>
      </c>
      <c r="C149" s="5">
        <v>712.54669000000001</v>
      </c>
      <c r="D149" s="27">
        <v>0.7713861764606279</v>
      </c>
      <c r="E149" s="27">
        <v>0.22861382353937207</v>
      </c>
      <c r="F149">
        <f t="shared" si="8"/>
        <v>1</v>
      </c>
      <c r="I149" s="2">
        <v>47.231999999999999</v>
      </c>
      <c r="J149" s="2">
        <v>14.0871610775697</v>
      </c>
      <c r="K149" s="31">
        <v>-1.0035729971590199</v>
      </c>
      <c r="L149" s="36">
        <f t="shared" si="9"/>
        <v>-7.1240258532782749E-2</v>
      </c>
      <c r="M149" s="27">
        <f t="shared" si="10"/>
        <v>15.09073407472872</v>
      </c>
      <c r="N149">
        <f t="shared" si="11"/>
        <v>1.0712402585327827</v>
      </c>
    </row>
    <row r="150" spans="1:14" ht="15.75">
      <c r="A150" s="2">
        <v>124</v>
      </c>
      <c r="B150" s="2" t="s">
        <v>16</v>
      </c>
      <c r="C150" s="2">
        <v>714.58214999999996</v>
      </c>
      <c r="D150" s="27">
        <v>0.19590296478769281</v>
      </c>
      <c r="E150" s="27">
        <v>0.80409703521230724</v>
      </c>
      <c r="F150">
        <f t="shared" si="8"/>
        <v>1</v>
      </c>
      <c r="I150" s="2">
        <v>84.556799999999996</v>
      </c>
      <c r="J150" s="2">
        <v>19.2103358129533</v>
      </c>
      <c r="K150" s="31">
        <v>9.4596409867863596</v>
      </c>
      <c r="L150" s="36">
        <f t="shared" si="9"/>
        <v>0.49242455097572196</v>
      </c>
      <c r="M150" s="27">
        <f t="shared" si="10"/>
        <v>9.7506948261669404</v>
      </c>
      <c r="N150">
        <f t="shared" si="11"/>
        <v>0.50757544902427798</v>
      </c>
    </row>
    <row r="151" spans="1:14" ht="15.75">
      <c r="A151" s="2">
        <v>775</v>
      </c>
      <c r="B151" s="3" t="s">
        <v>38</v>
      </c>
      <c r="C151" s="3">
        <v>715.64977999999996</v>
      </c>
      <c r="D151" s="27">
        <v>0.94158583220574033</v>
      </c>
      <c r="E151" s="27">
        <v>5.8414167794259717E-2</v>
      </c>
      <c r="F151">
        <f t="shared" si="8"/>
        <v>1</v>
      </c>
      <c r="I151" s="2">
        <v>45.849600000000002</v>
      </c>
      <c r="J151" s="2">
        <v>18.638944936957198</v>
      </c>
      <c r="K151" s="31">
        <v>6.43869145461671</v>
      </c>
      <c r="L151" s="36">
        <f t="shared" si="9"/>
        <v>0.34544291409167199</v>
      </c>
      <c r="M151" s="27">
        <f t="shared" si="10"/>
        <v>12.200253482340489</v>
      </c>
      <c r="N151">
        <f t="shared" si="11"/>
        <v>0.65455708590832806</v>
      </c>
    </row>
    <row r="152" spans="1:14" ht="15.75">
      <c r="A152" s="2">
        <v>204</v>
      </c>
      <c r="B152" s="3" t="s">
        <v>188</v>
      </c>
      <c r="C152" s="39">
        <v>716.52277000000004</v>
      </c>
      <c r="D152" s="27">
        <v>0.88648588559498209</v>
      </c>
      <c r="E152" s="27">
        <v>0.11351411440501788</v>
      </c>
      <c r="F152">
        <f t="shared" si="8"/>
        <v>1</v>
      </c>
      <c r="I152" s="2">
        <v>5.2991999999999999</v>
      </c>
      <c r="J152" s="2">
        <v>8.5645920704374504E-2</v>
      </c>
      <c r="K152" s="16">
        <v>-3.8843908065629401E-2</v>
      </c>
      <c r="L152" s="36">
        <f t="shared" si="9"/>
        <v>-0.45354066774187163</v>
      </c>
      <c r="M152" s="27">
        <f t="shared" si="10"/>
        <v>0.1244898287700039</v>
      </c>
      <c r="N152">
        <f t="shared" si="11"/>
        <v>1.4535406677418716</v>
      </c>
    </row>
    <row r="153" spans="1:14" ht="15.75">
      <c r="A153" s="2">
        <v>179</v>
      </c>
      <c r="B153" s="3" t="s">
        <v>188</v>
      </c>
      <c r="C153" s="39">
        <v>719.19011999999998</v>
      </c>
      <c r="D153" s="27">
        <v>0.87597919510152689</v>
      </c>
      <c r="E153" s="27">
        <v>0.12402080489847314</v>
      </c>
      <c r="F153">
        <f t="shared" si="8"/>
        <v>1</v>
      </c>
      <c r="I153" s="2">
        <v>33.177599999999998</v>
      </c>
      <c r="J153" s="2">
        <v>4.6201559897710203</v>
      </c>
      <c r="K153" s="31">
        <v>0.57834872723823405</v>
      </c>
      <c r="L153" s="36">
        <f t="shared" si="9"/>
        <v>0.12517948063197268</v>
      </c>
      <c r="M153" s="27">
        <f t="shared" si="10"/>
        <v>4.0418072625327861</v>
      </c>
      <c r="N153">
        <f t="shared" si="11"/>
        <v>0.87482051936802729</v>
      </c>
    </row>
    <row r="154" spans="1:14" ht="15.75">
      <c r="A154" s="2">
        <v>206</v>
      </c>
      <c r="B154" s="3" t="s">
        <v>188</v>
      </c>
      <c r="C154" s="39">
        <v>722.86388999999997</v>
      </c>
      <c r="D154" s="27">
        <v>0.5718323468539912</v>
      </c>
      <c r="E154" s="27">
        <v>0.42816765314600885</v>
      </c>
      <c r="F154">
        <f t="shared" si="8"/>
        <v>1</v>
      </c>
      <c r="I154" s="2">
        <v>37.555199999999999</v>
      </c>
      <c r="J154" s="2">
        <v>18.597544003522501</v>
      </c>
      <c r="K154" s="31">
        <v>4.2516556430870001</v>
      </c>
      <c r="L154" s="36">
        <f t="shared" si="9"/>
        <v>0.22861382353937207</v>
      </c>
      <c r="M154" s="27">
        <f t="shared" si="10"/>
        <v>14.345888360435501</v>
      </c>
      <c r="N154">
        <f t="shared" si="11"/>
        <v>0.7713861764606279</v>
      </c>
    </row>
    <row r="155" spans="1:14" ht="15.75">
      <c r="A155" s="2">
        <v>8</v>
      </c>
      <c r="B155" s="2" t="s">
        <v>16</v>
      </c>
      <c r="C155" s="2">
        <v>722.87676999999996</v>
      </c>
      <c r="D155" s="27">
        <v>0.38215793887674882</v>
      </c>
      <c r="E155" s="27">
        <v>0.61784206112325124</v>
      </c>
      <c r="F155">
        <f t="shared" si="8"/>
        <v>1</v>
      </c>
      <c r="I155" s="2">
        <v>122.5728</v>
      </c>
      <c r="J155" s="2">
        <v>48.4295796827613</v>
      </c>
      <c r="K155" s="32">
        <v>20.748453203039499</v>
      </c>
      <c r="L155" s="36">
        <f t="shared" si="9"/>
        <v>0.42842521737649919</v>
      </c>
      <c r="M155" s="27">
        <f t="shared" si="10"/>
        <v>27.681126479721801</v>
      </c>
      <c r="N155">
        <f t="shared" si="11"/>
        <v>0.57157478262350081</v>
      </c>
    </row>
    <row r="156" spans="1:14" ht="15.75">
      <c r="A156" s="2">
        <v>182</v>
      </c>
      <c r="B156" s="3" t="s">
        <v>188</v>
      </c>
      <c r="C156" s="39">
        <v>727.21954000000005</v>
      </c>
      <c r="D156" s="27">
        <v>0.16000198634824922</v>
      </c>
      <c r="E156" s="27">
        <v>0.83999801365175075</v>
      </c>
      <c r="F156">
        <f t="shared" si="8"/>
        <v>1</v>
      </c>
      <c r="I156" s="2">
        <v>66.124799999999993</v>
      </c>
      <c r="J156" s="2">
        <v>8.1267319232475899</v>
      </c>
      <c r="K156" s="32">
        <v>2.4966484333405101</v>
      </c>
      <c r="L156" s="36">
        <f t="shared" si="9"/>
        <v>0.30721432144187227</v>
      </c>
      <c r="M156" s="27">
        <f t="shared" si="10"/>
        <v>5.6300834899070793</v>
      </c>
      <c r="N156">
        <f t="shared" si="11"/>
        <v>0.69278567855812767</v>
      </c>
    </row>
    <row r="157" spans="1:14" ht="15.75">
      <c r="A157" s="2">
        <v>100</v>
      </c>
      <c r="B157" s="2" t="s">
        <v>16</v>
      </c>
      <c r="C157" s="2">
        <v>729.18688999999995</v>
      </c>
      <c r="D157" s="27">
        <v>0.4056292544972967</v>
      </c>
      <c r="E157" s="27">
        <v>0.5943707455027033</v>
      </c>
      <c r="F157">
        <f t="shared" si="8"/>
        <v>1</v>
      </c>
      <c r="I157" s="2">
        <v>160.58879999999999</v>
      </c>
      <c r="J157" s="2">
        <v>41.895119816297402</v>
      </c>
      <c r="K157" s="32">
        <v>11.147549839558501</v>
      </c>
      <c r="L157" s="36">
        <f t="shared" si="9"/>
        <v>0.26608230000149208</v>
      </c>
      <c r="M157" s="27">
        <f t="shared" si="10"/>
        <v>30.747569976738902</v>
      </c>
      <c r="N157">
        <f t="shared" si="11"/>
        <v>0.73391769999850798</v>
      </c>
    </row>
    <row r="158" spans="1:14" ht="15.75">
      <c r="A158" s="2">
        <v>358</v>
      </c>
      <c r="B158" s="3" t="s">
        <v>188</v>
      </c>
      <c r="C158" s="39">
        <v>739.68329000000006</v>
      </c>
      <c r="D158" s="27">
        <v>0.36614596144665984</v>
      </c>
      <c r="E158" s="27">
        <v>0.63385403855334022</v>
      </c>
      <c r="F158">
        <f t="shared" si="8"/>
        <v>1</v>
      </c>
      <c r="I158" s="2">
        <v>19.584</v>
      </c>
      <c r="J158" s="2">
        <v>3.5765554835630402</v>
      </c>
      <c r="K158" s="32">
        <v>0.97592253950777097</v>
      </c>
      <c r="L158" s="36">
        <f t="shared" si="9"/>
        <v>0.27286660139703361</v>
      </c>
      <c r="M158" s="27">
        <f t="shared" si="10"/>
        <v>2.6006329440552691</v>
      </c>
      <c r="N158">
        <f t="shared" si="11"/>
        <v>0.72713339860296633</v>
      </c>
    </row>
    <row r="159" spans="1:14" ht="15.75">
      <c r="A159" s="2">
        <v>679</v>
      </c>
      <c r="B159" s="5" t="s">
        <v>28</v>
      </c>
      <c r="C159" s="5">
        <v>739.92218000000003</v>
      </c>
      <c r="D159" s="27">
        <v>0.43961856189401305</v>
      </c>
      <c r="E159" s="27">
        <v>0.56038143810598695</v>
      </c>
      <c r="F159">
        <f t="shared" si="8"/>
        <v>1</v>
      </c>
      <c r="I159" s="2">
        <v>377.85599999999999</v>
      </c>
      <c r="J159" s="2">
        <v>156.63795811834399</v>
      </c>
      <c r="K159" s="32">
        <v>64.649286630205197</v>
      </c>
      <c r="L159" s="36">
        <f t="shared" si="9"/>
        <v>0.41273065230690126</v>
      </c>
      <c r="M159" s="27">
        <f t="shared" si="10"/>
        <v>91.988671488138792</v>
      </c>
      <c r="N159">
        <f t="shared" si="11"/>
        <v>0.58726934769309869</v>
      </c>
    </row>
    <row r="160" spans="1:14" ht="15.75">
      <c r="A160" s="2">
        <v>132</v>
      </c>
      <c r="B160" s="2" t="s">
        <v>16</v>
      </c>
      <c r="C160" s="2">
        <v>740.34942999999998</v>
      </c>
      <c r="D160" s="27">
        <v>0.54976142706227582</v>
      </c>
      <c r="E160" s="27">
        <v>0.45023857293772412</v>
      </c>
      <c r="F160">
        <f t="shared" si="8"/>
        <v>1</v>
      </c>
      <c r="I160" s="2">
        <v>111.28319999999999</v>
      </c>
      <c r="J160" s="2">
        <v>32.850955742230099</v>
      </c>
      <c r="K160" s="32">
        <v>15.064350995828301</v>
      </c>
      <c r="L160" s="36">
        <f t="shared" si="9"/>
        <v>0.45856659739317684</v>
      </c>
      <c r="M160" s="27">
        <f t="shared" si="10"/>
        <v>17.7866047464018</v>
      </c>
      <c r="N160">
        <f t="shared" si="11"/>
        <v>0.54143340260682316</v>
      </c>
    </row>
    <row r="161" spans="1:14" ht="15.75">
      <c r="A161" s="2">
        <v>675</v>
      </c>
      <c r="B161" s="5" t="s">
        <v>28</v>
      </c>
      <c r="C161" s="5">
        <v>745.09484999999995</v>
      </c>
      <c r="D161" s="27">
        <v>0.62677126463695931</v>
      </c>
      <c r="E161" s="27">
        <v>0.37322873536304069</v>
      </c>
      <c r="F161">
        <f t="shared" si="8"/>
        <v>1</v>
      </c>
      <c r="I161" s="2">
        <v>5.5296000000000003</v>
      </c>
      <c r="J161" s="2">
        <v>1.8088797787548001</v>
      </c>
      <c r="K161" s="32">
        <v>0.236219353501228</v>
      </c>
      <c r="L161" s="36">
        <f t="shared" si="9"/>
        <v>0.13058875237349224</v>
      </c>
      <c r="M161" s="27">
        <f t="shared" si="10"/>
        <v>1.5726604252535721</v>
      </c>
      <c r="N161">
        <f t="shared" si="11"/>
        <v>0.86941124762650779</v>
      </c>
    </row>
    <row r="162" spans="1:14" ht="15.75">
      <c r="A162" s="2">
        <v>165</v>
      </c>
      <c r="B162" s="3" t="s">
        <v>188</v>
      </c>
      <c r="C162" s="39">
        <v>749.56566999999995</v>
      </c>
      <c r="D162" s="27">
        <v>0.79262374234312194</v>
      </c>
      <c r="E162" s="27">
        <v>0.20737625765687792</v>
      </c>
      <c r="F162">
        <f t="shared" si="8"/>
        <v>0.99999999999999989</v>
      </c>
      <c r="I162" s="2">
        <v>30.182400000000001</v>
      </c>
      <c r="J162" s="2">
        <v>8.7587498520514</v>
      </c>
      <c r="K162" s="32">
        <v>5.1615596612959296</v>
      </c>
      <c r="L162" s="36">
        <f t="shared" si="9"/>
        <v>0.58930323944427221</v>
      </c>
      <c r="M162" s="27">
        <f t="shared" si="10"/>
        <v>3.5971901907554704</v>
      </c>
      <c r="N162">
        <f t="shared" si="11"/>
        <v>0.41069676055572785</v>
      </c>
    </row>
    <row r="163" spans="1:14" ht="15.75">
      <c r="A163" s="2">
        <v>191</v>
      </c>
      <c r="B163" s="3" t="s">
        <v>188</v>
      </c>
      <c r="C163" s="39">
        <v>750.74170000000004</v>
      </c>
      <c r="D163" s="27">
        <v>0.76369079831605724</v>
      </c>
      <c r="E163" s="27">
        <v>0.2363092016839427</v>
      </c>
      <c r="F163">
        <f t="shared" si="8"/>
        <v>1</v>
      </c>
      <c r="I163" s="2">
        <v>23.961600000000001</v>
      </c>
      <c r="J163" s="2">
        <v>8.3170067957910003</v>
      </c>
      <c r="K163" s="32">
        <v>0.61210915966456003</v>
      </c>
      <c r="L163" s="36">
        <f t="shared" si="9"/>
        <v>7.3597289829597234E-2</v>
      </c>
      <c r="M163" s="27">
        <f t="shared" si="10"/>
        <v>7.7048976361264403</v>
      </c>
      <c r="N163">
        <f t="shared" si="11"/>
        <v>0.92640271017040277</v>
      </c>
    </row>
    <row r="164" spans="1:14" ht="15.75">
      <c r="A164" s="2">
        <v>77</v>
      </c>
      <c r="B164" s="2" t="s">
        <v>16</v>
      </c>
      <c r="C164" s="2">
        <v>752.24486999999999</v>
      </c>
      <c r="D164" s="27">
        <v>0.2645773529913889</v>
      </c>
      <c r="E164" s="27">
        <v>0.73542264700861104</v>
      </c>
      <c r="F164">
        <f t="shared" si="8"/>
        <v>1</v>
      </c>
      <c r="I164" s="2">
        <v>37.324800000000003</v>
      </c>
      <c r="J164" s="2">
        <v>7.1212291659508997</v>
      </c>
      <c r="K164" s="32">
        <v>0.86699952477559195</v>
      </c>
      <c r="L164" s="36">
        <f t="shared" si="9"/>
        <v>0.12174857802934098</v>
      </c>
      <c r="M164" s="27">
        <f t="shared" si="10"/>
        <v>6.254229641175308</v>
      </c>
      <c r="N164">
        <f t="shared" si="11"/>
        <v>0.87825142197065909</v>
      </c>
    </row>
    <row r="165" spans="1:14" ht="15.75">
      <c r="A165" s="2">
        <v>96</v>
      </c>
      <c r="B165" s="2" t="s">
        <v>16</v>
      </c>
      <c r="C165" s="2">
        <v>752.55120999999997</v>
      </c>
      <c r="D165" s="27">
        <v>0.49045280277444897</v>
      </c>
      <c r="E165" s="27">
        <v>0.50954719722555109</v>
      </c>
      <c r="F165">
        <f t="shared" si="8"/>
        <v>1</v>
      </c>
      <c r="I165" s="2">
        <v>38.015999999999998</v>
      </c>
      <c r="J165" s="2">
        <v>12.578993281240299</v>
      </c>
      <c r="K165" s="32">
        <v>4.9635647712398301</v>
      </c>
      <c r="L165" s="36">
        <f t="shared" si="9"/>
        <v>0.39459157503822267</v>
      </c>
      <c r="M165" s="27">
        <f t="shared" si="10"/>
        <v>7.6154285100004691</v>
      </c>
      <c r="N165">
        <f t="shared" si="11"/>
        <v>0.60540842496177738</v>
      </c>
    </row>
    <row r="166" spans="1:14" ht="15.75">
      <c r="A166" s="2">
        <v>489</v>
      </c>
      <c r="B166" s="3" t="s">
        <v>188</v>
      </c>
      <c r="C166" s="39">
        <v>758.60107000000005</v>
      </c>
      <c r="D166" s="27">
        <v>0.86198742456475175</v>
      </c>
      <c r="E166" s="27">
        <v>0.1380125754352482</v>
      </c>
      <c r="F166">
        <f t="shared" si="8"/>
        <v>1</v>
      </c>
      <c r="I166" s="2">
        <v>20.275200000000002</v>
      </c>
      <c r="J166" s="2">
        <v>5.6618241251275103</v>
      </c>
      <c r="K166" s="32">
        <v>1.17412789858037</v>
      </c>
      <c r="L166" s="36">
        <f t="shared" si="9"/>
        <v>0.20737625765687792</v>
      </c>
      <c r="M166" s="27">
        <f t="shared" si="10"/>
        <v>4.4876962265471398</v>
      </c>
      <c r="N166">
        <f t="shared" si="11"/>
        <v>0.79262374234312194</v>
      </c>
    </row>
    <row r="167" spans="1:14" ht="15.75">
      <c r="A167" s="2">
        <v>136</v>
      </c>
      <c r="B167" s="2" t="s">
        <v>16</v>
      </c>
      <c r="C167" s="2">
        <v>762.25676999999996</v>
      </c>
      <c r="D167" s="27">
        <v>0.63135343162088675</v>
      </c>
      <c r="E167" s="27">
        <v>0.36864656837911325</v>
      </c>
      <c r="F167">
        <f t="shared" si="8"/>
        <v>1</v>
      </c>
      <c r="I167" s="2">
        <v>18.662400000000002</v>
      </c>
      <c r="J167" s="2">
        <v>3.0588900836917698</v>
      </c>
      <c r="K167" s="32">
        <v>1.05565454636978</v>
      </c>
      <c r="L167" s="36">
        <f t="shared" si="9"/>
        <v>0.34511032351175958</v>
      </c>
      <c r="M167" s="27">
        <f t="shared" si="10"/>
        <v>2.0032355373219897</v>
      </c>
      <c r="N167">
        <f t="shared" si="11"/>
        <v>0.65488967648824037</v>
      </c>
    </row>
    <row r="168" spans="1:14" ht="15.75">
      <c r="A168" s="2">
        <v>28</v>
      </c>
      <c r="B168" s="2" t="s">
        <v>16</v>
      </c>
      <c r="C168" s="2">
        <v>772.22564999999997</v>
      </c>
      <c r="D168" s="27">
        <v>0.23248478190635793</v>
      </c>
      <c r="E168" s="27">
        <v>0.76751521809364209</v>
      </c>
      <c r="F168">
        <f t="shared" si="8"/>
        <v>1</v>
      </c>
      <c r="I168" s="2">
        <v>10.137600000000001</v>
      </c>
      <c r="J168" s="2">
        <v>3.3018989014652198</v>
      </c>
      <c r="K168" s="32">
        <v>0.64227656126215804</v>
      </c>
      <c r="L168" s="36">
        <f t="shared" si="9"/>
        <v>0.19451733091438608</v>
      </c>
      <c r="M168" s="27">
        <f t="shared" si="10"/>
        <v>2.6596223402030619</v>
      </c>
      <c r="N168">
        <f t="shared" si="11"/>
        <v>0.80548266908561394</v>
      </c>
    </row>
    <row r="169" spans="1:14" ht="15.75">
      <c r="A169" s="2">
        <v>851</v>
      </c>
      <c r="B169" s="3" t="s">
        <v>44</v>
      </c>
      <c r="C169" s="3">
        <v>776.09258999999997</v>
      </c>
      <c r="D169" s="27">
        <v>0.83124615217623676</v>
      </c>
      <c r="E169" s="27">
        <v>0.16875384782376313</v>
      </c>
      <c r="F169">
        <f t="shared" si="8"/>
        <v>0.99999999999999989</v>
      </c>
      <c r="I169" s="2">
        <v>29.721599999999999</v>
      </c>
      <c r="J169" s="2">
        <v>7.8096951942884001</v>
      </c>
      <c r="K169" s="32">
        <v>2.8170302298374001</v>
      </c>
      <c r="L169" s="36">
        <f t="shared" si="9"/>
        <v>0.36070936954077643</v>
      </c>
      <c r="M169" s="27">
        <f t="shared" si="10"/>
        <v>4.9926649644510004</v>
      </c>
      <c r="N169">
        <f t="shared" si="11"/>
        <v>0.63929063045922363</v>
      </c>
    </row>
    <row r="170" spans="1:14" ht="15.75">
      <c r="A170" s="2">
        <v>167</v>
      </c>
      <c r="B170" s="3" t="s">
        <v>188</v>
      </c>
      <c r="C170" s="39">
        <v>779.26062000000002</v>
      </c>
      <c r="D170" s="27">
        <v>0.80548266908561394</v>
      </c>
      <c r="E170" s="27">
        <v>0.19451733091438608</v>
      </c>
      <c r="F170">
        <f t="shared" si="8"/>
        <v>1</v>
      </c>
      <c r="I170" s="2">
        <v>9.6768000000000001</v>
      </c>
      <c r="J170" s="2">
        <v>3.0349081320023701</v>
      </c>
      <c r="K170" s="32">
        <v>1.0787542332928699</v>
      </c>
      <c r="L170" s="36">
        <f t="shared" si="9"/>
        <v>0.35544872739891803</v>
      </c>
      <c r="M170" s="27">
        <f t="shared" si="10"/>
        <v>1.9561538987095002</v>
      </c>
      <c r="N170">
        <f t="shared" si="11"/>
        <v>0.64455127260108203</v>
      </c>
    </row>
    <row r="171" spans="1:14" ht="15.75">
      <c r="A171" s="2">
        <v>192</v>
      </c>
      <c r="B171" s="3" t="s">
        <v>188</v>
      </c>
      <c r="C171" s="39">
        <v>780.56635000000006</v>
      </c>
      <c r="D171" s="27">
        <v>0.51773298227531639</v>
      </c>
      <c r="E171" s="27">
        <v>0.48226701772468367</v>
      </c>
      <c r="F171">
        <f t="shared" si="8"/>
        <v>1</v>
      </c>
      <c r="I171" s="2">
        <v>10.828799999999999</v>
      </c>
      <c r="J171" s="2">
        <v>1.0310824964137599</v>
      </c>
      <c r="K171" s="32">
        <v>0.54608850657687602</v>
      </c>
      <c r="L171" s="36">
        <f t="shared" si="9"/>
        <v>0.52962639602189299</v>
      </c>
      <c r="M171" s="27">
        <f t="shared" si="10"/>
        <v>0.48499398983688391</v>
      </c>
      <c r="N171">
        <f t="shared" si="11"/>
        <v>0.47037360397810707</v>
      </c>
    </row>
    <row r="172" spans="1:14" ht="15.75">
      <c r="A172" s="2">
        <v>93</v>
      </c>
      <c r="B172" s="2" t="s">
        <v>16</v>
      </c>
      <c r="C172" s="2">
        <v>795.43286000000001</v>
      </c>
      <c r="D172" s="27">
        <v>0.39894272967471278</v>
      </c>
      <c r="E172" s="27">
        <v>0.60105727032528722</v>
      </c>
      <c r="F172">
        <f t="shared" si="8"/>
        <v>1</v>
      </c>
      <c r="I172" s="2">
        <v>17.049600000000002</v>
      </c>
      <c r="J172" s="2">
        <v>3.7342848924861398</v>
      </c>
      <c r="K172" s="32">
        <v>1.2021404583700499</v>
      </c>
      <c r="L172" s="36">
        <f t="shared" si="9"/>
        <v>0.32191985694206426</v>
      </c>
      <c r="M172" s="27">
        <f t="shared" si="10"/>
        <v>2.5321444341160899</v>
      </c>
      <c r="N172">
        <f t="shared" si="11"/>
        <v>0.67808014305793574</v>
      </c>
    </row>
    <row r="173" spans="1:14" ht="15.75">
      <c r="A173" s="2">
        <v>342</v>
      </c>
      <c r="B173" s="3" t="s">
        <v>188</v>
      </c>
      <c r="C173" s="39">
        <v>800.04065000000003</v>
      </c>
      <c r="D173" s="27">
        <v>0.72057478367790706</v>
      </c>
      <c r="E173" s="27">
        <v>0.27942521632209294</v>
      </c>
      <c r="F173">
        <f t="shared" si="8"/>
        <v>1</v>
      </c>
      <c r="I173" s="2">
        <v>26.265599999999999</v>
      </c>
      <c r="J173" s="2">
        <v>8.5466657661193199</v>
      </c>
      <c r="K173" s="32">
        <v>3.1238902445657102</v>
      </c>
      <c r="L173" s="36">
        <f t="shared" si="9"/>
        <v>0.36550981751847972</v>
      </c>
      <c r="M173" s="27">
        <f t="shared" si="10"/>
        <v>5.4227755215536098</v>
      </c>
      <c r="N173">
        <f t="shared" si="11"/>
        <v>0.63449018248152034</v>
      </c>
    </row>
    <row r="174" spans="1:14" ht="15.75">
      <c r="A174" s="2">
        <v>843</v>
      </c>
      <c r="B174" s="3" t="s">
        <v>44</v>
      </c>
      <c r="C174" s="3">
        <v>800.97686999999996</v>
      </c>
      <c r="D174" s="27">
        <v>0.57193706226540864</v>
      </c>
      <c r="E174" s="27">
        <v>0.42806293773459136</v>
      </c>
      <c r="F174">
        <f t="shared" si="8"/>
        <v>1</v>
      </c>
      <c r="I174" s="2">
        <v>140.31360000000001</v>
      </c>
      <c r="J174" s="2">
        <v>26.5198712283484</v>
      </c>
      <c r="K174" s="32">
        <v>11.475971359585399</v>
      </c>
      <c r="L174" s="36">
        <f t="shared" si="9"/>
        <v>0.43273103631506954</v>
      </c>
      <c r="M174" s="27">
        <f t="shared" si="10"/>
        <v>15.043899868763001</v>
      </c>
      <c r="N174">
        <f t="shared" si="11"/>
        <v>0.56726896368493052</v>
      </c>
    </row>
    <row r="175" spans="1:14" ht="15.75">
      <c r="A175" s="2">
        <v>62</v>
      </c>
      <c r="B175" s="2" t="s">
        <v>16</v>
      </c>
      <c r="C175" s="2">
        <v>804.35668999999996</v>
      </c>
      <c r="D175" s="27">
        <v>0.25698122261003842</v>
      </c>
      <c r="E175" s="27">
        <v>0.74301877738996158</v>
      </c>
      <c r="F175">
        <f t="shared" si="8"/>
        <v>1</v>
      </c>
      <c r="I175" s="2">
        <v>49.536000000000001</v>
      </c>
      <c r="J175" s="2">
        <v>7.7669746357131304</v>
      </c>
      <c r="K175" s="32">
        <v>3.4540167619845001</v>
      </c>
      <c r="L175" s="36">
        <f t="shared" si="9"/>
        <v>0.44470555447711552</v>
      </c>
      <c r="M175" s="27">
        <f t="shared" si="10"/>
        <v>4.3129578737286298</v>
      </c>
      <c r="N175">
        <f t="shared" si="11"/>
        <v>0.55529444552288443</v>
      </c>
    </row>
    <row r="176" spans="1:14" ht="15.75">
      <c r="A176" s="2">
        <v>190</v>
      </c>
      <c r="B176" s="3" t="s">
        <v>188</v>
      </c>
      <c r="C176" s="39">
        <v>808.85064999999997</v>
      </c>
      <c r="D176" s="27">
        <v>0.73450738648231673</v>
      </c>
      <c r="E176" s="27">
        <v>0.26549261351768322</v>
      </c>
      <c r="F176">
        <f t="shared" si="8"/>
        <v>1</v>
      </c>
      <c r="I176" s="2">
        <v>28.569600000000001</v>
      </c>
      <c r="J176" s="2">
        <v>9.3187921971858607</v>
      </c>
      <c r="K176" s="32">
        <v>2.1127806458181202</v>
      </c>
      <c r="L176" s="36">
        <f t="shared" si="9"/>
        <v>0.22672258390482719</v>
      </c>
      <c r="M176" s="27">
        <f t="shared" si="10"/>
        <v>7.206011551367741</v>
      </c>
      <c r="N176">
        <f t="shared" si="11"/>
        <v>0.77327741609517286</v>
      </c>
    </row>
    <row r="177" spans="1:14" ht="15.75">
      <c r="A177" s="2">
        <v>12</v>
      </c>
      <c r="B177" s="2" t="s">
        <v>16</v>
      </c>
      <c r="C177" s="2">
        <v>809.10059000000001</v>
      </c>
      <c r="D177" s="27">
        <v>0.38218840405853766</v>
      </c>
      <c r="E177" s="27">
        <v>0.61781159594146229</v>
      </c>
      <c r="F177">
        <f t="shared" si="8"/>
        <v>1</v>
      </c>
      <c r="I177" s="2">
        <v>26.495999999999999</v>
      </c>
      <c r="J177" s="2">
        <v>3.91606454569202</v>
      </c>
      <c r="K177" s="32">
        <v>1.1091460910623701</v>
      </c>
      <c r="L177" s="36">
        <f t="shared" si="9"/>
        <v>0.28322977778354502</v>
      </c>
      <c r="M177" s="27">
        <f t="shared" si="10"/>
        <v>2.80691845462965</v>
      </c>
      <c r="N177">
        <f t="shared" si="11"/>
        <v>0.71677022221645492</v>
      </c>
    </row>
    <row r="178" spans="1:14" ht="15.75">
      <c r="A178" s="2">
        <v>125</v>
      </c>
      <c r="B178" s="2" t="s">
        <v>16</v>
      </c>
      <c r="C178" s="2">
        <v>812.87780999999995</v>
      </c>
      <c r="D178" s="27">
        <v>0.34774977357433434</v>
      </c>
      <c r="E178" s="27">
        <v>0.65225022642566566</v>
      </c>
      <c r="F178">
        <f t="shared" si="8"/>
        <v>1</v>
      </c>
      <c r="I178" s="2">
        <v>20.736000000000001</v>
      </c>
      <c r="J178" s="2">
        <v>3.95215257384372</v>
      </c>
      <c r="K178" s="32">
        <v>0.99165742555352498</v>
      </c>
      <c r="L178" s="36">
        <f t="shared" si="9"/>
        <v>0.25091577489101718</v>
      </c>
      <c r="M178" s="27">
        <f t="shared" si="10"/>
        <v>2.9604951482901951</v>
      </c>
      <c r="N178">
        <f t="shared" si="11"/>
        <v>0.74908422510898287</v>
      </c>
    </row>
    <row r="179" spans="1:14" ht="15.75">
      <c r="A179" s="2">
        <v>200</v>
      </c>
      <c r="B179" s="3" t="s">
        <v>188</v>
      </c>
      <c r="C179" s="39">
        <v>818.69293000000005</v>
      </c>
      <c r="D179" s="27">
        <v>0.6568745025772148</v>
      </c>
      <c r="E179" s="27">
        <v>0.34312549742278514</v>
      </c>
      <c r="F179">
        <f t="shared" si="8"/>
        <v>1</v>
      </c>
      <c r="I179" s="2">
        <v>29.721599999999999</v>
      </c>
      <c r="J179" s="2">
        <v>9.6518109485548607</v>
      </c>
      <c r="K179" s="32">
        <v>2.3860413866763399</v>
      </c>
      <c r="L179" s="36">
        <f t="shared" si="9"/>
        <v>0.24721178226492257</v>
      </c>
      <c r="M179" s="27">
        <f t="shared" si="10"/>
        <v>7.2657695618785212</v>
      </c>
      <c r="N179">
        <f t="shared" si="11"/>
        <v>0.75278821773507754</v>
      </c>
    </row>
    <row r="180" spans="1:14" ht="15.75">
      <c r="A180" s="2">
        <v>735</v>
      </c>
      <c r="B180" s="3" t="s">
        <v>30</v>
      </c>
      <c r="C180" s="3">
        <v>824.32654000000002</v>
      </c>
      <c r="D180" s="27">
        <v>1.0374341482516347</v>
      </c>
      <c r="E180" s="27">
        <v>-3.7434148251634797E-2</v>
      </c>
      <c r="F180">
        <f t="shared" si="8"/>
        <v>0.99999999999999989</v>
      </c>
      <c r="I180" s="2">
        <v>16.128</v>
      </c>
      <c r="J180" s="2">
        <v>4.49417219149825</v>
      </c>
      <c r="K180" s="32">
        <v>0.55737085254194796</v>
      </c>
      <c r="L180" s="36">
        <f t="shared" si="9"/>
        <v>0.12402080489847314</v>
      </c>
      <c r="M180" s="27">
        <f t="shared" si="10"/>
        <v>3.9368013389563021</v>
      </c>
      <c r="N180">
        <f t="shared" si="11"/>
        <v>0.87597919510152689</v>
      </c>
    </row>
    <row r="181" spans="1:14" ht="15.75">
      <c r="A181" s="2">
        <v>268</v>
      </c>
      <c r="B181" s="3" t="s">
        <v>188</v>
      </c>
      <c r="C181" s="39">
        <v>826.26801</v>
      </c>
      <c r="D181" s="27">
        <v>0.80626325973185031</v>
      </c>
      <c r="E181" s="27">
        <v>0.19373674026814966</v>
      </c>
      <c r="F181">
        <f t="shared" si="8"/>
        <v>1</v>
      </c>
      <c r="I181" s="2">
        <v>53.452800000000003</v>
      </c>
      <c r="J181" s="2">
        <v>11.898966811259699</v>
      </c>
      <c r="K181" s="32">
        <v>6.7286710188258896</v>
      </c>
      <c r="L181" s="36">
        <f t="shared" si="9"/>
        <v>0.56548363614719166</v>
      </c>
      <c r="M181" s="27">
        <f t="shared" si="10"/>
        <v>5.1702957924338095</v>
      </c>
      <c r="N181">
        <f t="shared" si="11"/>
        <v>0.43451636385280829</v>
      </c>
    </row>
    <row r="182" spans="1:14" ht="15.75">
      <c r="A182" s="2">
        <v>872</v>
      </c>
      <c r="B182" s="3" t="s">
        <v>44</v>
      </c>
      <c r="C182" s="3">
        <v>828.30822999999998</v>
      </c>
      <c r="D182" s="27">
        <v>1.0790083611714221</v>
      </c>
      <c r="E182" s="27">
        <v>-7.9008361171422112E-2</v>
      </c>
      <c r="F182">
        <f t="shared" si="8"/>
        <v>1</v>
      </c>
      <c r="I182" s="2">
        <v>65.433599999999998</v>
      </c>
      <c r="J182" s="2">
        <v>4.7641212889305002</v>
      </c>
      <c r="K182" s="32">
        <v>1.4933968343136901</v>
      </c>
      <c r="L182" s="36">
        <f t="shared" si="9"/>
        <v>0.31346742531169758</v>
      </c>
      <c r="M182" s="27">
        <f t="shared" si="10"/>
        <v>3.2707244546168104</v>
      </c>
      <c r="N182">
        <f t="shared" si="11"/>
        <v>0.68653257468830242</v>
      </c>
    </row>
    <row r="183" spans="1:14" ht="15.75">
      <c r="A183" s="2">
        <v>11</v>
      </c>
      <c r="B183" s="2" t="s">
        <v>16</v>
      </c>
      <c r="C183" s="2">
        <v>833.94092000000001</v>
      </c>
      <c r="D183" s="27">
        <v>0.58069338429254469</v>
      </c>
      <c r="E183" s="27">
        <v>0.41930661570745542</v>
      </c>
      <c r="F183">
        <f t="shared" si="8"/>
        <v>1</v>
      </c>
      <c r="I183" s="2">
        <v>7.1424000000000003</v>
      </c>
      <c r="J183" s="2">
        <v>0.76184545259596304</v>
      </c>
      <c r="K183" s="32">
        <v>0.639948666890228</v>
      </c>
      <c r="L183" s="36">
        <f t="shared" si="9"/>
        <v>0.83999801365175075</v>
      </c>
      <c r="M183" s="27">
        <f t="shared" si="10"/>
        <v>0.12189678570573503</v>
      </c>
      <c r="N183">
        <f t="shared" si="11"/>
        <v>0.16000198634824922</v>
      </c>
    </row>
    <row r="184" spans="1:14" ht="15.75">
      <c r="A184" s="2">
        <v>834</v>
      </c>
      <c r="B184" s="3" t="s">
        <v>44</v>
      </c>
      <c r="C184" s="3">
        <v>838.76104999999995</v>
      </c>
      <c r="D184" s="27">
        <v>0.70049705136576224</v>
      </c>
      <c r="E184" s="27">
        <v>0.29950294863423771</v>
      </c>
      <c r="F184">
        <f t="shared" si="8"/>
        <v>1</v>
      </c>
      <c r="I184" s="2">
        <v>41.9328</v>
      </c>
      <c r="J184" s="2">
        <v>7.3833957995831696</v>
      </c>
      <c r="K184" s="32">
        <v>4.3256837624184898</v>
      </c>
      <c r="L184" s="36">
        <f t="shared" si="9"/>
        <v>0.58586643325591414</v>
      </c>
      <c r="M184" s="27">
        <f t="shared" si="10"/>
        <v>3.0577120371646798</v>
      </c>
      <c r="N184">
        <f t="shared" si="11"/>
        <v>0.41413356674408586</v>
      </c>
    </row>
    <row r="185" spans="1:14" ht="15.75">
      <c r="A185" s="2">
        <v>862</v>
      </c>
      <c r="B185" s="3" t="s">
        <v>44</v>
      </c>
      <c r="C185" s="3">
        <v>839.56433000000004</v>
      </c>
      <c r="D185" s="27">
        <v>0.64099438357538241</v>
      </c>
      <c r="E185" s="27">
        <v>0.35900561642461765</v>
      </c>
      <c r="F185">
        <f t="shared" si="8"/>
        <v>1</v>
      </c>
      <c r="I185" s="2">
        <v>150.2208</v>
      </c>
      <c r="J185" s="2">
        <v>17.373408239458001</v>
      </c>
      <c r="K185" s="32">
        <v>12.828925454578201</v>
      </c>
      <c r="L185" s="36">
        <f t="shared" si="9"/>
        <v>0.73842307034733123</v>
      </c>
      <c r="M185" s="27">
        <f t="shared" si="10"/>
        <v>4.5444827848798006</v>
      </c>
      <c r="N185">
        <f t="shared" si="11"/>
        <v>0.26157692965266871</v>
      </c>
    </row>
    <row r="186" spans="1:14" ht="15.75">
      <c r="A186" s="2">
        <v>271</v>
      </c>
      <c r="B186" s="3" t="s">
        <v>188</v>
      </c>
      <c r="C186" s="39">
        <v>840.57165999999995</v>
      </c>
      <c r="D186" s="27">
        <v>0.44903264073852406</v>
      </c>
      <c r="E186" s="27">
        <v>0.550967359261476</v>
      </c>
      <c r="F186">
        <f t="shared" si="8"/>
        <v>1</v>
      </c>
      <c r="I186" s="2">
        <v>11.750400000000001</v>
      </c>
      <c r="J186" s="2">
        <v>1.0544422795855499</v>
      </c>
      <c r="K186" s="32">
        <v>0.70025029530655702</v>
      </c>
      <c r="L186" s="36">
        <f t="shared" si="9"/>
        <v>0.66409542642940245</v>
      </c>
      <c r="M186" s="27">
        <f t="shared" si="10"/>
        <v>0.3541919842789929</v>
      </c>
      <c r="N186">
        <f t="shared" si="11"/>
        <v>0.3359045735705975</v>
      </c>
    </row>
    <row r="187" spans="1:14" ht="15.75">
      <c r="A187" s="2">
        <v>827</v>
      </c>
      <c r="B187" s="3" t="s">
        <v>44</v>
      </c>
      <c r="C187" s="3">
        <v>844.47040000000004</v>
      </c>
      <c r="D187" s="27">
        <v>0.70894586433101758</v>
      </c>
      <c r="E187" s="27">
        <v>0.29105413566898242</v>
      </c>
      <c r="F187">
        <f t="shared" si="8"/>
        <v>1</v>
      </c>
      <c r="I187" s="2">
        <v>11.2896</v>
      </c>
      <c r="J187" s="2">
        <v>2.2339947704796002</v>
      </c>
      <c r="K187" s="32">
        <v>0.59588529887002495</v>
      </c>
      <c r="L187" s="36">
        <f t="shared" si="9"/>
        <v>0.26673531502587117</v>
      </c>
      <c r="M187" s="27">
        <f t="shared" si="10"/>
        <v>1.6381094716095752</v>
      </c>
      <c r="N187">
        <f t="shared" si="11"/>
        <v>0.73326468497412878</v>
      </c>
    </row>
    <row r="188" spans="1:14" ht="15.75">
      <c r="A188" s="2">
        <v>396</v>
      </c>
      <c r="B188" s="3" t="s">
        <v>188</v>
      </c>
      <c r="C188" s="39">
        <v>848.94861000000003</v>
      </c>
      <c r="D188" s="27">
        <v>0.5128832615183766</v>
      </c>
      <c r="E188" s="27">
        <v>0.4871167384816234</v>
      </c>
      <c r="F188">
        <f t="shared" si="8"/>
        <v>1</v>
      </c>
      <c r="I188" s="2">
        <v>364.49279999999999</v>
      </c>
      <c r="J188" s="2">
        <v>132.21452258214799</v>
      </c>
      <c r="K188" s="32">
        <v>29.3045376372412</v>
      </c>
      <c r="L188" s="36">
        <f t="shared" si="9"/>
        <v>0.2216438638125672</v>
      </c>
      <c r="M188" s="27">
        <f t="shared" si="10"/>
        <v>102.9099849449068</v>
      </c>
      <c r="N188">
        <f t="shared" si="11"/>
        <v>0.77835613618743282</v>
      </c>
    </row>
    <row r="189" spans="1:14" ht="15.75">
      <c r="A189" s="2">
        <v>207</v>
      </c>
      <c r="B189" s="3" t="s">
        <v>188</v>
      </c>
      <c r="C189" s="39">
        <v>852.36908000000005</v>
      </c>
      <c r="D189" s="27">
        <v>0.65423607707007592</v>
      </c>
      <c r="E189" s="27">
        <v>0.34576392292992403</v>
      </c>
      <c r="F189">
        <f t="shared" si="8"/>
        <v>1</v>
      </c>
      <c r="I189" s="2">
        <v>14.7456</v>
      </c>
      <c r="J189" s="2">
        <v>3.56050161141202</v>
      </c>
      <c r="K189" s="32">
        <v>0.93953395519991201</v>
      </c>
      <c r="L189" s="36">
        <f t="shared" si="9"/>
        <v>0.26387685156174179</v>
      </c>
      <c r="M189" s="27">
        <f t="shared" si="10"/>
        <v>2.620967656212108</v>
      </c>
      <c r="N189">
        <f t="shared" si="11"/>
        <v>0.73612314843825821</v>
      </c>
    </row>
    <row r="190" spans="1:14" ht="15.75">
      <c r="A190" s="2">
        <v>119</v>
      </c>
      <c r="B190" s="2" t="s">
        <v>16</v>
      </c>
      <c r="C190" s="2">
        <v>852.39398000000006</v>
      </c>
      <c r="D190" s="27">
        <v>0.46590019648345027</v>
      </c>
      <c r="E190" s="27">
        <v>0.53409980351654973</v>
      </c>
      <c r="F190">
        <f t="shared" si="8"/>
        <v>1</v>
      </c>
      <c r="I190" s="2">
        <v>19.584</v>
      </c>
      <c r="J190" s="2">
        <v>3.5962391760586798</v>
      </c>
      <c r="K190" s="32">
        <v>1.2666559178474199</v>
      </c>
      <c r="L190" s="36">
        <f t="shared" si="9"/>
        <v>0.35221681757986384</v>
      </c>
      <c r="M190" s="27">
        <f t="shared" si="10"/>
        <v>2.3295832582112599</v>
      </c>
      <c r="N190">
        <f t="shared" si="11"/>
        <v>0.64778318242013611</v>
      </c>
    </row>
    <row r="191" spans="1:14" ht="15.75">
      <c r="A191" s="2">
        <v>46</v>
      </c>
      <c r="B191" s="2" t="s">
        <v>16</v>
      </c>
      <c r="C191" s="2">
        <v>857.58574999999996</v>
      </c>
      <c r="D191" s="27">
        <v>0.20826566998545512</v>
      </c>
      <c r="E191" s="27">
        <v>0.79173433001454485</v>
      </c>
      <c r="F191">
        <f t="shared" si="8"/>
        <v>1</v>
      </c>
      <c r="I191" s="2">
        <v>16.588799999999999</v>
      </c>
      <c r="J191" s="2">
        <v>3.8980396943532298</v>
      </c>
      <c r="K191" s="32">
        <v>1.0349007460495101</v>
      </c>
      <c r="L191" s="36">
        <f t="shared" si="9"/>
        <v>0.26549261351768322</v>
      </c>
      <c r="M191" s="27">
        <f t="shared" si="10"/>
        <v>2.8631389483037197</v>
      </c>
      <c r="N191">
        <f t="shared" si="11"/>
        <v>0.73450738648231673</v>
      </c>
    </row>
    <row r="192" spans="1:14" ht="15.75">
      <c r="A192" s="2">
        <v>337</v>
      </c>
      <c r="B192" s="3" t="s">
        <v>188</v>
      </c>
      <c r="C192" s="39">
        <v>865.65734999999995</v>
      </c>
      <c r="D192" s="27">
        <v>0.96604470091752681</v>
      </c>
      <c r="E192" s="27">
        <v>3.3955299082473286E-2</v>
      </c>
      <c r="F192">
        <f t="shared" si="8"/>
        <v>1</v>
      </c>
      <c r="I192" s="2">
        <v>17.9712</v>
      </c>
      <c r="J192" s="2">
        <v>3.6025527316838302</v>
      </c>
      <c r="K192" s="32">
        <v>0.85131636004851297</v>
      </c>
      <c r="L192" s="36">
        <f t="shared" si="9"/>
        <v>0.2363092016839427</v>
      </c>
      <c r="M192" s="27">
        <f t="shared" si="10"/>
        <v>2.7512363716353172</v>
      </c>
      <c r="N192">
        <f t="shared" si="11"/>
        <v>0.76369079831605724</v>
      </c>
    </row>
    <row r="193" spans="1:14" ht="15.75">
      <c r="A193" s="2">
        <v>343</v>
      </c>
      <c r="B193" s="3" t="s">
        <v>188</v>
      </c>
      <c r="C193" s="39">
        <v>866.37378000000001</v>
      </c>
      <c r="D193" s="27">
        <v>0.70702440162679503</v>
      </c>
      <c r="E193" s="27">
        <v>0.29297559837320497</v>
      </c>
      <c r="F193">
        <f t="shared" si="8"/>
        <v>1</v>
      </c>
      <c r="I193" s="2">
        <v>103.4496</v>
      </c>
      <c r="J193" s="2">
        <v>20.988088636304099</v>
      </c>
      <c r="K193" s="32">
        <v>10.1218629143717</v>
      </c>
      <c r="L193" s="36">
        <f t="shared" si="9"/>
        <v>0.48226701772468367</v>
      </c>
      <c r="M193" s="27">
        <f t="shared" si="10"/>
        <v>10.866225721932398</v>
      </c>
      <c r="N193">
        <f t="shared" si="11"/>
        <v>0.51773298227531639</v>
      </c>
    </row>
    <row r="194" spans="1:14" ht="15.75">
      <c r="A194" s="2">
        <v>155</v>
      </c>
      <c r="B194" s="3" t="s">
        <v>188</v>
      </c>
      <c r="C194" s="39">
        <v>868.50165000000004</v>
      </c>
      <c r="D194" s="27">
        <v>0.69278567855812767</v>
      </c>
      <c r="E194" s="27">
        <v>0.30721432144187227</v>
      </c>
      <c r="F194">
        <f t="shared" ref="F194:F257" si="12">E194+D194</f>
        <v>1</v>
      </c>
      <c r="I194" s="2">
        <v>8.0640000000000001</v>
      </c>
      <c r="J194" s="2">
        <v>0.94314048909537196</v>
      </c>
      <c r="K194" s="32">
        <v>0.14502741799295599</v>
      </c>
      <c r="L194" s="36">
        <f t="shared" si="9"/>
        <v>0.15377074748647607</v>
      </c>
      <c r="M194" s="27">
        <f t="shared" si="10"/>
        <v>0.79811307110241603</v>
      </c>
      <c r="N194">
        <f t="shared" si="11"/>
        <v>0.84622925251352399</v>
      </c>
    </row>
    <row r="195" spans="1:14" ht="15.75">
      <c r="A195" s="2">
        <v>108</v>
      </c>
      <c r="B195" s="2" t="s">
        <v>16</v>
      </c>
      <c r="C195" s="2">
        <v>875.47722999999996</v>
      </c>
      <c r="D195" s="27">
        <v>0.57346518219172538</v>
      </c>
      <c r="E195" s="27">
        <v>0.42653481780827468</v>
      </c>
      <c r="F195">
        <f t="shared" si="12"/>
        <v>1</v>
      </c>
      <c r="I195" s="2">
        <v>17.9712</v>
      </c>
      <c r="J195" s="2">
        <v>4.2751812364348698</v>
      </c>
      <c r="K195" s="32">
        <v>1.0745226944135799</v>
      </c>
      <c r="L195" s="36">
        <f t="shared" ref="L195:L258" si="13">K195/J195</f>
        <v>0.25133968245744798</v>
      </c>
      <c r="M195" s="27">
        <f t="shared" ref="M195:M258" si="14">J195-K195</f>
        <v>3.2006585420212899</v>
      </c>
      <c r="N195">
        <f t="shared" ref="N195:N258" si="15">M195/J195</f>
        <v>0.74866031754255202</v>
      </c>
    </row>
    <row r="196" spans="1:14" ht="15.75">
      <c r="A196" s="2">
        <v>9</v>
      </c>
      <c r="B196" s="2" t="s">
        <v>16</v>
      </c>
      <c r="C196" s="2">
        <v>877.52417000000003</v>
      </c>
      <c r="D196" s="27">
        <v>0.55964497449491479</v>
      </c>
      <c r="E196" s="27">
        <v>0.44035502550508515</v>
      </c>
      <c r="F196">
        <f t="shared" si="12"/>
        <v>1</v>
      </c>
      <c r="I196" s="2">
        <v>20.736000000000001</v>
      </c>
      <c r="J196" s="2">
        <v>7.81612760646955</v>
      </c>
      <c r="K196" s="32">
        <v>-0.24271499663266999</v>
      </c>
      <c r="L196" s="36">
        <f t="shared" si="13"/>
        <v>-3.10531005701302E-2</v>
      </c>
      <c r="M196" s="27">
        <f t="shared" si="14"/>
        <v>8.0588426031022191</v>
      </c>
      <c r="N196">
        <f t="shared" si="15"/>
        <v>1.03105310057013</v>
      </c>
    </row>
    <row r="197" spans="1:14" ht="15.75">
      <c r="A197" s="2">
        <v>63</v>
      </c>
      <c r="B197" s="2" t="s">
        <v>16</v>
      </c>
      <c r="C197" s="2">
        <v>879.88311999999996</v>
      </c>
      <c r="D197" s="27">
        <v>0.57392258963590159</v>
      </c>
      <c r="E197" s="27">
        <v>0.42607741036409846</v>
      </c>
      <c r="F197">
        <f t="shared" si="12"/>
        <v>1</v>
      </c>
      <c r="I197" s="2">
        <v>20.9664</v>
      </c>
      <c r="J197" s="2">
        <v>2.3835615001089598</v>
      </c>
      <c r="K197" s="32">
        <v>1.01836499783641</v>
      </c>
      <c r="L197" s="36">
        <f t="shared" si="13"/>
        <v>0.42724511106168539</v>
      </c>
      <c r="M197" s="27">
        <f t="shared" si="14"/>
        <v>1.3651965022725498</v>
      </c>
      <c r="N197">
        <f t="shared" si="15"/>
        <v>0.57275488893831461</v>
      </c>
    </row>
    <row r="198" spans="1:14" ht="15.75">
      <c r="A198" s="2">
        <v>652</v>
      </c>
      <c r="B198" s="5" t="s">
        <v>28</v>
      </c>
      <c r="C198" s="5">
        <v>882.19903999999997</v>
      </c>
      <c r="D198" s="27">
        <v>0.45675144592720662</v>
      </c>
      <c r="E198" s="27">
        <v>0.54324855407279338</v>
      </c>
      <c r="F198">
        <f t="shared" si="12"/>
        <v>1</v>
      </c>
      <c r="I198" s="2">
        <v>42.163200000000003</v>
      </c>
      <c r="J198" s="2">
        <v>9.1120369907110295</v>
      </c>
      <c r="K198" s="32">
        <v>1.6351053947807801</v>
      </c>
      <c r="L198" s="36">
        <f t="shared" si="13"/>
        <v>0.17944455190948361</v>
      </c>
      <c r="M198" s="27">
        <f t="shared" si="14"/>
        <v>7.4769315959302496</v>
      </c>
      <c r="N198">
        <f t="shared" si="15"/>
        <v>0.82055544809051639</v>
      </c>
    </row>
    <row r="199" spans="1:14" ht="15.75">
      <c r="A199" s="2">
        <v>61</v>
      </c>
      <c r="B199" s="2" t="s">
        <v>16</v>
      </c>
      <c r="C199" s="2">
        <v>882.79894999999999</v>
      </c>
      <c r="D199" s="27">
        <v>0.78741477852061448</v>
      </c>
      <c r="E199" s="27">
        <v>0.21258522147938549</v>
      </c>
      <c r="F199">
        <f t="shared" si="12"/>
        <v>1</v>
      </c>
      <c r="I199" s="2">
        <v>537.98400000000004</v>
      </c>
      <c r="J199" s="2">
        <v>181.120179220143</v>
      </c>
      <c r="K199" s="32">
        <v>59.936686696357299</v>
      </c>
      <c r="L199" s="36">
        <f t="shared" si="13"/>
        <v>0.33092219185310706</v>
      </c>
      <c r="M199" s="27">
        <f t="shared" si="14"/>
        <v>121.1834925237857</v>
      </c>
      <c r="N199">
        <f t="shared" si="15"/>
        <v>0.66907780814689288</v>
      </c>
    </row>
    <row r="200" spans="1:14" ht="15.75">
      <c r="A200" s="2">
        <v>201</v>
      </c>
      <c r="B200" s="3" t="s">
        <v>188</v>
      </c>
      <c r="C200" s="39">
        <v>886.24779999999998</v>
      </c>
      <c r="D200" s="27">
        <v>0.60210295318626628</v>
      </c>
      <c r="E200" s="27">
        <v>0.39789704681373378</v>
      </c>
      <c r="F200">
        <f t="shared" si="12"/>
        <v>1</v>
      </c>
      <c r="I200" s="2">
        <v>18.662400000000002</v>
      </c>
      <c r="J200" s="2">
        <v>5.5783153337554303</v>
      </c>
      <c r="K200" s="32">
        <v>0.87952578924385205</v>
      </c>
      <c r="L200" s="36">
        <f t="shared" si="13"/>
        <v>0.1576687111826893</v>
      </c>
      <c r="M200" s="27">
        <f t="shared" si="14"/>
        <v>4.6987895445115786</v>
      </c>
      <c r="N200">
        <f t="shared" si="15"/>
        <v>0.84233128881731079</v>
      </c>
    </row>
    <row r="201" spans="1:14" ht="15.75">
      <c r="A201" s="2">
        <v>720</v>
      </c>
      <c r="B201" s="6" t="s">
        <v>29</v>
      </c>
      <c r="C201" s="6">
        <v>897.33325000000002</v>
      </c>
      <c r="D201" s="27">
        <v>0.73229430419646124</v>
      </c>
      <c r="E201" s="27">
        <v>0.26770569580353881</v>
      </c>
      <c r="F201">
        <f t="shared" si="12"/>
        <v>1</v>
      </c>
      <c r="I201" s="2">
        <v>13.5936</v>
      </c>
      <c r="J201" s="2">
        <v>1.91282523457014</v>
      </c>
      <c r="K201" s="32">
        <v>0.656339110094735</v>
      </c>
      <c r="L201" s="36">
        <f t="shared" si="13"/>
        <v>0.34312549742278514</v>
      </c>
      <c r="M201" s="27">
        <f t="shared" si="14"/>
        <v>1.2564861244754049</v>
      </c>
      <c r="N201">
        <f t="shared" si="15"/>
        <v>0.6568745025772148</v>
      </c>
    </row>
    <row r="202" spans="1:14" ht="15.75">
      <c r="A202" s="2">
        <v>71</v>
      </c>
      <c r="B202" s="2" t="s">
        <v>16</v>
      </c>
      <c r="C202" s="2">
        <v>900.59473000000003</v>
      </c>
      <c r="D202" s="27">
        <v>0.47286093931927942</v>
      </c>
      <c r="E202" s="27">
        <v>0.52713906068072058</v>
      </c>
      <c r="F202">
        <f t="shared" si="12"/>
        <v>1</v>
      </c>
      <c r="I202" s="2">
        <v>27.4176</v>
      </c>
      <c r="J202" s="2">
        <v>4.4457418160007398</v>
      </c>
      <c r="K202" s="32">
        <v>1.7689475394830201</v>
      </c>
      <c r="L202" s="36">
        <f t="shared" si="13"/>
        <v>0.39789704681373378</v>
      </c>
      <c r="M202" s="27">
        <f t="shared" si="14"/>
        <v>2.67679427651772</v>
      </c>
      <c r="N202">
        <f t="shared" si="15"/>
        <v>0.60210295318626628</v>
      </c>
    </row>
    <row r="203" spans="1:14" ht="15.75">
      <c r="A203" s="2">
        <v>332</v>
      </c>
      <c r="B203" s="3" t="s">
        <v>188</v>
      </c>
      <c r="C203" s="39">
        <v>900.98193000000003</v>
      </c>
      <c r="D203" s="27">
        <v>0.8521709637234427</v>
      </c>
      <c r="E203" s="27">
        <v>0.14782903627655736</v>
      </c>
      <c r="F203">
        <f t="shared" si="12"/>
        <v>1</v>
      </c>
      <c r="I203" s="2">
        <v>24.192</v>
      </c>
      <c r="J203" s="2">
        <v>8.1416479134765396</v>
      </c>
      <c r="K203" s="32">
        <v>0.77151589351787297</v>
      </c>
      <c r="L203" s="36">
        <f t="shared" si="13"/>
        <v>9.4761638149546357E-2</v>
      </c>
      <c r="M203" s="27">
        <f t="shared" si="14"/>
        <v>7.3701320199586666</v>
      </c>
      <c r="N203">
        <f t="shared" si="15"/>
        <v>0.90523836185045359</v>
      </c>
    </row>
    <row r="204" spans="1:14" ht="15.75">
      <c r="A204" s="2">
        <v>205</v>
      </c>
      <c r="B204" s="3" t="s">
        <v>188</v>
      </c>
      <c r="C204" s="39">
        <v>902.15301999999997</v>
      </c>
      <c r="D204" s="27">
        <v>0.6634719548795005</v>
      </c>
      <c r="E204" s="27">
        <v>0.33652804512049955</v>
      </c>
      <c r="F204">
        <f t="shared" si="12"/>
        <v>1</v>
      </c>
      <c r="I204" s="2">
        <v>93.542400000000001</v>
      </c>
      <c r="J204" s="2">
        <v>17.7902262825279</v>
      </c>
      <c r="K204" s="32">
        <v>3.2572136150233799</v>
      </c>
      <c r="L204" s="36">
        <f t="shared" si="13"/>
        <v>0.18309006098603409</v>
      </c>
      <c r="M204" s="27">
        <f t="shared" si="14"/>
        <v>14.53301266750452</v>
      </c>
      <c r="N204">
        <f t="shared" si="15"/>
        <v>0.81690993901396591</v>
      </c>
    </row>
    <row r="205" spans="1:14" ht="15.75">
      <c r="A205" s="2">
        <v>255</v>
      </c>
      <c r="B205" s="3" t="s">
        <v>188</v>
      </c>
      <c r="C205" s="39">
        <v>903.36144999999999</v>
      </c>
      <c r="D205" s="27">
        <v>0.94149566091655079</v>
      </c>
      <c r="E205" s="27">
        <v>5.8504339083449208E-2</v>
      </c>
      <c r="F205">
        <f t="shared" si="12"/>
        <v>1</v>
      </c>
      <c r="I205" s="2">
        <v>15.2064</v>
      </c>
      <c r="J205" s="2">
        <v>3.59508458837364</v>
      </c>
      <c r="K205" s="32">
        <v>0.40809284326036199</v>
      </c>
      <c r="L205" s="36">
        <f t="shared" si="13"/>
        <v>0.11351411440501788</v>
      </c>
      <c r="M205" s="27">
        <f t="shared" si="14"/>
        <v>3.1869917451132781</v>
      </c>
      <c r="N205">
        <f t="shared" si="15"/>
        <v>0.88648588559498209</v>
      </c>
    </row>
    <row r="206" spans="1:14" ht="15.75">
      <c r="A206" s="2">
        <v>830</v>
      </c>
      <c r="B206" s="3" t="s">
        <v>44</v>
      </c>
      <c r="C206" s="3">
        <v>906.79259999999999</v>
      </c>
      <c r="D206" s="27">
        <v>0.5317823746619802</v>
      </c>
      <c r="E206" s="27">
        <v>0.46821762533801986</v>
      </c>
      <c r="F206">
        <f t="shared" si="12"/>
        <v>1</v>
      </c>
      <c r="I206" s="2">
        <v>22.348800000000001</v>
      </c>
      <c r="J206" s="2">
        <v>6.0084292857832304</v>
      </c>
      <c r="K206" s="32">
        <v>2.0220049617893898</v>
      </c>
      <c r="L206" s="36">
        <f t="shared" si="13"/>
        <v>0.33652804512049955</v>
      </c>
      <c r="M206" s="27">
        <f t="shared" si="14"/>
        <v>3.9864243239938406</v>
      </c>
      <c r="N206">
        <f t="shared" si="15"/>
        <v>0.6634719548795005</v>
      </c>
    </row>
    <row r="207" spans="1:14" ht="15.75">
      <c r="A207" s="2">
        <v>346</v>
      </c>
      <c r="B207" s="3" t="s">
        <v>188</v>
      </c>
      <c r="C207" s="39">
        <v>910.85175000000004</v>
      </c>
      <c r="D207" s="27">
        <v>0.81023039266252173</v>
      </c>
      <c r="E207" s="27">
        <v>0.18976960733747822</v>
      </c>
      <c r="F207">
        <f t="shared" si="12"/>
        <v>1</v>
      </c>
      <c r="I207" s="2">
        <v>17.7408</v>
      </c>
      <c r="J207" s="2">
        <v>2.73784245032338</v>
      </c>
      <c r="K207" s="32">
        <v>1.1722555766384799</v>
      </c>
      <c r="L207" s="36">
        <f t="shared" si="13"/>
        <v>0.42816765314600885</v>
      </c>
      <c r="M207" s="27">
        <f t="shared" si="14"/>
        <v>1.5655868736849001</v>
      </c>
      <c r="N207">
        <f t="shared" si="15"/>
        <v>0.5718323468539912</v>
      </c>
    </row>
    <row r="208" spans="1:14" ht="15.75">
      <c r="A208" s="2">
        <v>734</v>
      </c>
      <c r="B208" s="3" t="s">
        <v>30</v>
      </c>
      <c r="C208" s="3">
        <v>913.08234000000004</v>
      </c>
      <c r="D208" s="27">
        <v>1.2264900394701594</v>
      </c>
      <c r="E208" s="27">
        <v>-0.22649003947015953</v>
      </c>
      <c r="F208">
        <f t="shared" si="12"/>
        <v>0.99999999999999989</v>
      </c>
      <c r="I208" s="2">
        <v>62.207999999999998</v>
      </c>
      <c r="J208" s="2">
        <v>9.7188518385808802</v>
      </c>
      <c r="K208" s="32">
        <v>3.3604283380824298</v>
      </c>
      <c r="L208" s="36">
        <f t="shared" si="13"/>
        <v>0.34576392292992403</v>
      </c>
      <c r="M208" s="27">
        <f t="shared" si="14"/>
        <v>6.35842350049845</v>
      </c>
      <c r="N208">
        <f t="shared" si="15"/>
        <v>0.65423607707007592</v>
      </c>
    </row>
    <row r="209" spans="1:14" ht="15.75">
      <c r="A209" s="2">
        <v>76</v>
      </c>
      <c r="B209" s="2" t="s">
        <v>16</v>
      </c>
      <c r="C209" s="2">
        <v>914.21960000000001</v>
      </c>
      <c r="D209" s="27">
        <v>0.41927984984191852</v>
      </c>
      <c r="E209" s="27">
        <v>0.58072015015808154</v>
      </c>
      <c r="F209">
        <f t="shared" si="12"/>
        <v>1</v>
      </c>
      <c r="I209" s="2">
        <v>15.667199999999999</v>
      </c>
      <c r="J209" s="2">
        <v>3.7725484654220298</v>
      </c>
      <c r="K209" s="32">
        <v>1.1378747217216001</v>
      </c>
      <c r="L209" s="36">
        <f t="shared" si="13"/>
        <v>0.30161964310094225</v>
      </c>
      <c r="M209" s="27">
        <f t="shared" si="14"/>
        <v>2.6346737437004295</v>
      </c>
      <c r="N209">
        <f t="shared" si="15"/>
        <v>0.69838035689905764</v>
      </c>
    </row>
    <row r="210" spans="1:14" ht="15.75">
      <c r="A210" s="2">
        <v>109</v>
      </c>
      <c r="B210" s="2" t="s">
        <v>16</v>
      </c>
      <c r="C210" s="2">
        <v>920.74219000000005</v>
      </c>
      <c r="D210" s="27">
        <v>0.31424913908188012</v>
      </c>
      <c r="E210" s="27">
        <v>0.68575086091811988</v>
      </c>
      <c r="F210">
        <f t="shared" si="12"/>
        <v>1</v>
      </c>
      <c r="I210" s="2">
        <v>22.118400000000001</v>
      </c>
      <c r="J210" s="2">
        <v>4.3064124012886102</v>
      </c>
      <c r="K210" s="32">
        <v>0.40512794013037701</v>
      </c>
      <c r="L210" s="36">
        <f t="shared" si="13"/>
        <v>9.4075509351856393E-2</v>
      </c>
      <c r="M210" s="27">
        <f t="shared" si="14"/>
        <v>3.9012844611582334</v>
      </c>
      <c r="N210">
        <f t="shared" si="15"/>
        <v>0.90592449064814362</v>
      </c>
    </row>
    <row r="211" spans="1:14" ht="15.75">
      <c r="A211" s="2">
        <v>855</v>
      </c>
      <c r="B211" s="3" t="s">
        <v>44</v>
      </c>
      <c r="C211" s="3">
        <v>921.63378999999998</v>
      </c>
      <c r="D211" s="27">
        <v>0.55169017134773113</v>
      </c>
      <c r="E211" s="27">
        <v>0.44830982865226893</v>
      </c>
      <c r="F211">
        <f t="shared" si="12"/>
        <v>1</v>
      </c>
      <c r="I211" s="2">
        <v>51.379199999999997</v>
      </c>
      <c r="J211" s="2">
        <v>13.335725079416701</v>
      </c>
      <c r="K211" s="32">
        <v>5.3916362222539096</v>
      </c>
      <c r="L211" s="36">
        <f t="shared" si="13"/>
        <v>0.40430019291382524</v>
      </c>
      <c r="M211" s="27">
        <f t="shared" si="14"/>
        <v>7.9440888571627912</v>
      </c>
      <c r="N211">
        <f t="shared" si="15"/>
        <v>0.59569980708617476</v>
      </c>
    </row>
    <row r="212" spans="1:14" ht="15.75">
      <c r="A212" s="2">
        <v>73</v>
      </c>
      <c r="B212" s="2" t="s">
        <v>16</v>
      </c>
      <c r="C212" s="2">
        <v>924.51262999999994</v>
      </c>
      <c r="D212" s="27">
        <v>0.44892111906100413</v>
      </c>
      <c r="E212" s="27">
        <v>0.55107888093899593</v>
      </c>
      <c r="F212">
        <f t="shared" si="12"/>
        <v>1</v>
      </c>
      <c r="I212" s="2">
        <v>32.486400000000003</v>
      </c>
      <c r="J212" s="2">
        <v>9.3414941927930393</v>
      </c>
      <c r="K212" s="32">
        <v>3.54068996554102</v>
      </c>
      <c r="L212" s="36">
        <f t="shared" si="13"/>
        <v>0.37902822529961661</v>
      </c>
      <c r="M212" s="27">
        <f t="shared" si="14"/>
        <v>5.8008042272520193</v>
      </c>
      <c r="N212">
        <f t="shared" si="15"/>
        <v>0.62097177470038345</v>
      </c>
    </row>
    <row r="213" spans="1:14" ht="15.75">
      <c r="A213" s="2">
        <v>105</v>
      </c>
      <c r="B213" s="2" t="s">
        <v>16</v>
      </c>
      <c r="C213" s="2">
        <v>927.85973999999999</v>
      </c>
      <c r="D213" s="27">
        <v>0.53678413444073003</v>
      </c>
      <c r="E213" s="27">
        <v>0.46321586555927002</v>
      </c>
      <c r="F213">
        <f t="shared" si="12"/>
        <v>1</v>
      </c>
      <c r="I213" s="2">
        <v>30.8736</v>
      </c>
      <c r="J213" s="2">
        <v>13.199595161127901</v>
      </c>
      <c r="K213" s="32">
        <v>2.4863167926154199</v>
      </c>
      <c r="L213" s="36">
        <f t="shared" si="13"/>
        <v>0.18836310979729814</v>
      </c>
      <c r="M213" s="27">
        <f t="shared" si="14"/>
        <v>10.71327836851248</v>
      </c>
      <c r="N213">
        <f t="shared" si="15"/>
        <v>0.8116368902027018</v>
      </c>
    </row>
    <row r="214" spans="1:14" ht="15.75">
      <c r="A214" s="2">
        <v>173</v>
      </c>
      <c r="B214" s="3" t="s">
        <v>188</v>
      </c>
      <c r="C214" s="39">
        <v>929.33831999999995</v>
      </c>
      <c r="D214" s="27">
        <v>0.56726896368493052</v>
      </c>
      <c r="E214" s="27">
        <v>0.43273103631506954</v>
      </c>
      <c r="F214">
        <f t="shared" si="12"/>
        <v>1</v>
      </c>
      <c r="I214" s="2">
        <v>43.084800000000001</v>
      </c>
      <c r="J214" s="2">
        <v>9.2216871328381895</v>
      </c>
      <c r="K214" s="32">
        <v>3.4906979798923401</v>
      </c>
      <c r="L214" s="36">
        <f t="shared" si="13"/>
        <v>0.37853138255602437</v>
      </c>
      <c r="M214" s="27">
        <f t="shared" si="14"/>
        <v>5.730989152945849</v>
      </c>
      <c r="N214">
        <f t="shared" si="15"/>
        <v>0.62146861744397563</v>
      </c>
    </row>
    <row r="215" spans="1:14" ht="15.75">
      <c r="A215" s="2">
        <v>6</v>
      </c>
      <c r="B215" s="2" t="s">
        <v>16</v>
      </c>
      <c r="C215" s="2">
        <v>932.86303999999996</v>
      </c>
      <c r="D215" s="27">
        <v>0.5351854339163834</v>
      </c>
      <c r="E215" s="27">
        <v>0.46481456608361671</v>
      </c>
      <c r="F215">
        <f t="shared" si="12"/>
        <v>1</v>
      </c>
      <c r="I215" s="2">
        <v>27.648</v>
      </c>
      <c r="J215" s="2">
        <v>8.1384310391790393</v>
      </c>
      <c r="K215" s="32">
        <v>3.77253400727195</v>
      </c>
      <c r="L215" s="36">
        <f t="shared" si="13"/>
        <v>0.46354561328967198</v>
      </c>
      <c r="M215" s="27">
        <f t="shared" si="14"/>
        <v>4.3658970319070889</v>
      </c>
      <c r="N215">
        <f t="shared" si="15"/>
        <v>0.53645438671032797</v>
      </c>
    </row>
    <row r="216" spans="1:14" ht="15.75">
      <c r="A216" s="2">
        <v>112</v>
      </c>
      <c r="B216" s="2" t="s">
        <v>16</v>
      </c>
      <c r="C216" s="2">
        <v>936.88403000000005</v>
      </c>
      <c r="D216" s="27">
        <v>0.45260634454017556</v>
      </c>
      <c r="E216" s="27">
        <v>0.54739365545982444</v>
      </c>
      <c r="F216">
        <f t="shared" si="12"/>
        <v>1</v>
      </c>
      <c r="I216" s="2">
        <v>180.6336</v>
      </c>
      <c r="J216" s="2">
        <v>64.399342459848796</v>
      </c>
      <c r="K216" s="32">
        <v>27.765684842655901</v>
      </c>
      <c r="L216" s="36">
        <f t="shared" si="13"/>
        <v>0.43114857671050033</v>
      </c>
      <c r="M216" s="27">
        <f t="shared" si="14"/>
        <v>36.633657617192895</v>
      </c>
      <c r="N216">
        <f t="shared" si="15"/>
        <v>0.56885142328949967</v>
      </c>
    </row>
    <row r="217" spans="1:14" ht="15.75">
      <c r="A217" s="2">
        <v>188</v>
      </c>
      <c r="B217" s="3" t="s">
        <v>188</v>
      </c>
      <c r="C217" s="39">
        <v>939.68964000000005</v>
      </c>
      <c r="D217" s="27">
        <v>0.73612314843825821</v>
      </c>
      <c r="E217" s="27">
        <v>0.26387685156174179</v>
      </c>
      <c r="F217">
        <f t="shared" si="12"/>
        <v>1</v>
      </c>
      <c r="I217" s="2">
        <v>263.34719999999999</v>
      </c>
      <c r="J217" s="2">
        <v>86.306305985238097</v>
      </c>
      <c r="K217" s="32">
        <v>35.183285783296498</v>
      </c>
      <c r="L217" s="36">
        <f t="shared" si="13"/>
        <v>0.40765602677183604</v>
      </c>
      <c r="M217" s="27">
        <f t="shared" si="14"/>
        <v>51.1230202019416</v>
      </c>
      <c r="N217">
        <f t="shared" si="15"/>
        <v>0.5923439732281639</v>
      </c>
    </row>
    <row r="218" spans="1:14" ht="15.75">
      <c r="A218" s="2">
        <v>660</v>
      </c>
      <c r="B218" s="5" t="s">
        <v>28</v>
      </c>
      <c r="C218" s="5">
        <v>940.19359999999995</v>
      </c>
      <c r="D218" s="27">
        <v>0.53101325169846936</v>
      </c>
      <c r="E218" s="27">
        <v>0.46898674830153064</v>
      </c>
      <c r="F218">
        <f t="shared" si="12"/>
        <v>1</v>
      </c>
      <c r="I218" s="2">
        <v>155.98079999999999</v>
      </c>
      <c r="J218" s="2">
        <v>35.826491210009102</v>
      </c>
      <c r="K218" s="32">
        <v>9.5845347707003707</v>
      </c>
      <c r="L218" s="36">
        <f t="shared" si="13"/>
        <v>0.26752647125048828</v>
      </c>
      <c r="M218" s="27">
        <f t="shared" si="14"/>
        <v>26.24195643930873</v>
      </c>
      <c r="N218">
        <f t="shared" si="15"/>
        <v>0.73247352874951166</v>
      </c>
    </row>
    <row r="219" spans="1:14" ht="15.75">
      <c r="A219" s="2">
        <v>121</v>
      </c>
      <c r="B219" s="2" t="s">
        <v>16</v>
      </c>
      <c r="C219" s="2">
        <v>944.13158999999996</v>
      </c>
      <c r="D219" s="27">
        <v>0.52375833190667342</v>
      </c>
      <c r="E219" s="27">
        <v>0.47624166809332663</v>
      </c>
      <c r="F219">
        <f t="shared" si="12"/>
        <v>1</v>
      </c>
      <c r="I219" s="2">
        <v>1069.7472</v>
      </c>
      <c r="J219" s="2">
        <v>326.59966452055602</v>
      </c>
      <c r="K219" s="32">
        <v>76.6012297329261</v>
      </c>
      <c r="L219" s="36">
        <f t="shared" si="13"/>
        <v>0.23454166692233347</v>
      </c>
      <c r="M219" s="27">
        <f t="shared" si="14"/>
        <v>249.99843478762992</v>
      </c>
      <c r="N219">
        <f t="shared" si="15"/>
        <v>0.76545833307766653</v>
      </c>
    </row>
    <row r="220" spans="1:14" ht="15.75">
      <c r="A220" s="2">
        <v>854</v>
      </c>
      <c r="B220" s="3" t="s">
        <v>44</v>
      </c>
      <c r="C220" s="3">
        <v>947.08709999999996</v>
      </c>
      <c r="D220" s="27">
        <v>0.66111172074968327</v>
      </c>
      <c r="E220" s="27">
        <v>0.33888827925031667</v>
      </c>
      <c r="F220">
        <f t="shared" si="12"/>
        <v>1</v>
      </c>
      <c r="I220" s="2">
        <v>57.139200000000002</v>
      </c>
      <c r="J220" s="2">
        <v>14.669811990601101</v>
      </c>
      <c r="K220" s="32">
        <v>1.26534509412296</v>
      </c>
      <c r="L220" s="36">
        <f t="shared" si="13"/>
        <v>8.6255031416466843E-2</v>
      </c>
      <c r="M220" s="27">
        <f t="shared" si="14"/>
        <v>13.404466896478141</v>
      </c>
      <c r="N220">
        <f t="shared" si="15"/>
        <v>0.91374496858353316</v>
      </c>
    </row>
    <row r="221" spans="1:14" ht="15.75">
      <c r="A221" s="2">
        <v>54</v>
      </c>
      <c r="B221" s="2" t="s">
        <v>16</v>
      </c>
      <c r="C221" s="2">
        <v>949.50989000000004</v>
      </c>
      <c r="D221" s="27">
        <v>0.61248639311805164</v>
      </c>
      <c r="E221" s="27">
        <v>0.38751360688194836</v>
      </c>
      <c r="F221">
        <f t="shared" si="12"/>
        <v>1</v>
      </c>
      <c r="I221" s="2">
        <v>52.991999999999997</v>
      </c>
      <c r="J221" s="2">
        <v>7.3166424943001802</v>
      </c>
      <c r="K221" s="32">
        <v>1.98506451866135</v>
      </c>
      <c r="L221" s="36">
        <f t="shared" si="13"/>
        <v>0.2713081198388137</v>
      </c>
      <c r="M221" s="27">
        <f t="shared" si="14"/>
        <v>5.3315779756388304</v>
      </c>
      <c r="N221">
        <f t="shared" si="15"/>
        <v>0.72869188016118636</v>
      </c>
    </row>
    <row r="222" spans="1:14" ht="15.75">
      <c r="A222" s="2">
        <v>39</v>
      </c>
      <c r="B222" s="2" t="s">
        <v>16</v>
      </c>
      <c r="C222" s="2">
        <v>950.90746999999999</v>
      </c>
      <c r="D222" s="27">
        <v>0.55169549677790874</v>
      </c>
      <c r="E222" s="27">
        <v>0.44830450322209126</v>
      </c>
      <c r="F222">
        <f t="shared" si="12"/>
        <v>1</v>
      </c>
      <c r="I222" s="2">
        <v>46.540799999999997</v>
      </c>
      <c r="J222" s="2">
        <v>8.4665984599431496</v>
      </c>
      <c r="K222" s="32">
        <v>-1.7475287855638799</v>
      </c>
      <c r="L222" s="36">
        <f t="shared" si="13"/>
        <v>-0.20640270042706313</v>
      </c>
      <c r="M222" s="27">
        <f t="shared" si="14"/>
        <v>10.214127245507029</v>
      </c>
      <c r="N222">
        <f t="shared" si="15"/>
        <v>1.206402700427063</v>
      </c>
    </row>
    <row r="223" spans="1:14" ht="15.75">
      <c r="A223" s="2">
        <v>721</v>
      </c>
      <c r="B223" s="6" t="s">
        <v>29</v>
      </c>
      <c r="C223" s="6">
        <v>952.63549999999998</v>
      </c>
      <c r="D223" s="27">
        <v>0.86380693380211238</v>
      </c>
      <c r="E223" s="27">
        <v>0.13619306619788765</v>
      </c>
      <c r="F223">
        <f t="shared" si="12"/>
        <v>1</v>
      </c>
      <c r="I223" s="2">
        <v>34.329599999999999</v>
      </c>
      <c r="J223" s="2">
        <v>9.1950673878375095</v>
      </c>
      <c r="K223" s="32">
        <v>2.8344763224155298</v>
      </c>
      <c r="L223" s="36">
        <f t="shared" si="13"/>
        <v>0.30826052739588899</v>
      </c>
      <c r="M223" s="27">
        <f t="shared" si="14"/>
        <v>6.3605910654219802</v>
      </c>
      <c r="N223">
        <f t="shared" si="15"/>
        <v>0.69173947260411106</v>
      </c>
    </row>
    <row r="224" spans="1:14" ht="15.75">
      <c r="A224" s="2">
        <v>66</v>
      </c>
      <c r="B224" s="2" t="s">
        <v>16</v>
      </c>
      <c r="C224" s="2">
        <v>955.85986000000003</v>
      </c>
      <c r="D224" s="27">
        <v>0.26043290709038736</v>
      </c>
      <c r="E224" s="27">
        <v>0.73956709290961264</v>
      </c>
      <c r="F224">
        <f t="shared" si="12"/>
        <v>1</v>
      </c>
      <c r="I224" s="2">
        <v>714.47040000000004</v>
      </c>
      <c r="J224" s="2">
        <v>205.83911468850499</v>
      </c>
      <c r="K224" s="32">
        <v>73.538361371374606</v>
      </c>
      <c r="L224" s="36">
        <f t="shared" si="13"/>
        <v>0.35726135667975317</v>
      </c>
      <c r="M224" s="27">
        <f t="shared" si="14"/>
        <v>132.30075331713039</v>
      </c>
      <c r="N224">
        <f t="shared" si="15"/>
        <v>0.64273864332024677</v>
      </c>
    </row>
    <row r="225" spans="1:14" ht="15.75">
      <c r="A225" s="2">
        <v>65</v>
      </c>
      <c r="B225" s="2" t="s">
        <v>16</v>
      </c>
      <c r="C225" s="2">
        <v>963.21862999999996</v>
      </c>
      <c r="D225" s="27">
        <v>0.34360160139040313</v>
      </c>
      <c r="E225" s="27">
        <v>0.65639839860959692</v>
      </c>
      <c r="F225">
        <f t="shared" si="12"/>
        <v>1</v>
      </c>
      <c r="I225" s="2">
        <v>52.991999999999997</v>
      </c>
      <c r="J225" s="2">
        <v>7.8155857730188698</v>
      </c>
      <c r="K225" s="32">
        <v>3.5363802582950301</v>
      </c>
      <c r="L225" s="36">
        <f t="shared" si="13"/>
        <v>0.45247795379629724</v>
      </c>
      <c r="M225" s="27">
        <f t="shared" si="14"/>
        <v>4.2792055147238397</v>
      </c>
      <c r="N225">
        <f t="shared" si="15"/>
        <v>0.54752204620370282</v>
      </c>
    </row>
    <row r="226" spans="1:14" ht="15.75">
      <c r="A226" s="2">
        <v>7</v>
      </c>
      <c r="B226" s="2" t="s">
        <v>16</v>
      </c>
      <c r="C226" s="2">
        <v>964.12341000000004</v>
      </c>
      <c r="D226" s="27">
        <v>0.42432780902165657</v>
      </c>
      <c r="E226" s="27">
        <v>0.57567219097834343</v>
      </c>
      <c r="F226">
        <f t="shared" si="12"/>
        <v>1</v>
      </c>
      <c r="I226" s="2">
        <v>58.521599999999999</v>
      </c>
      <c r="J226" s="2">
        <v>15.4944730269583</v>
      </c>
      <c r="K226" s="32">
        <v>4.4659547900465801</v>
      </c>
      <c r="L226" s="36">
        <f t="shared" si="13"/>
        <v>0.28822889182977823</v>
      </c>
      <c r="M226" s="27">
        <f t="shared" si="14"/>
        <v>11.028518236911719</v>
      </c>
      <c r="N226">
        <f t="shared" si="15"/>
        <v>0.71177110817022171</v>
      </c>
    </row>
    <row r="227" spans="1:14" ht="15.75">
      <c r="A227" s="2">
        <v>89</v>
      </c>
      <c r="B227" s="2" t="s">
        <v>16</v>
      </c>
      <c r="C227" s="2">
        <v>964.74096999999995</v>
      </c>
      <c r="D227" s="27">
        <v>0.22381927284063005</v>
      </c>
      <c r="E227" s="27">
        <v>0.77618072715936992</v>
      </c>
      <c r="F227">
        <f t="shared" si="12"/>
        <v>1</v>
      </c>
      <c r="I227" s="2">
        <v>102.52800000000001</v>
      </c>
      <c r="J227" s="2">
        <v>26.169187051767601</v>
      </c>
      <c r="K227" s="32">
        <v>9.2365713010741999</v>
      </c>
      <c r="L227" s="36">
        <f t="shared" si="13"/>
        <v>0.35295598914870818</v>
      </c>
      <c r="M227" s="27">
        <f t="shared" si="14"/>
        <v>16.932615750693401</v>
      </c>
      <c r="N227">
        <f t="shared" si="15"/>
        <v>0.64704401085129182</v>
      </c>
    </row>
    <row r="228" spans="1:14" ht="15.75">
      <c r="A228" s="2">
        <v>833</v>
      </c>
      <c r="B228" s="3" t="s">
        <v>44</v>
      </c>
      <c r="C228" s="3">
        <v>965.11023</v>
      </c>
      <c r="D228" s="27">
        <v>0.70184942228052394</v>
      </c>
      <c r="E228" s="27">
        <v>0.29815057771947612</v>
      </c>
      <c r="F228">
        <f t="shared" si="12"/>
        <v>1</v>
      </c>
      <c r="I228" s="2">
        <v>38.7072</v>
      </c>
      <c r="J228" s="2">
        <v>11.0498020216294</v>
      </c>
      <c r="K228" s="32">
        <v>2.6217572967056899</v>
      </c>
      <c r="L228" s="36">
        <f t="shared" si="13"/>
        <v>0.23726735479728409</v>
      </c>
      <c r="M228" s="27">
        <f t="shared" si="14"/>
        <v>8.4280447249237103</v>
      </c>
      <c r="N228">
        <f t="shared" si="15"/>
        <v>0.76273264520271589</v>
      </c>
    </row>
    <row r="229" spans="1:14" ht="15.75">
      <c r="A229" s="2">
        <v>771</v>
      </c>
      <c r="B229" s="3" t="s">
        <v>38</v>
      </c>
      <c r="C229" s="3">
        <v>965.80047999999999</v>
      </c>
      <c r="D229" s="27">
        <v>0.80927593553378829</v>
      </c>
      <c r="E229" s="27">
        <v>0.19072406446621171</v>
      </c>
      <c r="F229">
        <f t="shared" si="12"/>
        <v>1</v>
      </c>
      <c r="I229" s="2">
        <v>34.099200000000003</v>
      </c>
      <c r="J229" s="2">
        <v>3.8004227722662498</v>
      </c>
      <c r="K229" s="32">
        <v>2.08893391284351</v>
      </c>
      <c r="L229" s="36">
        <f t="shared" si="13"/>
        <v>0.54965829804189048</v>
      </c>
      <c r="M229" s="27">
        <f t="shared" si="14"/>
        <v>1.7114888594227398</v>
      </c>
      <c r="N229">
        <f t="shared" si="15"/>
        <v>0.45034170195810952</v>
      </c>
    </row>
    <row r="230" spans="1:14" ht="15.75">
      <c r="A230" s="2">
        <v>83</v>
      </c>
      <c r="B230" s="2" t="s">
        <v>16</v>
      </c>
      <c r="C230" s="2">
        <v>967.11010999999996</v>
      </c>
      <c r="D230" s="27">
        <v>0.25856513831235711</v>
      </c>
      <c r="E230" s="27">
        <v>0.74143486168764294</v>
      </c>
      <c r="F230">
        <f t="shared" si="12"/>
        <v>1</v>
      </c>
      <c r="I230" s="2">
        <v>41.9328</v>
      </c>
      <c r="J230" s="2">
        <v>11.662258310993201</v>
      </c>
      <c r="K230" s="32">
        <v>4.9989808911433</v>
      </c>
      <c r="L230" s="36">
        <f t="shared" si="13"/>
        <v>0.42864604417406088</v>
      </c>
      <c r="M230" s="27">
        <f t="shared" si="14"/>
        <v>6.6632774198499005</v>
      </c>
      <c r="N230">
        <f t="shared" si="15"/>
        <v>0.57135395582593917</v>
      </c>
    </row>
    <row r="231" spans="1:14" ht="15.75">
      <c r="A231" s="2">
        <v>131</v>
      </c>
      <c r="B231" s="2" t="s">
        <v>16</v>
      </c>
      <c r="C231" s="2">
        <v>967.36388999999997</v>
      </c>
      <c r="D231" s="27">
        <v>0.17611947183537793</v>
      </c>
      <c r="E231" s="27">
        <v>0.82388052816462209</v>
      </c>
      <c r="F231">
        <f t="shared" si="12"/>
        <v>1</v>
      </c>
      <c r="I231" s="2">
        <v>29.721599999999999</v>
      </c>
      <c r="J231" s="2">
        <v>8.6009994615849603</v>
      </c>
      <c r="K231" s="32">
        <v>2.1209656338370402</v>
      </c>
      <c r="L231" s="36">
        <f t="shared" si="13"/>
        <v>0.24659525248315695</v>
      </c>
      <c r="M231" s="27">
        <f t="shared" si="14"/>
        <v>6.4800338277479206</v>
      </c>
      <c r="N231">
        <f t="shared" si="15"/>
        <v>0.75340474751684317</v>
      </c>
    </row>
    <row r="232" spans="1:14" ht="15.75">
      <c r="A232" s="2">
        <v>875</v>
      </c>
      <c r="B232" s="3" t="s">
        <v>44</v>
      </c>
      <c r="C232" s="3">
        <v>967.75458000000003</v>
      </c>
      <c r="D232" s="27">
        <v>0.74856383406651206</v>
      </c>
      <c r="E232" s="27">
        <v>0.25143616593348789</v>
      </c>
      <c r="F232">
        <f t="shared" si="12"/>
        <v>1</v>
      </c>
      <c r="I232" s="2">
        <v>61.516800000000003</v>
      </c>
      <c r="J232" s="2">
        <v>19.817065742765301</v>
      </c>
      <c r="K232" s="32">
        <v>5.5868388321716198</v>
      </c>
      <c r="L232" s="36">
        <f t="shared" si="13"/>
        <v>0.28192058827938393</v>
      </c>
      <c r="M232" s="27">
        <f t="shared" si="14"/>
        <v>14.230226910593682</v>
      </c>
      <c r="N232">
        <f t="shared" si="15"/>
        <v>0.71807941172061618</v>
      </c>
    </row>
    <row r="233" spans="1:14" ht="15.75">
      <c r="A233" s="2">
        <v>826</v>
      </c>
      <c r="B233" s="3" t="s">
        <v>44</v>
      </c>
      <c r="C233" s="3">
        <v>971.06377999999995</v>
      </c>
      <c r="D233" s="27">
        <v>0.69002488853749533</v>
      </c>
      <c r="E233" s="27">
        <v>0.30997511146250462</v>
      </c>
      <c r="F233">
        <f t="shared" si="12"/>
        <v>1</v>
      </c>
      <c r="I233" s="2">
        <v>54.143999999999998</v>
      </c>
      <c r="J233" s="2">
        <v>24.835807555836801</v>
      </c>
      <c r="K233" s="32">
        <v>6.0990095716335002</v>
      </c>
      <c r="L233" s="36">
        <f t="shared" si="13"/>
        <v>0.2455732336434592</v>
      </c>
      <c r="M233" s="27">
        <f t="shared" si="14"/>
        <v>18.736797984203299</v>
      </c>
      <c r="N233">
        <f t="shared" si="15"/>
        <v>0.75442676635654071</v>
      </c>
    </row>
    <row r="234" spans="1:14" ht="15.75">
      <c r="A234" s="2">
        <v>126</v>
      </c>
      <c r="B234" s="2" t="s">
        <v>16</v>
      </c>
      <c r="C234" s="2">
        <v>971.16387999999995</v>
      </c>
      <c r="D234" s="27">
        <v>0.37890264346455343</v>
      </c>
      <c r="E234" s="27">
        <v>0.62109735653544662</v>
      </c>
      <c r="F234">
        <f t="shared" si="12"/>
        <v>1</v>
      </c>
      <c r="I234" s="2">
        <v>33.638399999999997</v>
      </c>
      <c r="J234" s="2">
        <v>12.1216406703494</v>
      </c>
      <c r="K234" s="32">
        <v>2.33835684878024</v>
      </c>
      <c r="L234" s="36">
        <f t="shared" si="13"/>
        <v>0.19290761971686446</v>
      </c>
      <c r="M234" s="27">
        <f t="shared" si="14"/>
        <v>9.7832838215691602</v>
      </c>
      <c r="N234">
        <f t="shared" si="15"/>
        <v>0.80709238028313557</v>
      </c>
    </row>
    <row r="235" spans="1:14" ht="15.75">
      <c r="A235" s="2">
        <v>79</v>
      </c>
      <c r="B235" s="2" t="s">
        <v>16</v>
      </c>
      <c r="C235" s="2">
        <v>971.39191000000005</v>
      </c>
      <c r="D235" s="27">
        <v>0.26436990851678299</v>
      </c>
      <c r="E235" s="27">
        <v>0.73563009148321701</v>
      </c>
      <c r="F235">
        <f t="shared" si="12"/>
        <v>1</v>
      </c>
      <c r="I235" s="2">
        <v>32.947200000000002</v>
      </c>
      <c r="J235" s="2">
        <v>8.7573216914381504</v>
      </c>
      <c r="K235" s="32">
        <v>2.8584610330809102</v>
      </c>
      <c r="L235" s="36">
        <f t="shared" si="13"/>
        <v>0.32640813410743691</v>
      </c>
      <c r="M235" s="27">
        <f t="shared" si="14"/>
        <v>5.8988606583572398</v>
      </c>
      <c r="N235">
        <f t="shared" si="15"/>
        <v>0.67359186589256304</v>
      </c>
    </row>
    <row r="236" spans="1:14" ht="15.75">
      <c r="A236" s="2">
        <v>829</v>
      </c>
      <c r="B236" s="3" t="s">
        <v>44</v>
      </c>
      <c r="C236" s="3">
        <v>972.15692000000001</v>
      </c>
      <c r="D236" s="27">
        <v>0.48911019522732974</v>
      </c>
      <c r="E236" s="27">
        <v>0.51088980477267021</v>
      </c>
      <c r="F236">
        <f t="shared" si="12"/>
        <v>1</v>
      </c>
      <c r="I236" s="2">
        <v>106.90560000000001</v>
      </c>
      <c r="J236" s="2">
        <v>30.2913774681086</v>
      </c>
      <c r="K236" s="32">
        <v>11.324685238513799</v>
      </c>
      <c r="L236" s="36">
        <f t="shared" si="13"/>
        <v>0.37385837769961655</v>
      </c>
      <c r="M236" s="27">
        <f t="shared" si="14"/>
        <v>18.966692229594798</v>
      </c>
      <c r="N236">
        <f t="shared" si="15"/>
        <v>0.62614162230038339</v>
      </c>
    </row>
    <row r="237" spans="1:14" ht="15.75">
      <c r="A237" s="2">
        <v>354</v>
      </c>
      <c r="B237" s="3" t="s">
        <v>188</v>
      </c>
      <c r="C237" s="39">
        <v>972.19635000000005</v>
      </c>
      <c r="D237" s="27">
        <v>0.83337048701644534</v>
      </c>
      <c r="E237" s="27">
        <v>0.16662951298355466</v>
      </c>
      <c r="F237">
        <f t="shared" si="12"/>
        <v>1</v>
      </c>
      <c r="I237" s="2">
        <v>12.672000000000001</v>
      </c>
      <c r="J237" s="2">
        <v>3.3363329051263499</v>
      </c>
      <c r="K237" s="32">
        <v>-0.29345826100550298</v>
      </c>
      <c r="L237" s="36">
        <f t="shared" si="13"/>
        <v>-8.7958327106565967E-2</v>
      </c>
      <c r="M237" s="27">
        <f t="shared" si="14"/>
        <v>3.6297911661318532</v>
      </c>
      <c r="N237">
        <f t="shared" si="15"/>
        <v>1.087958327106566</v>
      </c>
    </row>
    <row r="238" spans="1:14" ht="15.75">
      <c r="A238" s="2">
        <v>863</v>
      </c>
      <c r="B238" s="3" t="s">
        <v>44</v>
      </c>
      <c r="C238" s="3">
        <v>976.46582000000001</v>
      </c>
      <c r="D238" s="27">
        <v>0.76381938965747109</v>
      </c>
      <c r="E238" s="27">
        <v>0.23618061034252888</v>
      </c>
      <c r="F238">
        <f t="shared" si="12"/>
        <v>1</v>
      </c>
      <c r="I238" s="2">
        <v>15.4368</v>
      </c>
      <c r="J238" s="2">
        <v>3.4530217942557901</v>
      </c>
      <c r="K238" s="32">
        <v>1.8192392299448099</v>
      </c>
      <c r="L238" s="36">
        <f t="shared" si="13"/>
        <v>0.52685425645768336</v>
      </c>
      <c r="M238" s="27">
        <f t="shared" si="14"/>
        <v>1.6337825643109802</v>
      </c>
      <c r="N238">
        <f t="shared" si="15"/>
        <v>0.47314574354231664</v>
      </c>
    </row>
    <row r="239" spans="1:14" ht="15.75">
      <c r="A239" s="2">
        <v>691</v>
      </c>
      <c r="B239" s="6" t="s">
        <v>29</v>
      </c>
      <c r="C239" s="6">
        <v>978.48706000000004</v>
      </c>
      <c r="D239" s="27">
        <v>0.78366580332953406</v>
      </c>
      <c r="E239" s="27">
        <v>0.21633419667046594</v>
      </c>
      <c r="F239">
        <f t="shared" si="12"/>
        <v>1</v>
      </c>
      <c r="I239" s="2">
        <v>12.441599999999999</v>
      </c>
      <c r="J239" s="2">
        <v>3.0729319950926102</v>
      </c>
      <c r="K239" s="32">
        <v>1.1001076123132201</v>
      </c>
      <c r="L239" s="36">
        <f t="shared" si="13"/>
        <v>0.35799933551086138</v>
      </c>
      <c r="M239" s="27">
        <f t="shared" si="14"/>
        <v>1.9728243827793901</v>
      </c>
      <c r="N239">
        <f t="shared" si="15"/>
        <v>0.64200066448913862</v>
      </c>
    </row>
    <row r="240" spans="1:14" ht="15.75">
      <c r="A240" s="2">
        <v>864</v>
      </c>
      <c r="B240" s="3" t="s">
        <v>44</v>
      </c>
      <c r="C240" s="3">
        <v>982.28026999999997</v>
      </c>
      <c r="D240" s="27">
        <v>0.72305821434688122</v>
      </c>
      <c r="E240" s="27">
        <v>0.27694178565311872</v>
      </c>
      <c r="F240">
        <f t="shared" si="12"/>
        <v>1</v>
      </c>
      <c r="I240" s="2">
        <v>25.113600000000002</v>
      </c>
      <c r="J240" s="2">
        <v>4.8511249048378602</v>
      </c>
      <c r="K240" s="32">
        <v>2.2797422316092999</v>
      </c>
      <c r="L240" s="36">
        <f t="shared" si="13"/>
        <v>0.46994094696176369</v>
      </c>
      <c r="M240" s="27">
        <f t="shared" si="14"/>
        <v>2.5713826732285603</v>
      </c>
      <c r="N240">
        <f t="shared" si="15"/>
        <v>0.53005905303823631</v>
      </c>
    </row>
    <row r="241" spans="1:14" ht="15.75">
      <c r="A241" s="2">
        <v>129</v>
      </c>
      <c r="B241" s="2" t="s">
        <v>16</v>
      </c>
      <c r="C241" s="2">
        <v>984.42858999999999</v>
      </c>
      <c r="D241" s="27">
        <v>0.65679226699544691</v>
      </c>
      <c r="E241" s="27">
        <v>0.34320773300455309</v>
      </c>
      <c r="F241">
        <f t="shared" si="12"/>
        <v>1</v>
      </c>
      <c r="I241" s="2">
        <v>301.82400000000001</v>
      </c>
      <c r="J241" s="2">
        <v>99.517052254788496</v>
      </c>
      <c r="K241" s="32">
        <v>32.194687617036102</v>
      </c>
      <c r="L241" s="36">
        <f t="shared" si="13"/>
        <v>0.32350925683178061</v>
      </c>
      <c r="M241" s="27">
        <f t="shared" si="14"/>
        <v>67.322364637752401</v>
      </c>
      <c r="N241">
        <f t="shared" si="15"/>
        <v>0.67649074316821944</v>
      </c>
    </row>
    <row r="242" spans="1:14" ht="15.75">
      <c r="A242" s="2">
        <v>680</v>
      </c>
      <c r="B242" s="5" t="s">
        <v>28</v>
      </c>
      <c r="C242" s="5">
        <v>988.43597</v>
      </c>
      <c r="D242" s="27">
        <v>0.73868618397405972</v>
      </c>
      <c r="E242" s="27">
        <v>0.26131381602594028</v>
      </c>
      <c r="F242">
        <f t="shared" si="12"/>
        <v>1</v>
      </c>
      <c r="I242" s="2">
        <v>21.888000000000002</v>
      </c>
      <c r="J242" s="2">
        <v>7.66165594336755</v>
      </c>
      <c r="K242" s="32">
        <v>1.7442774766178399</v>
      </c>
      <c r="L242" s="36">
        <f t="shared" si="13"/>
        <v>0.22766324793373227</v>
      </c>
      <c r="M242" s="27">
        <f t="shared" si="14"/>
        <v>5.9173784667497102</v>
      </c>
      <c r="N242">
        <f t="shared" si="15"/>
        <v>0.77233675206626773</v>
      </c>
    </row>
    <row r="243" spans="1:14" ht="15.75">
      <c r="A243" s="2">
        <v>866</v>
      </c>
      <c r="B243" s="3" t="s">
        <v>44</v>
      </c>
      <c r="C243" s="3">
        <v>989.12585000000001</v>
      </c>
      <c r="D243" s="27">
        <v>0.40692533775791345</v>
      </c>
      <c r="E243" s="27">
        <v>0.59307466224208649</v>
      </c>
      <c r="F243">
        <f t="shared" si="12"/>
        <v>1</v>
      </c>
      <c r="I243" s="2">
        <v>28.8</v>
      </c>
      <c r="J243" s="2">
        <v>4.5368283774418998</v>
      </c>
      <c r="K243" s="32">
        <v>1.69568350654251</v>
      </c>
      <c r="L243" s="36">
        <f t="shared" si="13"/>
        <v>0.37375967646777608</v>
      </c>
      <c r="M243" s="27">
        <f t="shared" si="14"/>
        <v>2.8411448708993898</v>
      </c>
      <c r="N243">
        <f t="shared" si="15"/>
        <v>0.62624032353222392</v>
      </c>
    </row>
    <row r="244" spans="1:14" ht="15.75">
      <c r="A244" s="2">
        <v>799</v>
      </c>
      <c r="B244" s="2" t="s">
        <v>42</v>
      </c>
      <c r="C244" s="2">
        <v>989.46973000000003</v>
      </c>
      <c r="D244" s="27">
        <v>0.61431552188341865</v>
      </c>
      <c r="E244" s="27">
        <v>0.38568447811658135</v>
      </c>
      <c r="F244">
        <f t="shared" si="12"/>
        <v>1</v>
      </c>
      <c r="I244" s="2">
        <v>47.462400000000002</v>
      </c>
      <c r="J244" s="2">
        <v>7.1921251538009301</v>
      </c>
      <c r="K244" s="32">
        <v>3.9431727025133099</v>
      </c>
      <c r="L244" s="36">
        <f t="shared" si="13"/>
        <v>0.54826252577506973</v>
      </c>
      <c r="M244" s="27">
        <f t="shared" si="14"/>
        <v>3.2489524512876202</v>
      </c>
      <c r="N244">
        <f t="shared" si="15"/>
        <v>0.45173747422493027</v>
      </c>
    </row>
    <row r="245" spans="1:14" ht="15.75">
      <c r="A245" s="2">
        <v>636</v>
      </c>
      <c r="B245" s="5" t="s">
        <v>28</v>
      </c>
      <c r="C245" s="5">
        <v>992.84906000000001</v>
      </c>
      <c r="D245" s="27">
        <v>0.3637240207378547</v>
      </c>
      <c r="E245" s="27">
        <v>0.6362759792621453</v>
      </c>
      <c r="F245">
        <f t="shared" si="12"/>
        <v>1</v>
      </c>
      <c r="I245" s="2">
        <v>48.844799999999999</v>
      </c>
      <c r="J245" s="2">
        <v>12.115146448971499</v>
      </c>
      <c r="K245" s="32">
        <v>4.8022881202660699</v>
      </c>
      <c r="L245" s="36">
        <f t="shared" si="13"/>
        <v>0.39638712916043656</v>
      </c>
      <c r="M245" s="27">
        <f t="shared" si="14"/>
        <v>7.3128583287054294</v>
      </c>
      <c r="N245">
        <f t="shared" si="15"/>
        <v>0.6036128708395635</v>
      </c>
    </row>
    <row r="246" spans="1:14" ht="15.75">
      <c r="A246" s="2">
        <v>43</v>
      </c>
      <c r="B246" s="2" t="s">
        <v>16</v>
      </c>
      <c r="C246" s="2">
        <v>993.05005000000006</v>
      </c>
      <c r="D246" s="27">
        <v>0.42590198629537068</v>
      </c>
      <c r="E246" s="27">
        <v>0.57409801370462932</v>
      </c>
      <c r="F246">
        <f t="shared" si="12"/>
        <v>1</v>
      </c>
      <c r="I246" s="2">
        <v>22.5792</v>
      </c>
      <c r="J246" s="2">
        <v>4.6160648913903302</v>
      </c>
      <c r="K246" s="32">
        <v>0.63711008367478705</v>
      </c>
      <c r="L246" s="36">
        <f t="shared" si="13"/>
        <v>0.13802017490332408</v>
      </c>
      <c r="M246" s="27">
        <f t="shared" si="14"/>
        <v>3.9789548077155432</v>
      </c>
      <c r="N246">
        <f t="shared" si="15"/>
        <v>0.86197982509667592</v>
      </c>
    </row>
    <row r="247" spans="1:14" ht="15.75">
      <c r="A247" s="2">
        <v>844</v>
      </c>
      <c r="B247" s="3" t="s">
        <v>44</v>
      </c>
      <c r="C247" s="3">
        <v>994.49066000000005</v>
      </c>
      <c r="D247" s="27">
        <v>0.66030216970327105</v>
      </c>
      <c r="E247" s="27">
        <v>0.3396978302967289</v>
      </c>
      <c r="F247">
        <f t="shared" si="12"/>
        <v>1</v>
      </c>
      <c r="I247" s="2">
        <v>44.927999999999997</v>
      </c>
      <c r="J247" s="2">
        <v>10.3467595943061</v>
      </c>
      <c r="K247" s="32">
        <v>4.34885500506297</v>
      </c>
      <c r="L247" s="36">
        <f t="shared" si="13"/>
        <v>0.42031081957835165</v>
      </c>
      <c r="M247" s="27">
        <f t="shared" si="14"/>
        <v>5.99790458924313</v>
      </c>
      <c r="N247">
        <f t="shared" si="15"/>
        <v>0.57968918042164841</v>
      </c>
    </row>
    <row r="248" spans="1:14" ht="15.75">
      <c r="A248" s="2">
        <v>106</v>
      </c>
      <c r="B248" s="2" t="s">
        <v>16</v>
      </c>
      <c r="C248" s="2">
        <v>995.26990000000001</v>
      </c>
      <c r="D248" s="27">
        <v>0.41133397752983475</v>
      </c>
      <c r="E248" s="27">
        <v>0.5886660224701652</v>
      </c>
      <c r="F248">
        <f t="shared" si="12"/>
        <v>1</v>
      </c>
      <c r="I248" s="2">
        <v>868.1472</v>
      </c>
      <c r="J248" s="2">
        <v>243.47364750598101</v>
      </c>
      <c r="K248" s="32">
        <v>110.83942559092399</v>
      </c>
      <c r="L248" s="36">
        <f t="shared" si="13"/>
        <v>0.45524198091377094</v>
      </c>
      <c r="M248" s="27">
        <f t="shared" si="14"/>
        <v>132.63422191505703</v>
      </c>
      <c r="N248">
        <f t="shared" si="15"/>
        <v>0.54475801908622912</v>
      </c>
    </row>
    <row r="249" spans="1:14" ht="15.75">
      <c r="A249" s="2">
        <v>197</v>
      </c>
      <c r="B249" s="3" t="s">
        <v>188</v>
      </c>
      <c r="C249" s="39">
        <v>999.46271000000002</v>
      </c>
      <c r="D249" s="27">
        <v>0.82055544809051639</v>
      </c>
      <c r="E249" s="27">
        <v>0.17944455190948361</v>
      </c>
      <c r="F249">
        <f t="shared" si="12"/>
        <v>1</v>
      </c>
      <c r="I249" s="2">
        <v>22.118400000000001</v>
      </c>
      <c r="J249" s="2">
        <v>6.0152996538063004</v>
      </c>
      <c r="K249" s="32">
        <v>2.8367805108174302</v>
      </c>
      <c r="L249" s="36">
        <f t="shared" si="13"/>
        <v>0.47159421376828681</v>
      </c>
      <c r="M249" s="27">
        <f t="shared" si="14"/>
        <v>3.1785191429888702</v>
      </c>
      <c r="N249">
        <f t="shared" si="15"/>
        <v>0.52840578623171319</v>
      </c>
    </row>
    <row r="250" spans="1:14" ht="15.75">
      <c r="A250" s="2">
        <v>840</v>
      </c>
      <c r="B250" s="3" t="s">
        <v>44</v>
      </c>
      <c r="C250" s="3">
        <v>1000.3973999999999</v>
      </c>
      <c r="D250" s="27">
        <v>0.72931423588488054</v>
      </c>
      <c r="E250" s="27">
        <v>0.27068576411511946</v>
      </c>
      <c r="F250">
        <f t="shared" si="12"/>
        <v>1</v>
      </c>
      <c r="I250" s="2">
        <v>53.2224</v>
      </c>
      <c r="J250" s="2">
        <v>11.612822401541701</v>
      </c>
      <c r="K250" s="32">
        <v>5.01810403370341</v>
      </c>
      <c r="L250" s="36">
        <f t="shared" si="13"/>
        <v>0.4321175214939319</v>
      </c>
      <c r="M250" s="27">
        <f t="shared" si="14"/>
        <v>6.5947183678382908</v>
      </c>
      <c r="N250">
        <f t="shared" si="15"/>
        <v>0.5678824785060681</v>
      </c>
    </row>
    <row r="251" spans="1:14" ht="15.75">
      <c r="A251" s="2">
        <v>683</v>
      </c>
      <c r="B251" s="5" t="s">
        <v>28</v>
      </c>
      <c r="C251" s="5">
        <v>1002.0278</v>
      </c>
      <c r="D251" s="27">
        <v>0.85011678420014813</v>
      </c>
      <c r="E251" s="27">
        <v>0.14988321579985181</v>
      </c>
      <c r="F251">
        <f t="shared" si="12"/>
        <v>1</v>
      </c>
      <c r="I251" s="2">
        <v>119.80800000000001</v>
      </c>
      <c r="J251" s="2">
        <v>34.8175867360968</v>
      </c>
      <c r="K251" s="32">
        <v>10.8767906306943</v>
      </c>
      <c r="L251" s="36">
        <f t="shared" si="13"/>
        <v>0.31239358181645288</v>
      </c>
      <c r="M251" s="27">
        <f t="shared" si="14"/>
        <v>23.940796105402498</v>
      </c>
      <c r="N251">
        <f t="shared" si="15"/>
        <v>0.68760641818354706</v>
      </c>
    </row>
    <row r="252" spans="1:14" ht="15.75">
      <c r="A252" s="2">
        <v>700</v>
      </c>
      <c r="B252" s="6" t="s">
        <v>29</v>
      </c>
      <c r="C252" s="6">
        <v>1004.4503999999999</v>
      </c>
      <c r="D252" s="27">
        <v>0.54841962987991766</v>
      </c>
      <c r="E252" s="27">
        <v>0.45158037012008234</v>
      </c>
      <c r="F252">
        <f t="shared" si="12"/>
        <v>1</v>
      </c>
      <c r="I252" s="2">
        <v>66.355199999999996</v>
      </c>
      <c r="J252" s="2">
        <v>19.749682816099099</v>
      </c>
      <c r="K252" s="32">
        <v>9.7626352379324697</v>
      </c>
      <c r="L252" s="36">
        <f t="shared" si="13"/>
        <v>0.49431858368755094</v>
      </c>
      <c r="M252" s="27">
        <f t="shared" si="14"/>
        <v>9.9870475781666297</v>
      </c>
      <c r="N252">
        <f t="shared" si="15"/>
        <v>0.50568141631244901</v>
      </c>
    </row>
    <row r="253" spans="1:14" ht="15.75">
      <c r="A253" s="2">
        <v>356</v>
      </c>
      <c r="B253" s="3" t="s">
        <v>188</v>
      </c>
      <c r="C253" s="39">
        <v>1006.8185</v>
      </c>
      <c r="D253" s="27">
        <v>0.64848804389759107</v>
      </c>
      <c r="E253" s="27">
        <v>0.35151195610240893</v>
      </c>
      <c r="F253">
        <f t="shared" si="12"/>
        <v>1</v>
      </c>
      <c r="I253" s="2">
        <v>90.777600000000007</v>
      </c>
      <c r="J253" s="2">
        <v>30.1425177192584</v>
      </c>
      <c r="K253" s="32">
        <v>13.6014893467524</v>
      </c>
      <c r="L253" s="36">
        <f t="shared" si="13"/>
        <v>0.45123932491088004</v>
      </c>
      <c r="M253" s="27">
        <f t="shared" si="14"/>
        <v>16.541028372505998</v>
      </c>
      <c r="N253">
        <f t="shared" si="15"/>
        <v>0.54876067508911985</v>
      </c>
    </row>
    <row r="254" spans="1:14" ht="15.75">
      <c r="A254" s="2">
        <v>17</v>
      </c>
      <c r="B254" s="2" t="s">
        <v>16</v>
      </c>
      <c r="C254" s="2">
        <v>1008.1996</v>
      </c>
      <c r="D254" s="27">
        <v>0.29823843903137037</v>
      </c>
      <c r="E254" s="27">
        <v>0.70176156096862963</v>
      </c>
      <c r="F254">
        <f t="shared" si="12"/>
        <v>1</v>
      </c>
      <c r="I254" s="2">
        <v>50.227200000000003</v>
      </c>
      <c r="J254" s="2">
        <v>10.911471592938501</v>
      </c>
      <c r="K254" s="32">
        <v>4.6709169548373399</v>
      </c>
      <c r="L254" s="36">
        <f t="shared" si="13"/>
        <v>0.428073969221547</v>
      </c>
      <c r="M254" s="27">
        <f t="shared" si="14"/>
        <v>6.2405546381011607</v>
      </c>
      <c r="N254">
        <f t="shared" si="15"/>
        <v>0.57192603077845305</v>
      </c>
    </row>
    <row r="255" spans="1:14" ht="15.75">
      <c r="A255" s="2">
        <v>355</v>
      </c>
      <c r="B255" s="3" t="s">
        <v>188</v>
      </c>
      <c r="C255" s="39">
        <v>1010.3327</v>
      </c>
      <c r="D255" s="27">
        <v>0.70851779896581935</v>
      </c>
      <c r="E255" s="27">
        <v>0.29148220103418071</v>
      </c>
      <c r="F255">
        <f t="shared" si="12"/>
        <v>1</v>
      </c>
      <c r="I255" s="2">
        <v>50.918399999999998</v>
      </c>
      <c r="J255" s="2">
        <v>10.534813286295099</v>
      </c>
      <c r="K255" s="32">
        <v>4.1701694753052596</v>
      </c>
      <c r="L255" s="36">
        <f t="shared" si="13"/>
        <v>0.39584654819941584</v>
      </c>
      <c r="M255" s="27">
        <f t="shared" si="14"/>
        <v>6.3646438109898398</v>
      </c>
      <c r="N255">
        <f t="shared" si="15"/>
        <v>0.60415345180058411</v>
      </c>
    </row>
    <row r="256" spans="1:14" ht="15.75">
      <c r="A256" s="2">
        <v>880</v>
      </c>
      <c r="B256" s="3" t="s">
        <v>44</v>
      </c>
      <c r="C256" s="3">
        <v>1010.6641</v>
      </c>
      <c r="D256" s="27">
        <v>0.77371914196611835</v>
      </c>
      <c r="E256" s="27">
        <v>0.22628085803388168</v>
      </c>
      <c r="F256">
        <f t="shared" si="12"/>
        <v>1</v>
      </c>
      <c r="I256" s="2">
        <v>20.736000000000001</v>
      </c>
      <c r="J256" s="2">
        <v>5.8588504623189497</v>
      </c>
      <c r="K256" s="32">
        <v>0.34276817408673099</v>
      </c>
      <c r="L256" s="36">
        <f t="shared" si="13"/>
        <v>5.8504339083449208E-2</v>
      </c>
      <c r="M256" s="27">
        <f t="shared" si="14"/>
        <v>5.5160822882322185</v>
      </c>
      <c r="N256">
        <f t="shared" si="15"/>
        <v>0.94149566091655079</v>
      </c>
    </row>
    <row r="257" spans="1:14" ht="15.75">
      <c r="A257" s="2">
        <v>807</v>
      </c>
      <c r="B257" s="2" t="s">
        <v>42</v>
      </c>
      <c r="C257" s="2">
        <v>1017.8493</v>
      </c>
      <c r="D257" s="27">
        <v>0.27457154174650739</v>
      </c>
      <c r="E257" s="27">
        <v>0.72542845825349256</v>
      </c>
      <c r="F257">
        <f t="shared" si="12"/>
        <v>1</v>
      </c>
      <c r="I257" s="2">
        <v>122.11199999999999</v>
      </c>
      <c r="J257" s="2">
        <v>40.7228280375788</v>
      </c>
      <c r="K257" s="32">
        <v>12.2825010030461</v>
      </c>
      <c r="L257" s="36">
        <f t="shared" si="13"/>
        <v>0.30161218154377384</v>
      </c>
      <c r="M257" s="27">
        <f t="shared" si="14"/>
        <v>28.4403270345327</v>
      </c>
      <c r="N257">
        <f t="shared" si="15"/>
        <v>0.69838781845622622</v>
      </c>
    </row>
    <row r="258" spans="1:14" ht="15.75">
      <c r="A258" s="2">
        <v>23</v>
      </c>
      <c r="B258" s="2" t="s">
        <v>16</v>
      </c>
      <c r="C258" s="2">
        <v>1018.6203</v>
      </c>
      <c r="D258" s="27">
        <v>0.65800356388435521</v>
      </c>
      <c r="E258" s="27">
        <v>0.34199643611564484</v>
      </c>
      <c r="F258">
        <f t="shared" ref="F258:F321" si="16">E258+D258</f>
        <v>1</v>
      </c>
      <c r="I258" s="2">
        <v>26.0352</v>
      </c>
      <c r="J258" s="2">
        <v>3.6206649190756899</v>
      </c>
      <c r="K258" s="32">
        <v>1.40886651463436</v>
      </c>
      <c r="L258" s="36">
        <f t="shared" si="13"/>
        <v>0.38911817197213205</v>
      </c>
      <c r="M258" s="27">
        <f t="shared" si="14"/>
        <v>2.2117984044413301</v>
      </c>
      <c r="N258">
        <f t="shared" si="15"/>
        <v>0.61088182802786795</v>
      </c>
    </row>
    <row r="259" spans="1:14" ht="15.75">
      <c r="A259" s="2">
        <v>282</v>
      </c>
      <c r="B259" s="3" t="s">
        <v>188</v>
      </c>
      <c r="C259" s="39">
        <v>1020.3171</v>
      </c>
      <c r="D259" s="27">
        <v>0.77777085748502628</v>
      </c>
      <c r="E259" s="27">
        <v>0.22222914251497369</v>
      </c>
      <c r="F259">
        <f t="shared" si="16"/>
        <v>1</v>
      </c>
      <c r="I259" s="2">
        <v>45.388800000000003</v>
      </c>
      <c r="J259" s="2">
        <v>13.5792188112686</v>
      </c>
      <c r="K259" s="32">
        <v>5.2837345605468897</v>
      </c>
      <c r="L259" s="36">
        <f t="shared" ref="L259:L322" si="17">K259/J259</f>
        <v>0.3891044568898343</v>
      </c>
      <c r="M259" s="27">
        <f t="shared" ref="M259:M322" si="18">J259-K259</f>
        <v>8.2954842507217101</v>
      </c>
      <c r="N259">
        <f t="shared" ref="N259:N322" si="19">M259/J259</f>
        <v>0.6108955431101657</v>
      </c>
    </row>
    <row r="260" spans="1:14" ht="15.75">
      <c r="A260" s="2">
        <v>882</v>
      </c>
      <c r="B260" s="3" t="s">
        <v>44</v>
      </c>
      <c r="C260" s="3">
        <v>1021.6555</v>
      </c>
      <c r="D260" s="27">
        <v>0.68216707114742736</v>
      </c>
      <c r="E260" s="27">
        <v>0.31783292885257258</v>
      </c>
      <c r="F260">
        <f t="shared" si="16"/>
        <v>1</v>
      </c>
      <c r="I260" s="2">
        <v>47.231999999999999</v>
      </c>
      <c r="J260" s="2">
        <v>14.2981478070331</v>
      </c>
      <c r="K260" s="32">
        <v>6.4493904616482798</v>
      </c>
      <c r="L260" s="36">
        <f t="shared" si="17"/>
        <v>0.45106474969267674</v>
      </c>
      <c r="M260" s="27">
        <f t="shared" si="18"/>
        <v>7.8487573453848203</v>
      </c>
      <c r="N260">
        <f t="shared" si="19"/>
        <v>0.54893525030732326</v>
      </c>
    </row>
    <row r="261" spans="1:14" ht="15.75">
      <c r="A261" s="2">
        <v>35</v>
      </c>
      <c r="B261" s="2" t="s">
        <v>16</v>
      </c>
      <c r="C261" s="2">
        <v>1025.8558</v>
      </c>
      <c r="D261" s="27">
        <v>0.40836688688588418</v>
      </c>
      <c r="E261" s="27">
        <v>0.59163311311411582</v>
      </c>
      <c r="F261">
        <f t="shared" si="16"/>
        <v>1</v>
      </c>
      <c r="I261" s="2">
        <v>31.795200000000001</v>
      </c>
      <c r="J261" s="2">
        <v>6.9471679059508897</v>
      </c>
      <c r="K261" s="32">
        <v>2.2032983190751301</v>
      </c>
      <c r="L261" s="36">
        <f t="shared" si="17"/>
        <v>0.3171505783223984</v>
      </c>
      <c r="M261" s="27">
        <f t="shared" si="18"/>
        <v>4.7438695868757597</v>
      </c>
      <c r="N261">
        <f t="shared" si="19"/>
        <v>0.68284942167760165</v>
      </c>
    </row>
    <row r="262" spans="1:14" ht="15.75">
      <c r="A262" s="2">
        <v>114</v>
      </c>
      <c r="B262" s="2" t="s">
        <v>16</v>
      </c>
      <c r="C262" s="2">
        <v>1026.5707</v>
      </c>
      <c r="D262" s="27">
        <v>0.54772975371072363</v>
      </c>
      <c r="E262" s="27">
        <v>0.45227024628927631</v>
      </c>
      <c r="F262">
        <f t="shared" si="16"/>
        <v>1</v>
      </c>
      <c r="I262" s="2">
        <v>28.8</v>
      </c>
      <c r="J262" s="2">
        <v>4.3501770269916804</v>
      </c>
      <c r="K262" s="32">
        <v>2.1757726488630902</v>
      </c>
      <c r="L262" s="36">
        <f t="shared" si="17"/>
        <v>0.50015726609813926</v>
      </c>
      <c r="M262" s="27">
        <f t="shared" si="18"/>
        <v>2.1744043781285902</v>
      </c>
      <c r="N262">
        <f t="shared" si="19"/>
        <v>0.49984273390186074</v>
      </c>
    </row>
    <row r="263" spans="1:14" ht="15.75">
      <c r="A263" s="2">
        <v>727</v>
      </c>
      <c r="B263" s="6" t="s">
        <v>29</v>
      </c>
      <c r="C263" s="6">
        <v>1026.9502</v>
      </c>
      <c r="D263" s="27">
        <v>0.64009383267895936</v>
      </c>
      <c r="E263" s="27">
        <v>0.35990616732104064</v>
      </c>
      <c r="F263">
        <f t="shared" si="16"/>
        <v>1</v>
      </c>
      <c r="I263" s="2">
        <v>38.476799999999997</v>
      </c>
      <c r="J263" s="2">
        <v>7.4218022555657797</v>
      </c>
      <c r="K263" s="32">
        <v>0.83622298451180699</v>
      </c>
      <c r="L263" s="36">
        <f t="shared" si="17"/>
        <v>0.1126711485589237</v>
      </c>
      <c r="M263" s="27">
        <f t="shared" si="18"/>
        <v>6.5855792710539731</v>
      </c>
      <c r="N263">
        <f t="shared" si="19"/>
        <v>0.88732885144107632</v>
      </c>
    </row>
    <row r="264" spans="1:14" ht="15.75">
      <c r="A264" s="2">
        <v>259</v>
      </c>
      <c r="B264" s="3" t="s">
        <v>188</v>
      </c>
      <c r="C264" s="39">
        <v>1026.9622999999999</v>
      </c>
      <c r="D264" s="27">
        <v>0.54893525030732326</v>
      </c>
      <c r="E264" s="27">
        <v>0.45106474969267674</v>
      </c>
      <c r="F264">
        <f t="shared" si="16"/>
        <v>1</v>
      </c>
      <c r="I264" s="2">
        <v>69.580799999999996</v>
      </c>
      <c r="J264" s="2">
        <v>14.672498564692299</v>
      </c>
      <c r="K264" s="32">
        <v>3.3051854018781701</v>
      </c>
      <c r="L264" s="36">
        <f t="shared" si="17"/>
        <v>0.22526397854498506</v>
      </c>
      <c r="M264" s="27">
        <f t="shared" si="18"/>
        <v>11.36731316281413</v>
      </c>
      <c r="N264">
        <f t="shared" si="19"/>
        <v>0.77473602145501497</v>
      </c>
    </row>
    <row r="265" spans="1:14" ht="15.75">
      <c r="A265" s="2">
        <v>859</v>
      </c>
      <c r="B265" s="3" t="s">
        <v>44</v>
      </c>
      <c r="C265" s="3">
        <v>1027.6759999999999</v>
      </c>
      <c r="D265" s="27">
        <v>0.99145893027964449</v>
      </c>
      <c r="E265" s="27">
        <v>8.5410697203555236E-3</v>
      </c>
      <c r="F265">
        <f t="shared" si="16"/>
        <v>1</v>
      </c>
      <c r="I265" s="2">
        <v>55.526400000000002</v>
      </c>
      <c r="J265" s="2">
        <v>12.240101609587899</v>
      </c>
      <c r="K265" s="32">
        <v>4.3504944678425801</v>
      </c>
      <c r="L265" s="36">
        <f t="shared" si="17"/>
        <v>0.35542960398586537</v>
      </c>
      <c r="M265" s="27">
        <f t="shared" si="18"/>
        <v>7.8896071417453193</v>
      </c>
      <c r="N265">
        <f t="shared" si="19"/>
        <v>0.64457039601413468</v>
      </c>
    </row>
    <row r="266" spans="1:14" ht="15.75">
      <c r="A266" s="2">
        <v>41</v>
      </c>
      <c r="B266" s="2" t="s">
        <v>16</v>
      </c>
      <c r="C266" s="2">
        <v>1028.259</v>
      </c>
      <c r="D266" s="27">
        <v>0.35040392297103196</v>
      </c>
      <c r="E266" s="27">
        <v>0.64959607702896804</v>
      </c>
      <c r="F266">
        <f t="shared" si="16"/>
        <v>1</v>
      </c>
      <c r="I266" s="2">
        <v>52.300800000000002</v>
      </c>
      <c r="J266" s="2">
        <v>14.330084098759899</v>
      </c>
      <c r="K266" s="32">
        <v>5.8534900119088604</v>
      </c>
      <c r="L266" s="36">
        <f t="shared" si="17"/>
        <v>0.40847562174568197</v>
      </c>
      <c r="M266" s="27">
        <f t="shared" si="18"/>
        <v>8.4765940868510388</v>
      </c>
      <c r="N266">
        <f t="shared" si="19"/>
        <v>0.59152437825431803</v>
      </c>
    </row>
    <row r="267" spans="1:14" ht="15.75">
      <c r="A267" s="2">
        <v>18</v>
      </c>
      <c r="B267" s="2" t="s">
        <v>16</v>
      </c>
      <c r="C267" s="2">
        <v>1028.9951000000001</v>
      </c>
      <c r="D267" s="27">
        <v>0.30290863253225614</v>
      </c>
      <c r="E267" s="27">
        <v>0.69709136746774381</v>
      </c>
      <c r="F267">
        <f t="shared" si="16"/>
        <v>1</v>
      </c>
      <c r="I267" s="2">
        <v>49.9968</v>
      </c>
      <c r="J267" s="2">
        <v>11.9733152963548</v>
      </c>
      <c r="K267" s="32">
        <v>6.2150796208712098</v>
      </c>
      <c r="L267" s="36">
        <f t="shared" si="17"/>
        <v>0.5190775877056667</v>
      </c>
      <c r="M267" s="27">
        <f t="shared" si="18"/>
        <v>5.7582356754835899</v>
      </c>
      <c r="N267">
        <f t="shared" si="19"/>
        <v>0.48092241229433325</v>
      </c>
    </row>
    <row r="268" spans="1:14" ht="15.75">
      <c r="A268" s="2">
        <v>397</v>
      </c>
      <c r="B268" s="3" t="s">
        <v>188</v>
      </c>
      <c r="C268" s="39">
        <v>1030.1058</v>
      </c>
      <c r="D268" s="27">
        <v>0.6615081568525254</v>
      </c>
      <c r="E268" s="27">
        <v>0.33849184314747466</v>
      </c>
      <c r="F268">
        <f t="shared" si="16"/>
        <v>1</v>
      </c>
      <c r="I268" s="2">
        <v>23.270399999999999</v>
      </c>
      <c r="J268" s="2">
        <v>8.4621354308146799</v>
      </c>
      <c r="K268" s="32">
        <v>3.56573227599202</v>
      </c>
      <c r="L268" s="36">
        <f t="shared" si="17"/>
        <v>0.42137499513509136</v>
      </c>
      <c r="M268" s="27">
        <f t="shared" si="18"/>
        <v>4.8964031548226599</v>
      </c>
      <c r="N268">
        <f t="shared" si="19"/>
        <v>0.57862500486490864</v>
      </c>
    </row>
    <row r="269" spans="1:14" ht="15.75">
      <c r="A269" s="2">
        <v>750</v>
      </c>
      <c r="B269" s="3" t="s">
        <v>30</v>
      </c>
      <c r="C269" s="3">
        <v>1031.7113999999999</v>
      </c>
      <c r="D269" s="27">
        <v>0.99952814282875724</v>
      </c>
      <c r="E269" s="27">
        <v>4.7185717124267993E-4</v>
      </c>
      <c r="F269">
        <f t="shared" si="16"/>
        <v>0.99999999999999989</v>
      </c>
      <c r="I269" s="2">
        <v>17.28</v>
      </c>
      <c r="J269" s="2">
        <v>5.0289087972870599</v>
      </c>
      <c r="K269" s="32">
        <v>0.97428439749221596</v>
      </c>
      <c r="L269" s="36">
        <f t="shared" si="17"/>
        <v>0.19373674026814966</v>
      </c>
      <c r="M269" s="27">
        <f t="shared" si="18"/>
        <v>4.0546243997948439</v>
      </c>
      <c r="N269">
        <f t="shared" si="19"/>
        <v>0.80626325973185031</v>
      </c>
    </row>
    <row r="270" spans="1:14" ht="15.75">
      <c r="A270" s="2">
        <v>199</v>
      </c>
      <c r="B270" s="3" t="s">
        <v>188</v>
      </c>
      <c r="C270" s="39">
        <v>1033.1935000000001</v>
      </c>
      <c r="D270" s="27">
        <v>0.84233128881731079</v>
      </c>
      <c r="E270" s="27">
        <v>0.1576687111826893</v>
      </c>
      <c r="F270">
        <f t="shared" si="16"/>
        <v>1</v>
      </c>
      <c r="I270" s="2">
        <v>45.619199999999999</v>
      </c>
      <c r="J270" s="2">
        <v>14.7395416743407</v>
      </c>
      <c r="K270" s="32">
        <v>7.11365020887441</v>
      </c>
      <c r="L270" s="36">
        <f t="shared" si="17"/>
        <v>0.48262356903934084</v>
      </c>
      <c r="M270" s="27">
        <f t="shared" si="18"/>
        <v>7.6258914654662897</v>
      </c>
      <c r="N270">
        <f t="shared" si="19"/>
        <v>0.51737643096065922</v>
      </c>
    </row>
    <row r="271" spans="1:14" ht="15.75">
      <c r="A271" s="2">
        <v>104</v>
      </c>
      <c r="B271" s="2" t="s">
        <v>16</v>
      </c>
      <c r="C271" s="2">
        <v>1033.6117999999999</v>
      </c>
      <c r="D271" s="27">
        <v>0.49090024540582045</v>
      </c>
      <c r="E271" s="27">
        <v>0.50909975459417955</v>
      </c>
      <c r="F271">
        <f t="shared" si="16"/>
        <v>1</v>
      </c>
      <c r="I271" s="2">
        <v>81.561599999999999</v>
      </c>
      <c r="J271" s="2">
        <v>23.737969474197801</v>
      </c>
      <c r="K271" s="32">
        <v>11.4032103362524</v>
      </c>
      <c r="L271" s="36">
        <f t="shared" si="17"/>
        <v>0.48037850704320861</v>
      </c>
      <c r="M271" s="27">
        <f t="shared" si="18"/>
        <v>12.334759137945401</v>
      </c>
      <c r="N271">
        <f t="shared" si="19"/>
        <v>0.51962149295679139</v>
      </c>
    </row>
    <row r="272" spans="1:14" ht="15.75">
      <c r="A272" s="2">
        <v>662</v>
      </c>
      <c r="B272" s="5" t="s">
        <v>28</v>
      </c>
      <c r="C272" s="5">
        <v>1033.7924</v>
      </c>
      <c r="D272" s="27">
        <v>0.8237739715322705</v>
      </c>
      <c r="E272" s="27">
        <v>0.17622602846772953</v>
      </c>
      <c r="F272">
        <f t="shared" si="16"/>
        <v>1</v>
      </c>
      <c r="I272" s="2">
        <v>14.5152</v>
      </c>
      <c r="J272" s="2">
        <v>2.46880686928366</v>
      </c>
      <c r="K272" s="32">
        <v>1.36023200129581</v>
      </c>
      <c r="L272" s="36">
        <f t="shared" si="17"/>
        <v>0.550967359261476</v>
      </c>
      <c r="M272" s="27">
        <f t="shared" si="18"/>
        <v>1.10857486798785</v>
      </c>
      <c r="N272">
        <f t="shared" si="19"/>
        <v>0.44903264073852406</v>
      </c>
    </row>
    <row r="273" spans="1:14" ht="15.75">
      <c r="A273" s="2">
        <v>59</v>
      </c>
      <c r="B273" s="2" t="s">
        <v>16</v>
      </c>
      <c r="C273" s="2">
        <v>1034.0549000000001</v>
      </c>
      <c r="D273" s="27">
        <v>0.50326033348447352</v>
      </c>
      <c r="E273" s="27">
        <v>0.49673966651552653</v>
      </c>
      <c r="F273">
        <f t="shared" si="16"/>
        <v>1</v>
      </c>
      <c r="I273" s="2">
        <v>36.172800000000002</v>
      </c>
      <c r="J273" s="2">
        <v>12.290328160982</v>
      </c>
      <c r="K273" s="32">
        <v>2.76559907842557</v>
      </c>
      <c r="L273" s="36">
        <f t="shared" si="17"/>
        <v>0.22502239502485327</v>
      </c>
      <c r="M273" s="27">
        <f t="shared" si="18"/>
        <v>9.5247290825564299</v>
      </c>
      <c r="N273">
        <f t="shared" si="19"/>
        <v>0.77497760497514678</v>
      </c>
    </row>
    <row r="274" spans="1:14" ht="15.75">
      <c r="A274" s="2">
        <v>45</v>
      </c>
      <c r="B274" s="2" t="s">
        <v>16</v>
      </c>
      <c r="C274" s="2">
        <v>1036.6654000000001</v>
      </c>
      <c r="D274" s="27">
        <v>0.11430727330166876</v>
      </c>
      <c r="E274" s="27">
        <v>0.88569272669833121</v>
      </c>
      <c r="F274">
        <f t="shared" si="16"/>
        <v>1</v>
      </c>
      <c r="I274" s="2">
        <v>117.2736</v>
      </c>
      <c r="J274" s="2">
        <v>23.362194549491701</v>
      </c>
      <c r="K274" s="32">
        <v>6.42281926424267</v>
      </c>
      <c r="L274" s="36">
        <f t="shared" si="17"/>
        <v>0.27492362717193508</v>
      </c>
      <c r="M274" s="27">
        <f t="shared" si="18"/>
        <v>16.939375285249032</v>
      </c>
      <c r="N274">
        <f t="shared" si="19"/>
        <v>0.72507637282806492</v>
      </c>
    </row>
    <row r="275" spans="1:14" ht="15.75">
      <c r="A275" s="2">
        <v>856</v>
      </c>
      <c r="B275" s="3" t="s">
        <v>44</v>
      </c>
      <c r="C275" s="3">
        <v>1037.2285999999999</v>
      </c>
      <c r="D275" s="27">
        <v>0.54602484136863727</v>
      </c>
      <c r="E275" s="27">
        <v>0.45397515863136273</v>
      </c>
      <c r="F275">
        <f t="shared" si="16"/>
        <v>1</v>
      </c>
      <c r="I275" s="2">
        <v>236.6208</v>
      </c>
      <c r="J275" s="2">
        <v>41.866810604213498</v>
      </c>
      <c r="K275" s="32">
        <v>14.6142279216327</v>
      </c>
      <c r="L275" s="36">
        <f t="shared" si="17"/>
        <v>0.34906475345800325</v>
      </c>
      <c r="M275" s="27">
        <f t="shared" si="18"/>
        <v>27.252582682580798</v>
      </c>
      <c r="N275">
        <f t="shared" si="19"/>
        <v>0.65093524654199675</v>
      </c>
    </row>
    <row r="276" spans="1:14" ht="15.75">
      <c r="A276" s="2">
        <v>203</v>
      </c>
      <c r="B276" s="3" t="s">
        <v>188</v>
      </c>
      <c r="C276" s="39">
        <v>1039.4856</v>
      </c>
      <c r="D276" s="27">
        <v>0.81690993901396591</v>
      </c>
      <c r="E276" s="27">
        <v>0.18309006098603409</v>
      </c>
      <c r="F276">
        <f t="shared" si="16"/>
        <v>1</v>
      </c>
      <c r="I276" s="2">
        <v>22.118400000000001</v>
      </c>
      <c r="J276" s="2">
        <v>6.9587850413367001</v>
      </c>
      <c r="K276" s="32">
        <v>2.9717740560905299</v>
      </c>
      <c r="L276" s="36">
        <f t="shared" si="17"/>
        <v>0.42705357881261519</v>
      </c>
      <c r="M276" s="27">
        <f t="shared" si="18"/>
        <v>3.9870109852461701</v>
      </c>
      <c r="N276">
        <f t="shared" si="19"/>
        <v>0.57294642118738481</v>
      </c>
    </row>
    <row r="277" spans="1:14" ht="15.75">
      <c r="A277" s="2">
        <v>646</v>
      </c>
      <c r="B277" s="5" t="s">
        <v>28</v>
      </c>
      <c r="C277" s="5">
        <v>1039.5193999999999</v>
      </c>
      <c r="D277" s="27">
        <v>0.83737356078468428</v>
      </c>
      <c r="E277" s="27">
        <v>0.16262643921531567</v>
      </c>
      <c r="F277">
        <f t="shared" si="16"/>
        <v>1</v>
      </c>
      <c r="I277" s="2">
        <v>53.452800000000003</v>
      </c>
      <c r="J277" s="2">
        <v>11.686917832110399</v>
      </c>
      <c r="K277" s="32">
        <v>5.4938125503345798</v>
      </c>
      <c r="L277" s="36">
        <f t="shared" si="17"/>
        <v>0.47008224317621633</v>
      </c>
      <c r="M277" s="27">
        <f t="shared" si="18"/>
        <v>6.1931052817758196</v>
      </c>
      <c r="N277">
        <f t="shared" si="19"/>
        <v>0.52991775682378361</v>
      </c>
    </row>
    <row r="278" spans="1:14" ht="15.75">
      <c r="A278" s="2">
        <v>706</v>
      </c>
      <c r="B278" s="6" t="s">
        <v>29</v>
      </c>
      <c r="C278" s="6">
        <v>1042.1155000000001</v>
      </c>
      <c r="D278" s="27">
        <v>1.0635627846440872</v>
      </c>
      <c r="E278" s="27">
        <v>-6.3562784644087142E-2</v>
      </c>
      <c r="F278">
        <f t="shared" si="16"/>
        <v>1</v>
      </c>
      <c r="I278" s="2">
        <v>27.187200000000001</v>
      </c>
      <c r="J278" s="2">
        <v>5.8561476939448296</v>
      </c>
      <c r="K278" s="32">
        <v>1.5822747287643899</v>
      </c>
      <c r="L278" s="36">
        <f t="shared" si="17"/>
        <v>0.27019037282827391</v>
      </c>
      <c r="M278" s="27">
        <f t="shared" si="18"/>
        <v>4.2738729651804395</v>
      </c>
      <c r="N278">
        <f t="shared" si="19"/>
        <v>0.72980962717172604</v>
      </c>
    </row>
    <row r="279" spans="1:14" ht="15.75">
      <c r="A279" s="2">
        <v>56</v>
      </c>
      <c r="B279" s="2" t="s">
        <v>16</v>
      </c>
      <c r="C279" s="2">
        <v>1042.7175</v>
      </c>
      <c r="D279" s="27">
        <v>0.38536838445560234</v>
      </c>
      <c r="E279" s="27">
        <v>0.6146316155443976</v>
      </c>
      <c r="F279">
        <f t="shared" si="16"/>
        <v>1</v>
      </c>
      <c r="I279" s="2">
        <v>16.588799999999999</v>
      </c>
      <c r="J279" s="2">
        <v>2.8890746416867499</v>
      </c>
      <c r="K279" s="32">
        <v>0.49786362567467801</v>
      </c>
      <c r="L279" s="36">
        <f t="shared" si="17"/>
        <v>0.17232632846896839</v>
      </c>
      <c r="M279" s="27">
        <f t="shared" si="18"/>
        <v>2.3912110160120719</v>
      </c>
      <c r="N279">
        <f t="shared" si="19"/>
        <v>0.82767367153103166</v>
      </c>
    </row>
    <row r="280" spans="1:14" ht="15.75">
      <c r="A280" s="2">
        <v>272</v>
      </c>
      <c r="B280" s="3" t="s">
        <v>188</v>
      </c>
      <c r="C280" s="39">
        <v>1044.748</v>
      </c>
      <c r="D280" s="27">
        <v>0.77497760497514678</v>
      </c>
      <c r="E280" s="27">
        <v>0.22502239502485327</v>
      </c>
      <c r="F280">
        <f t="shared" si="16"/>
        <v>1</v>
      </c>
      <c r="I280" s="2">
        <v>47.923200000000001</v>
      </c>
      <c r="J280" s="2">
        <v>16.896372013590799</v>
      </c>
      <c r="K280" s="32">
        <v>9.0365394091017901</v>
      </c>
      <c r="L280" s="36">
        <f t="shared" si="17"/>
        <v>0.534821286003477</v>
      </c>
      <c r="M280" s="27">
        <f t="shared" si="18"/>
        <v>7.859832604489009</v>
      </c>
      <c r="N280">
        <f t="shared" si="19"/>
        <v>0.46517871399652294</v>
      </c>
    </row>
    <row r="281" spans="1:14" ht="15.75">
      <c r="A281" s="2">
        <v>676</v>
      </c>
      <c r="B281" s="5" t="s">
        <v>28</v>
      </c>
      <c r="C281" s="5">
        <v>1045.6742999999999</v>
      </c>
      <c r="D281" s="27">
        <v>0.88486775448408295</v>
      </c>
      <c r="E281" s="27">
        <v>0.11513224551591708</v>
      </c>
      <c r="F281">
        <f t="shared" si="16"/>
        <v>1</v>
      </c>
      <c r="I281" s="2">
        <v>16.3584</v>
      </c>
      <c r="J281" s="2">
        <v>5.7276522505180898</v>
      </c>
      <c r="K281" s="32">
        <v>1.6006767121254299</v>
      </c>
      <c r="L281" s="36">
        <f t="shared" si="17"/>
        <v>0.27946471645177867</v>
      </c>
      <c r="M281" s="27">
        <f t="shared" si="18"/>
        <v>4.1269755383926601</v>
      </c>
      <c r="N281">
        <f t="shared" si="19"/>
        <v>0.72053528354822138</v>
      </c>
    </row>
    <row r="282" spans="1:14" ht="15.75">
      <c r="A282" s="2">
        <v>13</v>
      </c>
      <c r="B282" s="2" t="s">
        <v>16</v>
      </c>
      <c r="C282" s="2">
        <v>1046.4175</v>
      </c>
      <c r="D282" s="27">
        <v>0.3508164756097627</v>
      </c>
      <c r="E282" s="27">
        <v>0.6491835243902373</v>
      </c>
      <c r="F282">
        <f t="shared" si="16"/>
        <v>1</v>
      </c>
      <c r="I282" s="2">
        <v>350.66879999999998</v>
      </c>
      <c r="J282" s="2">
        <v>82.248445080339096</v>
      </c>
      <c r="K282" s="32">
        <v>42.584086598919299</v>
      </c>
      <c r="L282" s="36">
        <f t="shared" si="17"/>
        <v>0.51774944264689471</v>
      </c>
      <c r="M282" s="27">
        <f t="shared" si="18"/>
        <v>39.664358481419796</v>
      </c>
      <c r="N282">
        <f t="shared" si="19"/>
        <v>0.48225055735310524</v>
      </c>
    </row>
    <row r="283" spans="1:14" ht="15.75">
      <c r="A283" s="2">
        <v>831</v>
      </c>
      <c r="B283" s="3" t="s">
        <v>44</v>
      </c>
      <c r="C283" s="3">
        <v>1046.7563</v>
      </c>
      <c r="D283" s="27">
        <v>0.64694786658350079</v>
      </c>
      <c r="E283" s="27">
        <v>0.35305213341649933</v>
      </c>
      <c r="F283">
        <f t="shared" si="16"/>
        <v>1</v>
      </c>
      <c r="I283" s="2">
        <v>47.462400000000002</v>
      </c>
      <c r="J283" s="2">
        <v>20.511536662702401</v>
      </c>
      <c r="K283" s="32">
        <v>4.5582612042167998</v>
      </c>
      <c r="L283" s="36">
        <f t="shared" si="17"/>
        <v>0.22222914251497369</v>
      </c>
      <c r="M283" s="27">
        <f t="shared" si="18"/>
        <v>15.953275458485601</v>
      </c>
      <c r="N283">
        <f t="shared" si="19"/>
        <v>0.77777085748502628</v>
      </c>
    </row>
    <row r="284" spans="1:14" ht="15.75">
      <c r="A284" s="2">
        <v>22</v>
      </c>
      <c r="B284" s="2" t="s">
        <v>16</v>
      </c>
      <c r="C284" s="2">
        <v>1047.0260000000001</v>
      </c>
      <c r="D284" s="27">
        <v>0.30613319513879494</v>
      </c>
      <c r="E284" s="27">
        <v>0.693866804861205</v>
      </c>
      <c r="F284">
        <f t="shared" si="16"/>
        <v>1</v>
      </c>
      <c r="I284" s="2">
        <v>17.510400000000001</v>
      </c>
      <c r="J284" s="2">
        <v>3.01220365573201</v>
      </c>
      <c r="K284" s="32">
        <v>0.59369424631909196</v>
      </c>
      <c r="L284" s="36">
        <f t="shared" si="17"/>
        <v>0.19709631690716992</v>
      </c>
      <c r="M284" s="27">
        <f t="shared" si="18"/>
        <v>2.418509409412918</v>
      </c>
      <c r="N284">
        <f t="shared" si="19"/>
        <v>0.80290368309283011</v>
      </c>
    </row>
    <row r="285" spans="1:14" ht="15.75">
      <c r="A285" s="2">
        <v>724</v>
      </c>
      <c r="B285" s="6" t="s">
        <v>29</v>
      </c>
      <c r="C285" s="6">
        <v>1047.1723999999999</v>
      </c>
      <c r="D285" s="27">
        <v>0.76119584850986954</v>
      </c>
      <c r="E285" s="27">
        <v>0.2388041514901304</v>
      </c>
      <c r="F285">
        <f t="shared" si="16"/>
        <v>1</v>
      </c>
      <c r="I285" s="2">
        <v>22.8096</v>
      </c>
      <c r="J285" s="2">
        <v>7.24330288408526</v>
      </c>
      <c r="K285" s="32">
        <v>1.36995301676899</v>
      </c>
      <c r="L285" s="36">
        <f t="shared" si="17"/>
        <v>0.18913374722724965</v>
      </c>
      <c r="M285" s="27">
        <f t="shared" si="18"/>
        <v>5.8733498673162696</v>
      </c>
      <c r="N285">
        <f t="shared" si="19"/>
        <v>0.81086625277275026</v>
      </c>
    </row>
    <row r="286" spans="1:14" ht="15.75">
      <c r="A286" s="2">
        <v>21</v>
      </c>
      <c r="B286" s="2" t="s">
        <v>16</v>
      </c>
      <c r="C286" s="2">
        <v>1048.434</v>
      </c>
      <c r="D286" s="27">
        <v>0.22132251777321979</v>
      </c>
      <c r="E286" s="27">
        <v>0.77867748222678024</v>
      </c>
      <c r="F286">
        <f t="shared" si="16"/>
        <v>1</v>
      </c>
      <c r="I286" s="2">
        <v>113.1264</v>
      </c>
      <c r="J286" s="2">
        <v>24.389671256518302</v>
      </c>
      <c r="K286" s="32">
        <v>6.3925256022532198</v>
      </c>
      <c r="L286" s="36">
        <f t="shared" si="17"/>
        <v>0.2620997033957469</v>
      </c>
      <c r="M286" s="27">
        <f t="shared" si="18"/>
        <v>17.997145654265083</v>
      </c>
      <c r="N286">
        <f t="shared" si="19"/>
        <v>0.73790029660425316</v>
      </c>
    </row>
    <row r="287" spans="1:14" ht="15.75">
      <c r="A287" s="2">
        <v>857</v>
      </c>
      <c r="B287" s="3" t="s">
        <v>44</v>
      </c>
      <c r="C287" s="3">
        <v>1048.4595999999999</v>
      </c>
      <c r="D287" s="27">
        <v>0.50069392881185293</v>
      </c>
      <c r="E287" s="27">
        <v>0.49930607118814707</v>
      </c>
      <c r="F287">
        <f t="shared" si="16"/>
        <v>1</v>
      </c>
      <c r="I287" s="2">
        <v>17.9712</v>
      </c>
      <c r="J287" s="2">
        <v>5.4312812890401299</v>
      </c>
      <c r="K287" s="32">
        <v>2.47762145606396</v>
      </c>
      <c r="L287" s="36">
        <f t="shared" si="17"/>
        <v>0.45617623617903796</v>
      </c>
      <c r="M287" s="27">
        <f t="shared" si="18"/>
        <v>2.9536598329761699</v>
      </c>
      <c r="N287">
        <f t="shared" si="19"/>
        <v>0.54382376382096209</v>
      </c>
    </row>
    <row r="288" spans="1:14" ht="15.75">
      <c r="A288" s="2">
        <v>850</v>
      </c>
      <c r="B288" s="3" t="s">
        <v>44</v>
      </c>
      <c r="C288" s="3">
        <v>1051.4645</v>
      </c>
      <c r="D288" s="27">
        <v>0.64391326816555128</v>
      </c>
      <c r="E288" s="27">
        <v>0.35608673183444872</v>
      </c>
      <c r="F288">
        <f t="shared" si="16"/>
        <v>1</v>
      </c>
      <c r="I288" s="2">
        <v>20.9664</v>
      </c>
      <c r="J288" s="2">
        <v>3.7940186133228102</v>
      </c>
      <c r="K288" s="32">
        <v>2.3122604477807398</v>
      </c>
      <c r="L288" s="36">
        <f t="shared" si="17"/>
        <v>0.60944889401996283</v>
      </c>
      <c r="M288" s="27">
        <f t="shared" si="18"/>
        <v>1.4817581655420704</v>
      </c>
      <c r="N288">
        <f t="shared" si="19"/>
        <v>0.39055110598003712</v>
      </c>
    </row>
    <row r="289" spans="1:14" ht="15.75">
      <c r="A289" s="2">
        <v>164</v>
      </c>
      <c r="B289" s="3" t="s">
        <v>188</v>
      </c>
      <c r="C289" s="39">
        <v>1052.1047000000001</v>
      </c>
      <c r="D289" s="27">
        <v>0.60540842496177738</v>
      </c>
      <c r="E289" s="27">
        <v>0.39459157503822267</v>
      </c>
      <c r="F289">
        <f t="shared" si="16"/>
        <v>1</v>
      </c>
      <c r="I289" s="2">
        <v>23.961600000000001</v>
      </c>
      <c r="J289" s="2">
        <v>4.8153765344261803</v>
      </c>
      <c r="K289" s="32">
        <v>3.2232770965487201</v>
      </c>
      <c r="L289" s="36">
        <f t="shared" si="17"/>
        <v>0.66937176636236173</v>
      </c>
      <c r="M289" s="27">
        <f t="shared" si="18"/>
        <v>1.5920994378774602</v>
      </c>
      <c r="N289">
        <f t="shared" si="19"/>
        <v>0.33062823363763832</v>
      </c>
    </row>
    <row r="290" spans="1:14" ht="15.75">
      <c r="A290" s="2">
        <v>878</v>
      </c>
      <c r="B290" s="3" t="s">
        <v>44</v>
      </c>
      <c r="C290" s="3">
        <v>1052.6782000000001</v>
      </c>
      <c r="D290" s="27">
        <v>0.6257463594433591</v>
      </c>
      <c r="E290" s="27">
        <v>0.3742536405566409</v>
      </c>
      <c r="F290">
        <f t="shared" si="16"/>
        <v>1</v>
      </c>
      <c r="I290" s="2">
        <v>87.091200000000001</v>
      </c>
      <c r="J290" s="2">
        <v>19.498101670093</v>
      </c>
      <c r="K290" s="32">
        <v>9.0603640036849793</v>
      </c>
      <c r="L290" s="36">
        <f t="shared" si="17"/>
        <v>0.4646792881166551</v>
      </c>
      <c r="M290" s="27">
        <f t="shared" si="18"/>
        <v>10.437737666408021</v>
      </c>
      <c r="N290">
        <f t="shared" si="19"/>
        <v>0.53532071188334485</v>
      </c>
    </row>
    <row r="291" spans="1:14" ht="15.75">
      <c r="A291" s="2">
        <v>97</v>
      </c>
      <c r="B291" s="2" t="s">
        <v>16</v>
      </c>
      <c r="C291" s="2">
        <v>1052.8069</v>
      </c>
      <c r="D291" s="27">
        <v>0.81215033379310153</v>
      </c>
      <c r="E291" s="27">
        <v>0.18784966620689847</v>
      </c>
      <c r="F291">
        <f t="shared" si="16"/>
        <v>1</v>
      </c>
      <c r="I291" s="2">
        <v>67.276799999999994</v>
      </c>
      <c r="J291" s="2">
        <v>10.118875129128201</v>
      </c>
      <c r="K291" s="32">
        <v>4.4263684787267001</v>
      </c>
      <c r="L291" s="36">
        <f t="shared" si="17"/>
        <v>0.43743681212005009</v>
      </c>
      <c r="M291" s="27">
        <f t="shared" si="18"/>
        <v>5.6925066504015005</v>
      </c>
      <c r="N291">
        <f t="shared" si="19"/>
        <v>0.56256318787994997</v>
      </c>
    </row>
    <row r="292" spans="1:14" ht="15.75">
      <c r="A292" s="2">
        <v>127</v>
      </c>
      <c r="B292" s="2" t="s">
        <v>16</v>
      </c>
      <c r="C292" s="2">
        <v>1052.8308999999999</v>
      </c>
      <c r="D292" s="27">
        <v>0.46736529547170003</v>
      </c>
      <c r="E292" s="27">
        <v>0.53263470452829997</v>
      </c>
      <c r="F292">
        <f t="shared" si="16"/>
        <v>1</v>
      </c>
      <c r="I292" s="2">
        <v>55.987200000000001</v>
      </c>
      <c r="J292" s="2">
        <v>23.7557757622032</v>
      </c>
      <c r="K292" s="32">
        <v>10.0332967250928</v>
      </c>
      <c r="L292" s="36">
        <f t="shared" si="17"/>
        <v>0.42235188720110539</v>
      </c>
      <c r="M292" s="27">
        <f t="shared" si="18"/>
        <v>13.7224790371104</v>
      </c>
      <c r="N292">
        <f t="shared" si="19"/>
        <v>0.57764811279889461</v>
      </c>
    </row>
    <row r="293" spans="1:14" ht="15.75">
      <c r="A293" s="2">
        <v>251</v>
      </c>
      <c r="B293" s="3" t="s">
        <v>188</v>
      </c>
      <c r="C293" s="39">
        <v>1053.3820000000001</v>
      </c>
      <c r="D293" s="27">
        <v>0.50568141631244901</v>
      </c>
      <c r="E293" s="27">
        <v>0.49431858368755094</v>
      </c>
      <c r="F293">
        <f t="shared" si="16"/>
        <v>1</v>
      </c>
      <c r="I293" s="2">
        <v>8.9855999999999998</v>
      </c>
      <c r="J293" s="2">
        <v>1.50444862963158</v>
      </c>
      <c r="K293" s="32">
        <v>0.91352259477725395</v>
      </c>
      <c r="L293" s="36">
        <f t="shared" si="17"/>
        <v>0.60721421574956924</v>
      </c>
      <c r="M293" s="27">
        <f t="shared" si="18"/>
        <v>0.59092603485432604</v>
      </c>
      <c r="N293">
        <f t="shared" si="19"/>
        <v>0.39278578425043081</v>
      </c>
    </row>
    <row r="294" spans="1:14" ht="15.75">
      <c r="A294" s="2">
        <v>457</v>
      </c>
      <c r="B294" s="3" t="s">
        <v>188</v>
      </c>
      <c r="C294" s="39">
        <v>1057.1504</v>
      </c>
      <c r="D294" s="27">
        <v>0.88606027087387107</v>
      </c>
      <c r="E294" s="27">
        <v>0.11393972912612892</v>
      </c>
      <c r="F294">
        <f t="shared" si="16"/>
        <v>1</v>
      </c>
      <c r="I294" s="2">
        <v>14.5152</v>
      </c>
      <c r="J294" s="2">
        <v>4.1800341354038997</v>
      </c>
      <c r="K294" s="32">
        <v>1.3230124173849001</v>
      </c>
      <c r="L294" s="36">
        <f t="shared" si="17"/>
        <v>0.31650756298358856</v>
      </c>
      <c r="M294" s="27">
        <f t="shared" si="18"/>
        <v>2.8570217180189994</v>
      </c>
      <c r="N294">
        <f t="shared" si="19"/>
        <v>0.68349243701641138</v>
      </c>
    </row>
    <row r="295" spans="1:14" ht="15.75">
      <c r="A295" s="2">
        <v>755</v>
      </c>
      <c r="B295" s="3" t="s">
        <v>30</v>
      </c>
      <c r="C295" s="3">
        <v>1057.2517</v>
      </c>
      <c r="D295" s="27">
        <v>0.83668259650202248</v>
      </c>
      <c r="E295" s="27">
        <v>0.16331740349797752</v>
      </c>
      <c r="F295">
        <f t="shared" si="16"/>
        <v>1</v>
      </c>
      <c r="I295" s="2">
        <v>64.972800000000007</v>
      </c>
      <c r="J295" s="2">
        <v>27.457597438466902</v>
      </c>
      <c r="K295" s="32">
        <v>9.20365096767868</v>
      </c>
      <c r="L295" s="36">
        <f t="shared" si="17"/>
        <v>0.33519505806377525</v>
      </c>
      <c r="M295" s="27">
        <f t="shared" si="18"/>
        <v>18.253946470788222</v>
      </c>
      <c r="N295">
        <f t="shared" si="19"/>
        <v>0.66480494193622475</v>
      </c>
    </row>
    <row r="296" spans="1:14" ht="15.75">
      <c r="A296" s="2">
        <v>341</v>
      </c>
      <c r="B296" s="3" t="s">
        <v>188</v>
      </c>
      <c r="C296" s="39">
        <v>1063.645</v>
      </c>
      <c r="D296" s="27">
        <v>0.60236538568534526</v>
      </c>
      <c r="E296" s="27">
        <v>0.39763461431465469</v>
      </c>
      <c r="F296">
        <f t="shared" si="16"/>
        <v>1</v>
      </c>
      <c r="I296" s="2">
        <v>51.148800000000001</v>
      </c>
      <c r="J296" s="2">
        <v>17.094952399234401</v>
      </c>
      <c r="K296" s="32">
        <v>6.4138036666904297</v>
      </c>
      <c r="L296" s="36">
        <f t="shared" si="17"/>
        <v>0.37518698601217937</v>
      </c>
      <c r="M296" s="27">
        <f t="shared" si="18"/>
        <v>10.681148732543971</v>
      </c>
      <c r="N296">
        <f t="shared" si="19"/>
        <v>0.62481301398782052</v>
      </c>
    </row>
    <row r="297" spans="1:14" ht="15.75">
      <c r="A297" s="2">
        <v>805</v>
      </c>
      <c r="B297" s="2" t="s">
        <v>42</v>
      </c>
      <c r="C297" s="2">
        <v>1065.2273</v>
      </c>
      <c r="D297" s="27">
        <v>0.52366444073753537</v>
      </c>
      <c r="E297" s="27">
        <v>0.47633555926246468</v>
      </c>
      <c r="F297">
        <f t="shared" si="16"/>
        <v>1</v>
      </c>
      <c r="I297" s="2">
        <v>29.491199999999999</v>
      </c>
      <c r="J297" s="2">
        <v>7.1590912952554904</v>
      </c>
      <c r="K297" s="32">
        <v>-0.40371029482832699</v>
      </c>
      <c r="L297" s="36">
        <f t="shared" si="17"/>
        <v>-5.6391276235836792E-2</v>
      </c>
      <c r="M297" s="27">
        <f t="shared" si="18"/>
        <v>7.5628015900838177</v>
      </c>
      <c r="N297">
        <f t="shared" si="19"/>
        <v>1.056391276235837</v>
      </c>
    </row>
    <row r="298" spans="1:14" ht="15.75">
      <c r="A298" s="2">
        <v>825</v>
      </c>
      <c r="B298" s="3" t="s">
        <v>44</v>
      </c>
      <c r="C298" s="3">
        <v>1065.5134</v>
      </c>
      <c r="D298" s="27">
        <v>0.50244669150537546</v>
      </c>
      <c r="E298" s="27">
        <v>0.49755330849462459</v>
      </c>
      <c r="F298">
        <f t="shared" si="16"/>
        <v>1</v>
      </c>
      <c r="I298" s="2">
        <v>435.22559999999999</v>
      </c>
      <c r="J298" s="2">
        <v>164.382001750717</v>
      </c>
      <c r="K298" s="32">
        <v>67.289288490173703</v>
      </c>
      <c r="L298" s="36">
        <f t="shared" si="17"/>
        <v>0.4093470560859635</v>
      </c>
      <c r="M298" s="27">
        <f t="shared" si="18"/>
        <v>97.092713260543292</v>
      </c>
      <c r="N298">
        <f t="shared" si="19"/>
        <v>0.59065294391403644</v>
      </c>
    </row>
    <row r="299" spans="1:14" ht="15.75">
      <c r="A299" s="2">
        <v>849</v>
      </c>
      <c r="B299" s="3" t="s">
        <v>44</v>
      </c>
      <c r="C299" s="3">
        <v>1067.8923</v>
      </c>
      <c r="D299" s="27">
        <v>0.79480824087092106</v>
      </c>
      <c r="E299" s="27">
        <v>0.20519175912907894</v>
      </c>
      <c r="F299">
        <f t="shared" si="16"/>
        <v>1</v>
      </c>
      <c r="I299" s="2">
        <v>27.187200000000001</v>
      </c>
      <c r="J299" s="2">
        <v>5.5398161622508901</v>
      </c>
      <c r="K299" s="32">
        <v>-0.31960980381690302</v>
      </c>
      <c r="L299" s="36">
        <f t="shared" si="17"/>
        <v>-5.7693214802825139E-2</v>
      </c>
      <c r="M299" s="27">
        <f t="shared" si="18"/>
        <v>5.8594259660677928</v>
      </c>
      <c r="N299">
        <f t="shared" si="19"/>
        <v>1.0576932148028251</v>
      </c>
    </row>
    <row r="300" spans="1:14" ht="15.75">
      <c r="A300" s="2">
        <v>488</v>
      </c>
      <c r="B300" s="3" t="s">
        <v>188</v>
      </c>
      <c r="C300" s="39">
        <v>1069.4689000000001</v>
      </c>
      <c r="D300" s="27">
        <v>1.1302014964993099</v>
      </c>
      <c r="E300" s="27">
        <v>-0.13020149649930973</v>
      </c>
      <c r="F300">
        <f t="shared" si="16"/>
        <v>1.0000000000000002</v>
      </c>
      <c r="I300" s="2">
        <v>31.334399999999999</v>
      </c>
      <c r="J300" s="2">
        <v>7.8165321212238998</v>
      </c>
      <c r="K300" s="32">
        <v>2.6994546615921302</v>
      </c>
      <c r="L300" s="36">
        <f t="shared" si="17"/>
        <v>0.34535195656171036</v>
      </c>
      <c r="M300" s="27">
        <f t="shared" si="18"/>
        <v>5.1170774596317692</v>
      </c>
      <c r="N300">
        <f t="shared" si="19"/>
        <v>0.65464804343828953</v>
      </c>
    </row>
    <row r="301" spans="1:14" ht="15.75">
      <c r="A301" s="2">
        <v>80</v>
      </c>
      <c r="B301" s="2" t="s">
        <v>16</v>
      </c>
      <c r="C301" s="2">
        <v>1071.9774</v>
      </c>
      <c r="D301" s="27">
        <v>0.35058264389169558</v>
      </c>
      <c r="E301" s="27">
        <v>0.64941735610830442</v>
      </c>
      <c r="F301">
        <f t="shared" si="16"/>
        <v>1</v>
      </c>
      <c r="I301" s="2">
        <v>45.849600000000002</v>
      </c>
      <c r="J301" s="2">
        <v>10.171791872659099</v>
      </c>
      <c r="K301" s="32">
        <v>2.0190425774524301</v>
      </c>
      <c r="L301" s="36">
        <f t="shared" si="17"/>
        <v>0.19849428721398071</v>
      </c>
      <c r="M301" s="27">
        <f t="shared" si="18"/>
        <v>8.1527492952066698</v>
      </c>
      <c r="N301">
        <f t="shared" si="19"/>
        <v>0.80150571278601934</v>
      </c>
    </row>
    <row r="302" spans="1:14" ht="15.75">
      <c r="A302" s="2">
        <v>881</v>
      </c>
      <c r="B302" s="3" t="s">
        <v>44</v>
      </c>
      <c r="C302" s="3">
        <v>1073.8873000000001</v>
      </c>
      <c r="D302" s="27">
        <v>0.49153418040704894</v>
      </c>
      <c r="E302" s="27">
        <v>0.50846581959295101</v>
      </c>
      <c r="F302">
        <f t="shared" si="16"/>
        <v>1</v>
      </c>
      <c r="I302" s="2">
        <v>17.7408</v>
      </c>
      <c r="J302" s="2">
        <v>4.9337565028242896</v>
      </c>
      <c r="K302" s="32">
        <v>1.8357139762749599</v>
      </c>
      <c r="L302" s="36">
        <f t="shared" si="17"/>
        <v>0.37207226891398471</v>
      </c>
      <c r="M302" s="27">
        <f t="shared" si="18"/>
        <v>3.0980425265493299</v>
      </c>
      <c r="N302">
        <f t="shared" si="19"/>
        <v>0.62792773108601529</v>
      </c>
    </row>
    <row r="303" spans="1:14" ht="15.75">
      <c r="A303" s="2">
        <v>211</v>
      </c>
      <c r="B303" s="3" t="s">
        <v>188</v>
      </c>
      <c r="C303" s="39">
        <v>1073.8884</v>
      </c>
      <c r="D303" s="27">
        <v>0.62097177470038345</v>
      </c>
      <c r="E303" s="27">
        <v>0.37902822529961661</v>
      </c>
      <c r="F303">
        <f t="shared" si="16"/>
        <v>1</v>
      </c>
      <c r="I303" s="2">
        <v>17.28</v>
      </c>
      <c r="J303" s="2">
        <v>5.6963653680673696</v>
      </c>
      <c r="K303" s="32">
        <v>1.4065942914915299</v>
      </c>
      <c r="L303" s="36">
        <f t="shared" si="17"/>
        <v>0.24692838338225331</v>
      </c>
      <c r="M303" s="27">
        <f t="shared" si="18"/>
        <v>4.2897710765758399</v>
      </c>
      <c r="N303">
        <f t="shared" si="19"/>
        <v>0.75307161661774669</v>
      </c>
    </row>
    <row r="304" spans="1:14" ht="15.75">
      <c r="A304" s="2">
        <v>852</v>
      </c>
      <c r="B304" s="3" t="s">
        <v>44</v>
      </c>
      <c r="C304" s="3">
        <v>1077.3126999999999</v>
      </c>
      <c r="D304" s="27">
        <v>0.78829236248855428</v>
      </c>
      <c r="E304" s="27">
        <v>0.21170763751144572</v>
      </c>
      <c r="F304">
        <f t="shared" si="16"/>
        <v>1</v>
      </c>
      <c r="I304" s="2">
        <v>14.976000000000001</v>
      </c>
      <c r="J304" s="2">
        <v>2.9143411701334601</v>
      </c>
      <c r="K304" s="32">
        <v>0.53021995307594005</v>
      </c>
      <c r="L304" s="36">
        <f t="shared" si="17"/>
        <v>0.18193475716216817</v>
      </c>
      <c r="M304" s="27">
        <f t="shared" si="18"/>
        <v>2.3841212170575199</v>
      </c>
      <c r="N304">
        <f t="shared" si="19"/>
        <v>0.81806524283783177</v>
      </c>
    </row>
    <row r="305" spans="1:14" ht="15.75">
      <c r="A305" s="2">
        <v>99</v>
      </c>
      <c r="B305" s="2" t="s">
        <v>16</v>
      </c>
      <c r="C305" s="2">
        <v>1077.4115999999999</v>
      </c>
      <c r="D305" s="27">
        <v>0.55025993651143301</v>
      </c>
      <c r="E305" s="27">
        <v>0.44974006348856693</v>
      </c>
      <c r="F305">
        <f t="shared" si="16"/>
        <v>1</v>
      </c>
      <c r="I305" s="2">
        <v>26.956800000000001</v>
      </c>
      <c r="J305" s="2">
        <v>6.634883700104</v>
      </c>
      <c r="K305" s="32">
        <v>1.10797196285333</v>
      </c>
      <c r="L305" s="36">
        <f t="shared" si="17"/>
        <v>0.16699191921569972</v>
      </c>
      <c r="M305" s="27">
        <f t="shared" si="18"/>
        <v>5.5269117372506695</v>
      </c>
      <c r="N305">
        <f t="shared" si="19"/>
        <v>0.83300808078430022</v>
      </c>
    </row>
    <row r="306" spans="1:14" ht="15.75">
      <c r="A306" s="2">
        <v>868</v>
      </c>
      <c r="B306" s="3" t="s">
        <v>44</v>
      </c>
      <c r="C306" s="3">
        <v>1077.866</v>
      </c>
      <c r="D306" s="27">
        <v>0.79799071549003375</v>
      </c>
      <c r="E306" s="27">
        <v>0.20200928450996625</v>
      </c>
      <c r="F306">
        <f t="shared" si="16"/>
        <v>1</v>
      </c>
      <c r="I306" s="2">
        <v>54.374400000000001</v>
      </c>
      <c r="J306" s="2">
        <v>13.871368757910201</v>
      </c>
      <c r="K306" s="32">
        <v>3.44965277625248</v>
      </c>
      <c r="L306" s="36">
        <f t="shared" si="17"/>
        <v>0.248688708119399</v>
      </c>
      <c r="M306" s="27">
        <f t="shared" si="18"/>
        <v>10.421715981657721</v>
      </c>
      <c r="N306">
        <f t="shared" si="19"/>
        <v>0.75131129188060108</v>
      </c>
    </row>
    <row r="307" spans="1:14" ht="15.75">
      <c r="A307" s="2">
        <v>736</v>
      </c>
      <c r="B307" s="3" t="s">
        <v>30</v>
      </c>
      <c r="C307" s="3">
        <v>1080.1174000000001</v>
      </c>
      <c r="D307" s="27">
        <v>0.73218074864030325</v>
      </c>
      <c r="E307" s="27">
        <v>0.26781925135969681</v>
      </c>
      <c r="F307">
        <f t="shared" si="16"/>
        <v>1</v>
      </c>
      <c r="I307" s="2">
        <v>130.8672</v>
      </c>
      <c r="J307" s="2">
        <v>37.300251802480197</v>
      </c>
      <c r="K307" s="32">
        <v>7.1826814476002703</v>
      </c>
      <c r="L307" s="36">
        <f t="shared" si="17"/>
        <v>0.19256388631464075</v>
      </c>
      <c r="M307" s="27">
        <f t="shared" si="18"/>
        <v>30.117570354879927</v>
      </c>
      <c r="N307">
        <f t="shared" si="19"/>
        <v>0.80743611368535928</v>
      </c>
    </row>
    <row r="308" spans="1:14" ht="15.75">
      <c r="A308" s="2">
        <v>101</v>
      </c>
      <c r="B308" s="2" t="s">
        <v>16</v>
      </c>
      <c r="C308" s="2">
        <v>1080.5895</v>
      </c>
      <c r="D308" s="27">
        <v>0.4457797289352165</v>
      </c>
      <c r="E308" s="27">
        <v>0.55422027106478344</v>
      </c>
      <c r="F308">
        <f t="shared" si="16"/>
        <v>1</v>
      </c>
      <c r="I308" s="2">
        <v>13.1328</v>
      </c>
      <c r="J308" s="2">
        <v>3.4385168950227198</v>
      </c>
      <c r="K308" s="32">
        <v>0.80446802388219496</v>
      </c>
      <c r="L308" s="36">
        <f t="shared" si="17"/>
        <v>0.233957851144099</v>
      </c>
      <c r="M308" s="27">
        <f t="shared" si="18"/>
        <v>2.634048871140525</v>
      </c>
      <c r="N308">
        <f t="shared" si="19"/>
        <v>0.76604214885590105</v>
      </c>
    </row>
    <row r="309" spans="1:14" ht="15.75">
      <c r="A309" s="2">
        <v>98</v>
      </c>
      <c r="B309" s="2" t="s">
        <v>16</v>
      </c>
      <c r="C309" s="2">
        <v>1085.6670999999999</v>
      </c>
      <c r="D309" s="27">
        <v>0.25513523619270623</v>
      </c>
      <c r="E309" s="27">
        <v>0.74486476380729372</v>
      </c>
      <c r="F309">
        <f t="shared" si="16"/>
        <v>1</v>
      </c>
      <c r="I309" s="2">
        <v>135.7056</v>
      </c>
      <c r="J309" s="2">
        <v>35.857360477904997</v>
      </c>
      <c r="K309" s="32">
        <v>5.9529585067488204</v>
      </c>
      <c r="L309" s="36">
        <f t="shared" si="17"/>
        <v>0.16601775555724418</v>
      </c>
      <c r="M309" s="27">
        <f t="shared" si="18"/>
        <v>29.904401971156176</v>
      </c>
      <c r="N309">
        <f t="shared" si="19"/>
        <v>0.83398224444275582</v>
      </c>
    </row>
    <row r="310" spans="1:14" ht="15.75">
      <c r="A310" s="2">
        <v>120</v>
      </c>
      <c r="B310" s="2" t="s">
        <v>16</v>
      </c>
      <c r="C310" s="2">
        <v>1087.1325999999999</v>
      </c>
      <c r="D310" s="27">
        <v>0.33179724125080629</v>
      </c>
      <c r="E310" s="27">
        <v>0.66820275874919366</v>
      </c>
      <c r="F310">
        <f t="shared" si="16"/>
        <v>1</v>
      </c>
      <c r="I310" s="2">
        <v>67.276799999999994</v>
      </c>
      <c r="J310" s="2">
        <v>16.796764666791098</v>
      </c>
      <c r="K310" s="32">
        <v>7.1739531084545396</v>
      </c>
      <c r="L310" s="36">
        <f t="shared" si="17"/>
        <v>0.42710326963371525</v>
      </c>
      <c r="M310" s="27">
        <f t="shared" si="18"/>
        <v>9.6228115583365579</v>
      </c>
      <c r="N310">
        <f t="shared" si="19"/>
        <v>0.57289673036628475</v>
      </c>
    </row>
    <row r="311" spans="1:14" ht="15.75">
      <c r="A311" s="2">
        <v>1</v>
      </c>
      <c r="B311" s="2" t="s">
        <v>909</v>
      </c>
      <c r="C311" s="2">
        <v>1087.9751000000001</v>
      </c>
      <c r="D311" s="27">
        <v>0.36093899401591362</v>
      </c>
      <c r="E311" s="27">
        <v>0.63906100598408633</v>
      </c>
      <c r="F311">
        <f t="shared" si="16"/>
        <v>1</v>
      </c>
      <c r="I311" s="2">
        <v>50.457599999999999</v>
      </c>
      <c r="J311" s="2">
        <v>12.8302770325769</v>
      </c>
      <c r="K311" s="32">
        <v>1.17523482912258</v>
      </c>
      <c r="L311" s="36">
        <f t="shared" si="17"/>
        <v>9.1598554430164139E-2</v>
      </c>
      <c r="M311" s="27">
        <f t="shared" si="18"/>
        <v>11.65504220345432</v>
      </c>
      <c r="N311">
        <f t="shared" si="19"/>
        <v>0.90840144556983582</v>
      </c>
    </row>
    <row r="312" spans="1:14" ht="15.75">
      <c r="A312" s="2">
        <v>55</v>
      </c>
      <c r="B312" s="2" t="s">
        <v>16</v>
      </c>
      <c r="C312" s="2">
        <v>1087.9751000000001</v>
      </c>
      <c r="D312" s="27">
        <v>0.41934716601333138</v>
      </c>
      <c r="E312" s="27">
        <v>0.58065283398666867</v>
      </c>
      <c r="F312">
        <f t="shared" si="16"/>
        <v>1</v>
      </c>
      <c r="I312" s="2">
        <v>19.814399999999999</v>
      </c>
      <c r="J312" s="2">
        <v>7.9035517285703101</v>
      </c>
      <c r="K312" s="32">
        <v>0.10837942325462099</v>
      </c>
      <c r="L312" s="36">
        <f t="shared" si="17"/>
        <v>1.3712749277371527E-2</v>
      </c>
      <c r="M312" s="27">
        <f t="shared" si="18"/>
        <v>7.7951723053156892</v>
      </c>
      <c r="N312">
        <f t="shared" si="19"/>
        <v>0.98628725072262846</v>
      </c>
    </row>
    <row r="313" spans="1:14" ht="15.75">
      <c r="A313" s="2">
        <v>487</v>
      </c>
      <c r="B313" s="3" t="s">
        <v>188</v>
      </c>
      <c r="C313" s="39">
        <v>1089.4306999999999</v>
      </c>
      <c r="D313" s="27">
        <v>0.82475475123252184</v>
      </c>
      <c r="E313" s="27">
        <v>0.17524524876747816</v>
      </c>
      <c r="F313">
        <f t="shared" si="16"/>
        <v>1</v>
      </c>
      <c r="I313" s="2">
        <v>29.952000000000002</v>
      </c>
      <c r="J313" s="2">
        <v>8.1081692562520793</v>
      </c>
      <c r="K313" s="32">
        <v>3.91666437272852</v>
      </c>
      <c r="L313" s="36">
        <f t="shared" si="17"/>
        <v>0.48305162965221071</v>
      </c>
      <c r="M313" s="27">
        <f t="shared" si="18"/>
        <v>4.1915048835235593</v>
      </c>
      <c r="N313">
        <f t="shared" si="19"/>
        <v>0.51694837034778929</v>
      </c>
    </row>
    <row r="314" spans="1:14" ht="15.75">
      <c r="A314" s="2">
        <v>848</v>
      </c>
      <c r="B314" s="3" t="s">
        <v>44</v>
      </c>
      <c r="C314" s="3">
        <v>1090.8732</v>
      </c>
      <c r="D314" s="27">
        <v>0.79881190816143399</v>
      </c>
      <c r="E314" s="27">
        <v>0.20118809183856601</v>
      </c>
      <c r="F314">
        <f t="shared" si="16"/>
        <v>1</v>
      </c>
      <c r="I314" s="2">
        <v>13.1328</v>
      </c>
      <c r="J314" s="2">
        <v>6.4887347380271096</v>
      </c>
      <c r="K314" s="32">
        <v>0.88814390497166895</v>
      </c>
      <c r="L314" s="36">
        <f t="shared" si="17"/>
        <v>0.13687474381819278</v>
      </c>
      <c r="M314" s="27">
        <f t="shared" si="18"/>
        <v>5.600590833055441</v>
      </c>
      <c r="N314">
        <f t="shared" si="19"/>
        <v>0.86312525618180724</v>
      </c>
    </row>
    <row r="315" spans="1:14" ht="15.75">
      <c r="A315" s="2">
        <v>353</v>
      </c>
      <c r="B315" s="3" t="s">
        <v>188</v>
      </c>
      <c r="C315" s="39">
        <v>1091.6287</v>
      </c>
      <c r="D315" s="27">
        <v>0.99988865944146343</v>
      </c>
      <c r="E315" s="27">
        <v>1.1134055853653144E-4</v>
      </c>
      <c r="F315">
        <f t="shared" si="16"/>
        <v>1</v>
      </c>
      <c r="I315" s="2">
        <v>303.89760000000001</v>
      </c>
      <c r="J315" s="2">
        <v>96.685538608162304</v>
      </c>
      <c r="K315" s="32">
        <v>30.365142375311201</v>
      </c>
      <c r="L315" s="36">
        <f t="shared" si="17"/>
        <v>0.31406084935175343</v>
      </c>
      <c r="M315" s="27">
        <f t="shared" si="18"/>
        <v>66.320396232851095</v>
      </c>
      <c r="N315">
        <f t="shared" si="19"/>
        <v>0.68593915064824651</v>
      </c>
    </row>
    <row r="316" spans="1:14" ht="15.75">
      <c r="A316" s="2">
        <v>5</v>
      </c>
      <c r="B316" s="2" t="s">
        <v>16</v>
      </c>
      <c r="C316" s="2">
        <v>1097.3041000000001</v>
      </c>
      <c r="D316" s="27">
        <v>0.56699910248367558</v>
      </c>
      <c r="E316" s="27">
        <v>0.43300089751632437</v>
      </c>
      <c r="F316">
        <f t="shared" si="16"/>
        <v>1</v>
      </c>
      <c r="I316" s="2">
        <v>17.7408</v>
      </c>
      <c r="J316" s="2">
        <v>5.8071972767502702</v>
      </c>
      <c r="K316" s="32">
        <v>3.0648796950483801</v>
      </c>
      <c r="L316" s="36">
        <f t="shared" si="17"/>
        <v>0.52777261542654164</v>
      </c>
      <c r="M316" s="27">
        <f t="shared" si="18"/>
        <v>2.7423175817018901</v>
      </c>
      <c r="N316">
        <f t="shared" si="19"/>
        <v>0.47222738457345836</v>
      </c>
    </row>
    <row r="317" spans="1:14" ht="15.75">
      <c r="A317" s="2">
        <v>835</v>
      </c>
      <c r="B317" s="3" t="s">
        <v>44</v>
      </c>
      <c r="C317" s="3">
        <v>1097.5259000000001</v>
      </c>
      <c r="D317" s="27">
        <v>0.78375921497325618</v>
      </c>
      <c r="E317" s="27">
        <v>0.21624078502674374</v>
      </c>
      <c r="F317">
        <f t="shared" si="16"/>
        <v>0.99999999999999989</v>
      </c>
      <c r="I317" s="2">
        <v>32.947200000000002</v>
      </c>
      <c r="J317" s="2">
        <v>5.7217674686099702</v>
      </c>
      <c r="K317" s="32">
        <v>1.7540186143532199</v>
      </c>
      <c r="L317" s="36">
        <f t="shared" si="17"/>
        <v>0.30655188697826202</v>
      </c>
      <c r="M317" s="27">
        <f t="shared" si="18"/>
        <v>3.9677488542567501</v>
      </c>
      <c r="N317">
        <f t="shared" si="19"/>
        <v>0.69344811302173792</v>
      </c>
    </row>
    <row r="318" spans="1:14" ht="15.75">
      <c r="A318" s="2">
        <v>32</v>
      </c>
      <c r="B318" s="2" t="s">
        <v>16</v>
      </c>
      <c r="C318" s="2">
        <v>1101.0173</v>
      </c>
      <c r="D318" s="27">
        <v>0.36500670658467882</v>
      </c>
      <c r="E318" s="27">
        <v>0.63499329341532118</v>
      </c>
      <c r="F318">
        <f t="shared" si="16"/>
        <v>1</v>
      </c>
      <c r="I318" s="2">
        <v>26.0352</v>
      </c>
      <c r="J318" s="2">
        <v>7.9546131391138601</v>
      </c>
      <c r="K318" s="32">
        <v>3.7735246466315902</v>
      </c>
      <c r="L318" s="36">
        <f t="shared" si="17"/>
        <v>0.4743819191000857</v>
      </c>
      <c r="M318" s="27">
        <f t="shared" si="18"/>
        <v>4.18108849248227</v>
      </c>
      <c r="N318">
        <f t="shared" si="19"/>
        <v>0.52561808089991424</v>
      </c>
    </row>
    <row r="319" spans="1:14" ht="15.75">
      <c r="A319" s="2">
        <v>113</v>
      </c>
      <c r="B319" s="2" t="s">
        <v>16</v>
      </c>
      <c r="C319" s="2">
        <v>1103.1068</v>
      </c>
      <c r="D319" s="27">
        <v>0.21614107915179173</v>
      </c>
      <c r="E319" s="27">
        <v>0.7838589208482083</v>
      </c>
      <c r="F319">
        <f t="shared" si="16"/>
        <v>1</v>
      </c>
      <c r="I319" s="2">
        <v>61.055999999999997</v>
      </c>
      <c r="J319" s="2">
        <v>15.222452322808699</v>
      </c>
      <c r="K319" s="32">
        <v>3.9802586247975702</v>
      </c>
      <c r="L319" s="36">
        <f t="shared" si="17"/>
        <v>0.26147289151523329</v>
      </c>
      <c r="M319" s="27">
        <f t="shared" si="18"/>
        <v>11.242193698011128</v>
      </c>
      <c r="N319">
        <f t="shared" si="19"/>
        <v>0.73852710848476666</v>
      </c>
    </row>
    <row r="320" spans="1:14" ht="15.75">
      <c r="A320" s="2">
        <v>641</v>
      </c>
      <c r="B320" s="5" t="s">
        <v>28</v>
      </c>
      <c r="C320" s="5">
        <v>1103.2175</v>
      </c>
      <c r="D320" s="27">
        <v>0.65510272071053222</v>
      </c>
      <c r="E320" s="27">
        <v>0.34489727928946778</v>
      </c>
      <c r="F320">
        <f t="shared" si="16"/>
        <v>1</v>
      </c>
      <c r="I320" s="2">
        <v>40.550400000000003</v>
      </c>
      <c r="J320" s="2">
        <v>13.364253503422599</v>
      </c>
      <c r="K320" s="32">
        <v>5.17646947368788</v>
      </c>
      <c r="L320" s="36">
        <f t="shared" si="17"/>
        <v>0.38733697114935606</v>
      </c>
      <c r="M320" s="27">
        <f t="shared" si="18"/>
        <v>8.1877840297347184</v>
      </c>
      <c r="N320">
        <f t="shared" si="19"/>
        <v>0.61266302885064383</v>
      </c>
    </row>
    <row r="321" spans="1:14" ht="15.75">
      <c r="A321" s="2">
        <v>264</v>
      </c>
      <c r="B321" s="3" t="s">
        <v>188</v>
      </c>
      <c r="C321" s="39">
        <v>1104.7494999999999</v>
      </c>
      <c r="D321" s="27">
        <v>0.64457039601413468</v>
      </c>
      <c r="E321" s="27">
        <v>0.35542960398586537</v>
      </c>
      <c r="F321">
        <f t="shared" si="16"/>
        <v>1</v>
      </c>
      <c r="I321" s="2">
        <v>21.657599999999999</v>
      </c>
      <c r="J321" s="2">
        <v>5.5592030721261301</v>
      </c>
      <c r="K321" s="32">
        <v>2.16827908872762</v>
      </c>
      <c r="L321" s="36">
        <f t="shared" si="17"/>
        <v>0.39003415788125845</v>
      </c>
      <c r="M321" s="27">
        <f t="shared" si="18"/>
        <v>3.3909239833985101</v>
      </c>
      <c r="N321">
        <f t="shared" si="19"/>
        <v>0.60996584211874161</v>
      </c>
    </row>
    <row r="322" spans="1:14" ht="15.75">
      <c r="A322" s="2">
        <v>214</v>
      </c>
      <c r="B322" s="3" t="s">
        <v>188</v>
      </c>
      <c r="C322" s="39">
        <v>1106.2881</v>
      </c>
      <c r="D322" s="27">
        <v>0.53645438671032797</v>
      </c>
      <c r="E322" s="27">
        <v>0.46354561328967198</v>
      </c>
      <c r="F322">
        <f t="shared" ref="F322:F385" si="20">E322+D322</f>
        <v>1</v>
      </c>
      <c r="I322" s="2">
        <v>29.721599999999999</v>
      </c>
      <c r="J322" s="2">
        <v>14.8787287344605</v>
      </c>
      <c r="K322" s="32">
        <v>2.9458133178776098</v>
      </c>
      <c r="L322" s="36">
        <f t="shared" si="17"/>
        <v>0.19798824015487532</v>
      </c>
      <c r="M322" s="27">
        <f t="shared" si="18"/>
        <v>11.93291541658289</v>
      </c>
      <c r="N322">
        <f t="shared" si="19"/>
        <v>0.80201175984512463</v>
      </c>
    </row>
    <row r="323" spans="1:14" ht="15.75">
      <c r="A323" s="2">
        <v>813</v>
      </c>
      <c r="B323" s="2" t="s">
        <v>42</v>
      </c>
      <c r="C323" s="2">
        <v>1106.6321</v>
      </c>
      <c r="D323" s="27">
        <v>0.82466622143363255</v>
      </c>
      <c r="E323" s="27">
        <v>0.17533377856636739</v>
      </c>
      <c r="F323">
        <f t="shared" si="20"/>
        <v>1</v>
      </c>
      <c r="I323" s="2">
        <v>78.335999999999999</v>
      </c>
      <c r="J323" s="2">
        <v>24.007137927170898</v>
      </c>
      <c r="K323" s="32">
        <v>8.9998874358688603</v>
      </c>
      <c r="L323" s="36">
        <f t="shared" ref="L323:L386" si="21">K323/J323</f>
        <v>0.37488381427104356</v>
      </c>
      <c r="M323" s="27">
        <f t="shared" ref="M323:M386" si="22">J323-K323</f>
        <v>15.007250491302038</v>
      </c>
      <c r="N323">
        <f t="shared" ref="N323:N386" si="23">M323/J323</f>
        <v>0.62511618572895644</v>
      </c>
    </row>
    <row r="324" spans="1:14" ht="15.75">
      <c r="A324" s="2">
        <v>628</v>
      </c>
      <c r="B324" s="5" t="s">
        <v>28</v>
      </c>
      <c r="C324" s="5">
        <v>1109.1488999999999</v>
      </c>
      <c r="D324" s="27">
        <v>0.5051500579746433</v>
      </c>
      <c r="E324" s="27">
        <v>0.49484994202535665</v>
      </c>
      <c r="F324">
        <f t="shared" si="20"/>
        <v>1</v>
      </c>
      <c r="I324" s="2">
        <v>38.246400000000001</v>
      </c>
      <c r="J324" s="2">
        <v>6.8401741650499703</v>
      </c>
      <c r="K324" s="32">
        <v>2.6775066949934199</v>
      </c>
      <c r="L324" s="36">
        <f t="shared" si="21"/>
        <v>0.39143838013280463</v>
      </c>
      <c r="M324" s="27">
        <f t="shared" si="22"/>
        <v>4.1626674700565509</v>
      </c>
      <c r="N324">
        <f t="shared" si="23"/>
        <v>0.60856161986719548</v>
      </c>
    </row>
    <row r="325" spans="1:14" ht="15.75">
      <c r="A325" s="2">
        <v>75</v>
      </c>
      <c r="B325" s="2" t="s">
        <v>16</v>
      </c>
      <c r="C325" s="2">
        <v>1109.8033</v>
      </c>
      <c r="D325" s="27">
        <v>0.5094659727156452</v>
      </c>
      <c r="E325" s="27">
        <v>0.49053402728435486</v>
      </c>
      <c r="F325">
        <f t="shared" si="20"/>
        <v>1</v>
      </c>
      <c r="I325" s="2">
        <v>88.012799999999999</v>
      </c>
      <c r="J325" s="2">
        <v>24.659772932135098</v>
      </c>
      <c r="K325" s="32">
        <v>11.485699272901099</v>
      </c>
      <c r="L325" s="36">
        <f t="shared" si="21"/>
        <v>0.46576662747505038</v>
      </c>
      <c r="M325" s="27">
        <f t="shared" si="22"/>
        <v>13.174073659233999</v>
      </c>
      <c r="N325">
        <f t="shared" si="23"/>
        <v>0.53423337252494962</v>
      </c>
    </row>
    <row r="326" spans="1:14" ht="15.75">
      <c r="A326" s="2">
        <v>742</v>
      </c>
      <c r="B326" s="3" t="s">
        <v>30</v>
      </c>
      <c r="C326" s="3">
        <v>1112.3071</v>
      </c>
      <c r="D326" s="27">
        <v>0.82517669591443377</v>
      </c>
      <c r="E326" s="27">
        <v>0.17482330408556621</v>
      </c>
      <c r="F326">
        <f t="shared" si="20"/>
        <v>1</v>
      </c>
      <c r="I326" s="2">
        <v>65.433599999999998</v>
      </c>
      <c r="J326" s="2">
        <v>21.6875313582483</v>
      </c>
      <c r="K326" s="32">
        <v>9.0385724434556192</v>
      </c>
      <c r="L326" s="36">
        <f t="shared" si="21"/>
        <v>0.41676354464465259</v>
      </c>
      <c r="M326" s="27">
        <f t="shared" si="22"/>
        <v>12.648958914792681</v>
      </c>
      <c r="N326">
        <f t="shared" si="23"/>
        <v>0.58323645535534741</v>
      </c>
    </row>
    <row r="327" spans="1:14" ht="15.75">
      <c r="A327" s="2">
        <v>809</v>
      </c>
      <c r="B327" s="2" t="s">
        <v>42</v>
      </c>
      <c r="C327" s="2">
        <v>1112.8444</v>
      </c>
      <c r="D327" s="27">
        <v>0.89721170248549587</v>
      </c>
      <c r="E327" s="27">
        <v>0.10278829751450411</v>
      </c>
      <c r="F327">
        <f t="shared" si="20"/>
        <v>1</v>
      </c>
      <c r="I327" s="2">
        <v>12.9024</v>
      </c>
      <c r="J327" s="2">
        <v>3.1837705024114702</v>
      </c>
      <c r="K327" s="32">
        <v>1.1003117437188901</v>
      </c>
      <c r="L327" s="36">
        <f t="shared" si="21"/>
        <v>0.34560020670003866</v>
      </c>
      <c r="M327" s="27">
        <f t="shared" si="22"/>
        <v>2.0834587586925801</v>
      </c>
      <c r="N327">
        <f t="shared" si="23"/>
        <v>0.65439979329996134</v>
      </c>
    </row>
    <row r="328" spans="1:14" ht="15.75">
      <c r="A328" s="2">
        <v>118</v>
      </c>
      <c r="B328" s="2" t="s">
        <v>16</v>
      </c>
      <c r="C328" s="2">
        <v>1113.7786000000001</v>
      </c>
      <c r="D328" s="27">
        <v>0.46430016643549515</v>
      </c>
      <c r="E328" s="27">
        <v>0.53569983356450479</v>
      </c>
      <c r="F328">
        <f t="shared" si="20"/>
        <v>1</v>
      </c>
      <c r="I328" s="2">
        <v>19.814399999999999</v>
      </c>
      <c r="J328" s="2">
        <v>8.5522953442563008</v>
      </c>
      <c r="K328" s="32">
        <v>1.6419931830111201</v>
      </c>
      <c r="L328" s="36">
        <f t="shared" si="21"/>
        <v>0.19199444323609316</v>
      </c>
      <c r="M328" s="27">
        <f t="shared" si="22"/>
        <v>6.9103021612451805</v>
      </c>
      <c r="N328">
        <f t="shared" si="23"/>
        <v>0.80800555676390684</v>
      </c>
    </row>
    <row r="329" spans="1:14" ht="15.75">
      <c r="A329" s="2">
        <v>635</v>
      </c>
      <c r="B329" s="5" t="s">
        <v>28</v>
      </c>
      <c r="C329" s="5">
        <v>1121.9755</v>
      </c>
      <c r="D329" s="27">
        <v>0.47301619470828205</v>
      </c>
      <c r="E329" s="27">
        <v>0.52698380529171795</v>
      </c>
      <c r="F329">
        <f t="shared" si="20"/>
        <v>1</v>
      </c>
      <c r="I329" s="2">
        <v>74.188800000000001</v>
      </c>
      <c r="J329" s="2">
        <v>25.491266860904801</v>
      </c>
      <c r="K329" s="32">
        <v>9.0288785156079197</v>
      </c>
      <c r="L329" s="36">
        <f t="shared" si="21"/>
        <v>0.35419497057069543</v>
      </c>
      <c r="M329" s="27">
        <f t="shared" si="22"/>
        <v>16.46238834529688</v>
      </c>
      <c r="N329">
        <f t="shared" si="23"/>
        <v>0.64580502942930451</v>
      </c>
    </row>
    <row r="330" spans="1:14" ht="15.75">
      <c r="A330" s="2">
        <v>801</v>
      </c>
      <c r="B330" s="2" t="s">
        <v>42</v>
      </c>
      <c r="C330" s="2">
        <v>1122.5653</v>
      </c>
      <c r="D330" s="27">
        <v>0.43207624362938707</v>
      </c>
      <c r="E330" s="27">
        <v>0.56792375637061299</v>
      </c>
      <c r="F330">
        <f t="shared" si="20"/>
        <v>1</v>
      </c>
      <c r="I330" s="2">
        <v>26.726400000000002</v>
      </c>
      <c r="J330" s="2">
        <v>5.90210693798302</v>
      </c>
      <c r="K330" s="32">
        <v>1.7280628566218199</v>
      </c>
      <c r="L330" s="36">
        <f t="shared" si="21"/>
        <v>0.29278745281636093</v>
      </c>
      <c r="M330" s="27">
        <f t="shared" si="22"/>
        <v>4.1740440813611999</v>
      </c>
      <c r="N330">
        <f t="shared" si="23"/>
        <v>0.70721254718363902</v>
      </c>
    </row>
    <row r="331" spans="1:14" ht="15.75">
      <c r="A331" s="2">
        <v>171</v>
      </c>
      <c r="B331" s="3" t="s">
        <v>188</v>
      </c>
      <c r="C331" s="39">
        <v>1123.5824</v>
      </c>
      <c r="D331" s="27">
        <v>0.67808014305793574</v>
      </c>
      <c r="E331" s="27">
        <v>0.32191985694206426</v>
      </c>
      <c r="F331">
        <f t="shared" si="20"/>
        <v>1</v>
      </c>
      <c r="I331" s="2">
        <v>25.344000000000001</v>
      </c>
      <c r="J331" s="2">
        <v>8.6867660900936396</v>
      </c>
      <c r="K331" s="32">
        <v>3.9529664909645099</v>
      </c>
      <c r="L331" s="36">
        <f t="shared" si="21"/>
        <v>0.4550561681950272</v>
      </c>
      <c r="M331" s="27">
        <f t="shared" si="22"/>
        <v>4.7337995991291297</v>
      </c>
      <c r="N331">
        <f t="shared" si="23"/>
        <v>0.54494383180497286</v>
      </c>
    </row>
    <row r="332" spans="1:14" ht="15.75">
      <c r="A332" s="2">
        <v>728</v>
      </c>
      <c r="B332" s="6" t="s">
        <v>29</v>
      </c>
      <c r="C332" s="6">
        <v>1127.8062</v>
      </c>
      <c r="D332" s="27">
        <v>0.44335367131501141</v>
      </c>
      <c r="E332" s="27">
        <v>0.55664632868498853</v>
      </c>
      <c r="F332">
        <f t="shared" si="20"/>
        <v>1</v>
      </c>
      <c r="I332" s="2">
        <v>25.344000000000001</v>
      </c>
      <c r="J332" s="2">
        <v>7.3295814213345398</v>
      </c>
      <c r="K332" s="32">
        <v>4.2975911133696201</v>
      </c>
      <c r="L332" s="36">
        <f t="shared" si="21"/>
        <v>0.58633513516343916</v>
      </c>
      <c r="M332" s="27">
        <f t="shared" si="22"/>
        <v>3.0319903079649198</v>
      </c>
      <c r="N332">
        <f t="shared" si="23"/>
        <v>0.41366486483656084</v>
      </c>
    </row>
    <row r="333" spans="1:14" ht="15.75">
      <c r="A333" s="2">
        <v>798</v>
      </c>
      <c r="B333" s="2" t="s">
        <v>42</v>
      </c>
      <c r="C333" s="2">
        <v>1128.9926</v>
      </c>
      <c r="D333" s="27">
        <v>0.24358706263697644</v>
      </c>
      <c r="E333" s="27">
        <v>0.75641293736302362</v>
      </c>
      <c r="F333">
        <f t="shared" si="20"/>
        <v>1</v>
      </c>
      <c r="I333" s="2">
        <v>20.275200000000002</v>
      </c>
      <c r="J333" s="2">
        <v>3.7350825871541198</v>
      </c>
      <c r="K333" s="32">
        <v>0.55215365927234406</v>
      </c>
      <c r="L333" s="36">
        <f t="shared" si="21"/>
        <v>0.14782903627655736</v>
      </c>
      <c r="M333" s="27">
        <f t="shared" si="22"/>
        <v>3.1829289278817758</v>
      </c>
      <c r="N333">
        <f t="shared" si="23"/>
        <v>0.8521709637234427</v>
      </c>
    </row>
    <row r="334" spans="1:14" ht="15.75">
      <c r="A334" s="2">
        <v>797</v>
      </c>
      <c r="B334" s="2" t="s">
        <v>42</v>
      </c>
      <c r="C334" s="2">
        <v>1129.5925</v>
      </c>
      <c r="D334" s="27">
        <v>0.43035215631864115</v>
      </c>
      <c r="E334" s="27">
        <v>0.56964784368135879</v>
      </c>
      <c r="F334">
        <f t="shared" si="20"/>
        <v>1</v>
      </c>
      <c r="I334" s="2">
        <v>89.1648</v>
      </c>
      <c r="J334" s="2">
        <v>13.342211297197199</v>
      </c>
      <c r="K334" s="32">
        <v>4.5601590553322104</v>
      </c>
      <c r="L334" s="36">
        <f t="shared" si="21"/>
        <v>0.34178435296480159</v>
      </c>
      <c r="M334" s="27">
        <f t="shared" si="22"/>
        <v>8.7820522418649887</v>
      </c>
      <c r="N334">
        <f t="shared" si="23"/>
        <v>0.65821564703519841</v>
      </c>
    </row>
    <row r="335" spans="1:14" ht="15.75">
      <c r="A335" s="2">
        <v>16</v>
      </c>
      <c r="B335" s="2" t="s">
        <v>16</v>
      </c>
      <c r="C335" s="2">
        <v>1129.6514</v>
      </c>
      <c r="D335" s="27">
        <v>0.34239668938203521</v>
      </c>
      <c r="E335" s="27">
        <v>0.65760331061796484</v>
      </c>
      <c r="F335">
        <f t="shared" si="20"/>
        <v>1</v>
      </c>
      <c r="I335" s="2">
        <v>10.5984</v>
      </c>
      <c r="J335" s="2">
        <v>2.0500280795749002</v>
      </c>
      <c r="K335" s="32">
        <v>4.9329556594993398E-2</v>
      </c>
      <c r="L335" s="36">
        <f t="shared" si="21"/>
        <v>2.4062868741399152E-2</v>
      </c>
      <c r="M335" s="27">
        <f t="shared" si="22"/>
        <v>2.0006985229799068</v>
      </c>
      <c r="N335">
        <f t="shared" si="23"/>
        <v>0.97593713125860082</v>
      </c>
    </row>
    <row r="336" spans="1:14" ht="15.75">
      <c r="A336" s="2">
        <v>795</v>
      </c>
      <c r="B336" s="2" t="s">
        <v>42</v>
      </c>
      <c r="C336" s="2">
        <v>1129.6648</v>
      </c>
      <c r="D336" s="27">
        <v>0.6267064824388735</v>
      </c>
      <c r="E336" s="27">
        <v>0.37329351756112655</v>
      </c>
      <c r="F336">
        <f t="shared" si="20"/>
        <v>1</v>
      </c>
      <c r="I336" s="2">
        <v>218.88</v>
      </c>
      <c r="J336" s="2">
        <v>47.616951899052403</v>
      </c>
      <c r="K336" s="32">
        <v>0.14226715829803199</v>
      </c>
      <c r="L336" s="36">
        <f t="shared" si="21"/>
        <v>2.9877418151341849E-3</v>
      </c>
      <c r="M336" s="27">
        <f t="shared" si="22"/>
        <v>47.47468474075437</v>
      </c>
      <c r="N336">
        <f t="shared" si="23"/>
        <v>0.99701225818486583</v>
      </c>
    </row>
    <row r="337" spans="1:14" ht="15.75">
      <c r="A337" s="2">
        <v>139</v>
      </c>
      <c r="B337" s="2" t="s">
        <v>16</v>
      </c>
      <c r="C337" s="2">
        <v>1129.7139</v>
      </c>
      <c r="D337" s="27">
        <v>0.37309108123426743</v>
      </c>
      <c r="E337" s="27">
        <v>0.62690891876573251</v>
      </c>
      <c r="F337">
        <f t="shared" si="20"/>
        <v>1</v>
      </c>
      <c r="I337" s="2">
        <v>46.310400000000001</v>
      </c>
      <c r="J337" s="2">
        <v>10.6791572356705</v>
      </c>
      <c r="K337" s="32">
        <v>1.54878256460492</v>
      </c>
      <c r="L337" s="36">
        <f t="shared" si="21"/>
        <v>0.14502853834117915</v>
      </c>
      <c r="M337" s="27">
        <f t="shared" si="22"/>
        <v>9.1303746710655798</v>
      </c>
      <c r="N337">
        <f t="shared" si="23"/>
        <v>0.85497146165882076</v>
      </c>
    </row>
    <row r="338" spans="1:14" ht="15.75">
      <c r="A338" s="2">
        <v>653</v>
      </c>
      <c r="B338" s="5" t="s">
        <v>28</v>
      </c>
      <c r="C338" s="5">
        <v>1130.5900999999999</v>
      </c>
      <c r="D338" s="27">
        <v>0.51112614171743243</v>
      </c>
      <c r="E338" s="27">
        <v>0.48887385828256763</v>
      </c>
      <c r="F338">
        <f t="shared" si="20"/>
        <v>1</v>
      </c>
      <c r="I338" s="2">
        <v>21.657599999999999</v>
      </c>
      <c r="J338" s="2">
        <v>2.0665061328568699</v>
      </c>
      <c r="K338" s="32">
        <v>7.0168833796920294E-2</v>
      </c>
      <c r="L338" s="36">
        <f t="shared" si="21"/>
        <v>3.3955299082473286E-2</v>
      </c>
      <c r="M338" s="27">
        <f t="shared" si="22"/>
        <v>1.9963372990599497</v>
      </c>
      <c r="N338">
        <f t="shared" si="23"/>
        <v>0.96604470091752681</v>
      </c>
    </row>
    <row r="339" spans="1:14" ht="15.75">
      <c r="A339" s="2">
        <v>2</v>
      </c>
      <c r="B339" s="2" t="s">
        <v>16</v>
      </c>
      <c r="C339" s="2">
        <v>1131.5089</v>
      </c>
      <c r="D339" s="27">
        <v>0.17031688367391082</v>
      </c>
      <c r="E339" s="27">
        <v>0.82968311632608915</v>
      </c>
      <c r="F339">
        <f t="shared" si="20"/>
        <v>1</v>
      </c>
      <c r="I339" s="2">
        <v>14.054399999999999</v>
      </c>
      <c r="J339" s="2">
        <v>1.7047421088855701</v>
      </c>
      <c r="K339" s="32">
        <v>1.15398966711786</v>
      </c>
      <c r="L339" s="36">
        <f t="shared" si="21"/>
        <v>0.67692917368730343</v>
      </c>
      <c r="M339" s="27">
        <f t="shared" si="22"/>
        <v>0.5507524417677101</v>
      </c>
      <c r="N339">
        <f t="shared" si="23"/>
        <v>0.32307082631269657</v>
      </c>
    </row>
    <row r="340" spans="1:14" ht="15.75">
      <c r="A340" s="2">
        <v>334</v>
      </c>
      <c r="B340" s="3" t="s">
        <v>188</v>
      </c>
      <c r="C340" s="39">
        <v>1131.8581999999999</v>
      </c>
      <c r="D340" s="27">
        <v>0.97593713125860082</v>
      </c>
      <c r="E340" s="27">
        <v>2.4062868741399152E-2</v>
      </c>
      <c r="F340">
        <f t="shared" si="20"/>
        <v>1</v>
      </c>
      <c r="I340" s="2">
        <v>23.961600000000001</v>
      </c>
      <c r="J340" s="2">
        <v>3.2607371472533799</v>
      </c>
      <c r="K340" s="32">
        <v>1.5039082647598301</v>
      </c>
      <c r="L340" s="36">
        <f t="shared" si="21"/>
        <v>0.4612172637179966</v>
      </c>
      <c r="M340" s="27">
        <f t="shared" si="22"/>
        <v>1.7568288824935498</v>
      </c>
      <c r="N340">
        <f t="shared" si="23"/>
        <v>0.53878273628200335</v>
      </c>
    </row>
    <row r="341" spans="1:14" ht="15.75">
      <c r="A341" s="2">
        <v>10</v>
      </c>
      <c r="B341" s="2" t="s">
        <v>16</v>
      </c>
      <c r="C341" s="2">
        <v>1134.2366</v>
      </c>
      <c r="D341" s="27">
        <v>0.54861936246261667</v>
      </c>
      <c r="E341" s="27">
        <v>0.45138063753738328</v>
      </c>
      <c r="F341">
        <f t="shared" si="20"/>
        <v>1</v>
      </c>
      <c r="I341" s="2">
        <v>37.0944</v>
      </c>
      <c r="J341" s="2">
        <v>9.1129135009922706</v>
      </c>
      <c r="K341" s="32">
        <v>0.756892512706832</v>
      </c>
      <c r="L341" s="36">
        <f t="shared" si="21"/>
        <v>8.3057137832419553E-2</v>
      </c>
      <c r="M341" s="27">
        <f t="shared" si="22"/>
        <v>8.3560209882854384</v>
      </c>
      <c r="N341">
        <f t="shared" si="23"/>
        <v>0.91694286216758047</v>
      </c>
    </row>
    <row r="342" spans="1:14" ht="15.75">
      <c r="A342" s="2">
        <v>68</v>
      </c>
      <c r="B342" s="2" t="s">
        <v>16</v>
      </c>
      <c r="C342" s="2">
        <v>1135.9196999999999</v>
      </c>
      <c r="D342" s="27">
        <v>0.63628538416800307</v>
      </c>
      <c r="E342" s="27">
        <v>0.36371461583199693</v>
      </c>
      <c r="F342">
        <f t="shared" si="20"/>
        <v>1</v>
      </c>
      <c r="I342" s="2">
        <v>24.192</v>
      </c>
      <c r="J342" s="2">
        <v>3.9164090719817302</v>
      </c>
      <c r="K342" s="32">
        <v>1.55729981083587</v>
      </c>
      <c r="L342" s="36">
        <f t="shared" si="21"/>
        <v>0.39763461431465469</v>
      </c>
      <c r="M342" s="27">
        <f t="shared" si="22"/>
        <v>2.3591092611458602</v>
      </c>
      <c r="N342">
        <f t="shared" si="23"/>
        <v>0.60236538568534526</v>
      </c>
    </row>
    <row r="343" spans="1:14" ht="15.75">
      <c r="A343" s="2">
        <v>703</v>
      </c>
      <c r="B343" s="6" t="s">
        <v>29</v>
      </c>
      <c r="C343" s="6">
        <v>1138.5319999999999</v>
      </c>
      <c r="D343" s="27">
        <v>0.65077666522168143</v>
      </c>
      <c r="E343" s="27">
        <v>0.34922333477831857</v>
      </c>
      <c r="F343">
        <f t="shared" si="20"/>
        <v>1</v>
      </c>
      <c r="I343" s="2">
        <v>75.110399999999998</v>
      </c>
      <c r="J343" s="2">
        <v>14.473867418959101</v>
      </c>
      <c r="K343" s="32">
        <v>4.04436353455994</v>
      </c>
      <c r="L343" s="36">
        <f t="shared" si="21"/>
        <v>0.27942521632209294</v>
      </c>
      <c r="M343" s="27">
        <f t="shared" si="22"/>
        <v>10.429503884399161</v>
      </c>
      <c r="N343">
        <f t="shared" si="23"/>
        <v>0.72057478367790706</v>
      </c>
    </row>
    <row r="344" spans="1:14" ht="15.75">
      <c r="A344" s="2">
        <v>135</v>
      </c>
      <c r="B344" s="2" t="s">
        <v>16</v>
      </c>
      <c r="C344" s="2">
        <v>1139.7146</v>
      </c>
      <c r="D344" s="27">
        <v>0.65344135430301531</v>
      </c>
      <c r="E344" s="27">
        <v>0.34655864569698464</v>
      </c>
      <c r="F344">
        <f t="shared" si="20"/>
        <v>1</v>
      </c>
      <c r="I344" s="2">
        <v>30.182400000000001</v>
      </c>
      <c r="J344" s="2">
        <v>7.3549943398778197</v>
      </c>
      <c r="K344" s="32">
        <v>2.1548338677572398</v>
      </c>
      <c r="L344" s="36">
        <f t="shared" si="21"/>
        <v>0.29297559837320497</v>
      </c>
      <c r="M344" s="27">
        <f t="shared" si="22"/>
        <v>5.2001604721205794</v>
      </c>
      <c r="N344">
        <f t="shared" si="23"/>
        <v>0.70702440162679503</v>
      </c>
    </row>
    <row r="345" spans="1:14" ht="15.75">
      <c r="A345" s="2">
        <v>858</v>
      </c>
      <c r="B345" s="3" t="s">
        <v>44</v>
      </c>
      <c r="C345" s="3">
        <v>1142.0373999999999</v>
      </c>
      <c r="D345" s="27">
        <v>0.84400912102934356</v>
      </c>
      <c r="E345" s="27">
        <v>0.15599087897065636</v>
      </c>
      <c r="F345">
        <f t="shared" si="20"/>
        <v>0.99999999999999989</v>
      </c>
      <c r="I345" s="2">
        <v>30.8736</v>
      </c>
      <c r="J345" s="2">
        <v>10.721562347276301</v>
      </c>
      <c r="K345" s="32">
        <v>-0.91767988837735903</v>
      </c>
      <c r="L345" s="36">
        <f t="shared" si="21"/>
        <v>-8.559199290675075E-2</v>
      </c>
      <c r="M345" s="27">
        <f t="shared" si="22"/>
        <v>11.63924223565366</v>
      </c>
      <c r="N345">
        <f t="shared" si="23"/>
        <v>1.0855919929067508</v>
      </c>
    </row>
    <row r="346" spans="1:14" ht="15.75">
      <c r="A346" s="2">
        <v>19</v>
      </c>
      <c r="B346" s="2" t="s">
        <v>16</v>
      </c>
      <c r="C346" s="2">
        <v>1142.6051</v>
      </c>
      <c r="D346" s="27">
        <v>0.44982255933352461</v>
      </c>
      <c r="E346" s="27">
        <v>0.55017744066647545</v>
      </c>
      <c r="F346">
        <f t="shared" si="20"/>
        <v>1</v>
      </c>
      <c r="I346" s="2">
        <v>16.128</v>
      </c>
      <c r="J346" s="2">
        <v>6.1602570588774297</v>
      </c>
      <c r="K346" s="32">
        <v>-0.80802469074579597</v>
      </c>
      <c r="L346" s="36">
        <f t="shared" si="21"/>
        <v>-0.13116736574837684</v>
      </c>
      <c r="M346" s="27">
        <f t="shared" si="22"/>
        <v>6.9682817496232259</v>
      </c>
      <c r="N346">
        <f t="shared" si="23"/>
        <v>1.131167365748377</v>
      </c>
    </row>
    <row r="347" spans="1:14" ht="15.75">
      <c r="A347" s="2">
        <v>836</v>
      </c>
      <c r="B347" s="3" t="s">
        <v>44</v>
      </c>
      <c r="C347" s="3">
        <v>1143.6741</v>
      </c>
      <c r="D347" s="27">
        <v>0.44750118353424551</v>
      </c>
      <c r="E347" s="27">
        <v>0.55249881646575449</v>
      </c>
      <c r="F347">
        <f t="shared" si="20"/>
        <v>1</v>
      </c>
      <c r="I347" s="2">
        <v>14.284800000000001</v>
      </c>
      <c r="J347" s="2">
        <v>2.1519144274745101</v>
      </c>
      <c r="K347" s="32">
        <v>0.40836795592569203</v>
      </c>
      <c r="L347" s="36">
        <f t="shared" si="21"/>
        <v>0.18976960733747822</v>
      </c>
      <c r="M347" s="27">
        <f t="shared" si="22"/>
        <v>1.743546471548818</v>
      </c>
      <c r="N347">
        <f t="shared" si="23"/>
        <v>0.81023039266252173</v>
      </c>
    </row>
    <row r="348" spans="1:14" ht="15.75">
      <c r="A348" s="2">
        <v>811</v>
      </c>
      <c r="B348" s="2" t="s">
        <v>42</v>
      </c>
      <c r="C348" s="2">
        <v>1144.3445999999999</v>
      </c>
      <c r="D348" s="27">
        <v>0.38017349847397475</v>
      </c>
      <c r="E348" s="27">
        <v>0.61982650152602525</v>
      </c>
      <c r="F348">
        <f t="shared" si="20"/>
        <v>1</v>
      </c>
      <c r="I348" s="2">
        <v>13.1328</v>
      </c>
      <c r="J348" s="2">
        <v>2.6983647375834399</v>
      </c>
      <c r="K348" s="32">
        <v>1.9164699442387401</v>
      </c>
      <c r="L348" s="36">
        <f t="shared" si="21"/>
        <v>0.71023383812636942</v>
      </c>
      <c r="M348" s="27">
        <f t="shared" si="22"/>
        <v>0.7818947933446998</v>
      </c>
      <c r="N348">
        <f t="shared" si="23"/>
        <v>0.28976616187363058</v>
      </c>
    </row>
    <row r="349" spans="1:14" ht="15.75">
      <c r="A349" s="2">
        <v>816</v>
      </c>
      <c r="B349" s="2" t="s">
        <v>42</v>
      </c>
      <c r="C349" s="2">
        <v>1144.9041999999999</v>
      </c>
      <c r="D349" s="27">
        <v>5.2102776255610939E-2</v>
      </c>
      <c r="E349" s="27">
        <v>0.94789722374438912</v>
      </c>
      <c r="F349">
        <f t="shared" si="20"/>
        <v>1</v>
      </c>
      <c r="I349" s="2">
        <v>8.5248000000000008</v>
      </c>
      <c r="J349" s="2">
        <v>2.20768854695199</v>
      </c>
      <c r="K349" s="32">
        <v>0.53637491890890399</v>
      </c>
      <c r="L349" s="36">
        <f t="shared" si="21"/>
        <v>0.24295769421345301</v>
      </c>
      <c r="M349" s="27">
        <f t="shared" si="22"/>
        <v>1.671313628043086</v>
      </c>
      <c r="N349">
        <f t="shared" si="23"/>
        <v>0.75704230578654697</v>
      </c>
    </row>
    <row r="350" spans="1:14" ht="15.75">
      <c r="A350" s="2">
        <v>82</v>
      </c>
      <c r="B350" s="2" t="s">
        <v>16</v>
      </c>
      <c r="C350" s="2">
        <v>1146.0820000000001</v>
      </c>
      <c r="D350" s="27">
        <v>0.42464710827968394</v>
      </c>
      <c r="E350" s="27">
        <v>0.57535289172031612</v>
      </c>
      <c r="F350">
        <f t="shared" si="20"/>
        <v>1</v>
      </c>
      <c r="I350" s="2">
        <v>441.67680000000001</v>
      </c>
      <c r="J350" s="2">
        <v>128.821415883768</v>
      </c>
      <c r="K350" s="32">
        <v>-1.1171203642691101</v>
      </c>
      <c r="L350" s="36">
        <f t="shared" si="21"/>
        <v>-8.6718528639450516E-3</v>
      </c>
      <c r="M350" s="27">
        <f t="shared" si="22"/>
        <v>129.93853624803711</v>
      </c>
      <c r="N350">
        <f t="shared" si="23"/>
        <v>1.0086718528639451</v>
      </c>
    </row>
    <row r="351" spans="1:14" ht="15.75">
      <c r="A351" s="2">
        <v>37</v>
      </c>
      <c r="B351" s="2" t="s">
        <v>16</v>
      </c>
      <c r="C351" s="2">
        <v>1149.2913000000001</v>
      </c>
      <c r="D351" s="27">
        <v>0.46096340890595416</v>
      </c>
      <c r="E351" s="27">
        <v>0.53903659109404578</v>
      </c>
      <c r="F351">
        <f t="shared" si="20"/>
        <v>1</v>
      </c>
      <c r="I351" s="2">
        <v>20.044799999999999</v>
      </c>
      <c r="J351" s="2">
        <v>4.3702136848447797</v>
      </c>
      <c r="K351" s="32">
        <v>0.44101058470376397</v>
      </c>
      <c r="L351" s="36">
        <f t="shared" si="21"/>
        <v>0.10091281948823692</v>
      </c>
      <c r="M351" s="27">
        <f t="shared" si="22"/>
        <v>3.9292031001410157</v>
      </c>
      <c r="N351">
        <f t="shared" si="23"/>
        <v>0.89908718051176306</v>
      </c>
    </row>
    <row r="352" spans="1:14" ht="15.75">
      <c r="A352" s="2">
        <v>195</v>
      </c>
      <c r="B352" s="3" t="s">
        <v>188</v>
      </c>
      <c r="C352" s="39">
        <v>1150.7969000000001</v>
      </c>
      <c r="D352" s="27">
        <v>1.03105310057013</v>
      </c>
      <c r="E352" s="27">
        <v>-3.10531005701302E-2</v>
      </c>
      <c r="F352">
        <f t="shared" si="20"/>
        <v>0.99999999999999978</v>
      </c>
      <c r="I352" s="2">
        <v>26.956800000000001</v>
      </c>
      <c r="J352" s="2">
        <v>3.2924680964698299</v>
      </c>
      <c r="K352" s="32">
        <v>-1.2038968390237199</v>
      </c>
      <c r="L352" s="36">
        <f t="shared" si="21"/>
        <v>-0.3656517857574787</v>
      </c>
      <c r="M352" s="27">
        <f t="shared" si="22"/>
        <v>4.49636493549355</v>
      </c>
      <c r="N352">
        <f t="shared" si="23"/>
        <v>1.3656517857574788</v>
      </c>
    </row>
    <row r="353" spans="1:14" ht="15.75">
      <c r="A353" s="2">
        <v>137</v>
      </c>
      <c r="B353" s="2" t="s">
        <v>16</v>
      </c>
      <c r="C353" s="2">
        <v>1151.1969999999999</v>
      </c>
      <c r="D353" s="27">
        <v>0.5573842696495982</v>
      </c>
      <c r="E353" s="27">
        <v>0.4426157303504018</v>
      </c>
      <c r="F353">
        <f t="shared" si="20"/>
        <v>1</v>
      </c>
      <c r="I353" s="2">
        <v>17.049600000000002</v>
      </c>
      <c r="J353" s="2">
        <v>4.3797783374406398</v>
      </c>
      <c r="K353" s="32">
        <v>-0.14155085692844599</v>
      </c>
      <c r="L353" s="36">
        <f t="shared" si="21"/>
        <v>-3.2319182849596541E-2</v>
      </c>
      <c r="M353" s="27">
        <f t="shared" si="22"/>
        <v>4.5213291943690859</v>
      </c>
      <c r="N353">
        <f t="shared" si="23"/>
        <v>1.0323191828495966</v>
      </c>
    </row>
    <row r="354" spans="1:14" ht="15.75">
      <c r="A354" s="2">
        <v>27</v>
      </c>
      <c r="B354" s="2" t="s">
        <v>16</v>
      </c>
      <c r="C354" s="2">
        <v>1153.6874</v>
      </c>
      <c r="D354" s="27">
        <v>0.14516507574070442</v>
      </c>
      <c r="E354" s="27">
        <v>0.85483492425929553</v>
      </c>
      <c r="F354">
        <f t="shared" si="20"/>
        <v>1</v>
      </c>
      <c r="I354" s="2">
        <v>26.265599999999999</v>
      </c>
      <c r="J354" s="2">
        <v>5.5915465632034502</v>
      </c>
      <c r="K354" s="32">
        <v>6.2256591743009495E-4</v>
      </c>
      <c r="L354" s="36">
        <f t="shared" si="21"/>
        <v>1.1134055853653144E-4</v>
      </c>
      <c r="M354" s="27">
        <f t="shared" si="22"/>
        <v>5.5909239972860201</v>
      </c>
      <c r="N354">
        <f t="shared" si="23"/>
        <v>0.99988865944146343</v>
      </c>
    </row>
    <row r="355" spans="1:14" ht="15.75">
      <c r="A355" s="2">
        <v>115</v>
      </c>
      <c r="B355" s="2" t="s">
        <v>16</v>
      </c>
      <c r="C355" s="2">
        <v>1154.8054</v>
      </c>
      <c r="D355" s="27">
        <v>0.46002285915107161</v>
      </c>
      <c r="E355" s="27">
        <v>0.53997714084892845</v>
      </c>
      <c r="F355">
        <f t="shared" si="20"/>
        <v>1</v>
      </c>
      <c r="I355" s="2">
        <v>13.1328</v>
      </c>
      <c r="J355" s="2">
        <v>5.4974875035670303</v>
      </c>
      <c r="K355" s="32">
        <v>0.91604366535255199</v>
      </c>
      <c r="L355" s="36">
        <f t="shared" si="21"/>
        <v>0.16662951298355466</v>
      </c>
      <c r="M355" s="27">
        <f t="shared" si="22"/>
        <v>4.5814438382144784</v>
      </c>
      <c r="N355">
        <f t="shared" si="23"/>
        <v>0.83337048701644534</v>
      </c>
    </row>
    <row r="356" spans="1:14" ht="15.75">
      <c r="A356" s="2">
        <v>873</v>
      </c>
      <c r="B356" s="3" t="s">
        <v>44</v>
      </c>
      <c r="C356" s="3">
        <v>1154.8269</v>
      </c>
      <c r="D356" s="27">
        <v>0.90291482218825714</v>
      </c>
      <c r="E356" s="27">
        <v>9.708517781174282E-2</v>
      </c>
      <c r="F356">
        <f t="shared" si="20"/>
        <v>1</v>
      </c>
      <c r="I356" s="2">
        <v>14.976000000000001</v>
      </c>
      <c r="J356" s="2">
        <v>1.83576042318944</v>
      </c>
      <c r="K356" s="32">
        <v>0.53509148872269696</v>
      </c>
      <c r="L356" s="36">
        <f t="shared" si="21"/>
        <v>0.29148220103418071</v>
      </c>
      <c r="M356" s="27">
        <f t="shared" si="22"/>
        <v>1.300668934466743</v>
      </c>
      <c r="N356">
        <f t="shared" si="23"/>
        <v>0.70851779896581935</v>
      </c>
    </row>
    <row r="357" spans="1:14" ht="15.75">
      <c r="A357" s="2">
        <v>50</v>
      </c>
      <c r="B357" s="2" t="s">
        <v>16</v>
      </c>
      <c r="C357" s="2">
        <v>1156.3904</v>
      </c>
      <c r="D357" s="27">
        <v>0.48894278280331743</v>
      </c>
      <c r="E357" s="27">
        <v>0.51105721719668251</v>
      </c>
      <c r="F357">
        <f t="shared" si="20"/>
        <v>1</v>
      </c>
      <c r="I357" s="2">
        <v>47.462400000000002</v>
      </c>
      <c r="J357" s="2">
        <v>23.429079102548801</v>
      </c>
      <c r="K357" s="32">
        <v>8.235601425015</v>
      </c>
      <c r="L357" s="36">
        <f t="shared" si="21"/>
        <v>0.35151195610240893</v>
      </c>
      <c r="M357" s="27">
        <f t="shared" si="22"/>
        <v>15.193477677533801</v>
      </c>
      <c r="N357">
        <f t="shared" si="23"/>
        <v>0.64848804389759107</v>
      </c>
    </row>
    <row r="358" spans="1:14" ht="15.75">
      <c r="A358" s="2">
        <v>837</v>
      </c>
      <c r="B358" s="3" t="s">
        <v>44</v>
      </c>
      <c r="C358" s="3">
        <v>1157.0003999999999</v>
      </c>
      <c r="D358" s="27">
        <v>0.91687814336731566</v>
      </c>
      <c r="E358" s="27">
        <v>8.3121856632684371E-2</v>
      </c>
      <c r="F358">
        <f t="shared" si="20"/>
        <v>1</v>
      </c>
      <c r="I358" s="2">
        <v>65.894400000000005</v>
      </c>
      <c r="J358" s="2">
        <v>18.537068160434899</v>
      </c>
      <c r="K358" s="32">
        <v>6.9416734628707903</v>
      </c>
      <c r="L358" s="36">
        <f t="shared" si="21"/>
        <v>0.37447526236575762</v>
      </c>
      <c r="M358" s="27">
        <f t="shared" si="22"/>
        <v>11.595394697564108</v>
      </c>
      <c r="N358">
        <f t="shared" si="23"/>
        <v>0.62552473763424243</v>
      </c>
    </row>
    <row r="359" spans="1:14" ht="15.75">
      <c r="A359" s="2">
        <v>810</v>
      </c>
      <c r="B359" s="2" t="s">
        <v>42</v>
      </c>
      <c r="C359" s="2">
        <v>1157.0533</v>
      </c>
      <c r="D359" s="27">
        <v>0.69894717545490692</v>
      </c>
      <c r="E359" s="27">
        <v>0.30105282454509302</v>
      </c>
      <c r="F359">
        <f t="shared" si="20"/>
        <v>1</v>
      </c>
      <c r="I359" s="2">
        <v>43.5456</v>
      </c>
      <c r="J359" s="2">
        <v>5.3998835574331503</v>
      </c>
      <c r="K359" s="32">
        <v>3.4227380005967798</v>
      </c>
      <c r="L359" s="36">
        <f t="shared" si="21"/>
        <v>0.63385403855334022</v>
      </c>
      <c r="M359" s="27">
        <f t="shared" si="22"/>
        <v>1.9771455568363705</v>
      </c>
      <c r="N359">
        <f t="shared" si="23"/>
        <v>0.36614596144665984</v>
      </c>
    </row>
    <row r="360" spans="1:14" ht="15.75">
      <c r="A360" s="2">
        <v>804</v>
      </c>
      <c r="B360" s="2" t="s">
        <v>42</v>
      </c>
      <c r="C360" s="2">
        <v>1157.4246000000001</v>
      </c>
      <c r="D360" s="27">
        <v>0.69544889773382068</v>
      </c>
      <c r="E360" s="27">
        <v>0.30455110226617926</v>
      </c>
      <c r="F360">
        <f t="shared" si="20"/>
        <v>1</v>
      </c>
      <c r="I360" s="2">
        <v>340.53120000000001</v>
      </c>
      <c r="J360" s="2">
        <v>125.259988411111</v>
      </c>
      <c r="K360" s="32">
        <v>51.531630300283901</v>
      </c>
      <c r="L360" s="36">
        <f t="shared" si="21"/>
        <v>0.4113973740054479</v>
      </c>
      <c r="M360" s="27">
        <f t="shared" si="22"/>
        <v>73.728358110827088</v>
      </c>
      <c r="N360">
        <f t="shared" si="23"/>
        <v>0.58860262599455204</v>
      </c>
    </row>
    <row r="361" spans="1:14" ht="15.75">
      <c r="A361" s="2">
        <v>723</v>
      </c>
      <c r="B361" s="6" t="s">
        <v>29</v>
      </c>
      <c r="C361" s="6">
        <v>1159.8706</v>
      </c>
      <c r="D361" s="27">
        <v>0.85748734627251577</v>
      </c>
      <c r="E361" s="27">
        <v>0.14251265372748428</v>
      </c>
      <c r="F361">
        <f t="shared" si="20"/>
        <v>1</v>
      </c>
      <c r="I361" s="2">
        <v>60.134399999999999</v>
      </c>
      <c r="J361" s="2">
        <v>19.655153180354201</v>
      </c>
      <c r="K361" s="32">
        <v>6.6484816354540603</v>
      </c>
      <c r="L361" s="36">
        <f t="shared" si="21"/>
        <v>0.33825641420588765</v>
      </c>
      <c r="M361" s="27">
        <f t="shared" si="22"/>
        <v>13.00667154490014</v>
      </c>
      <c r="N361">
        <f t="shared" si="23"/>
        <v>0.6617435857941123</v>
      </c>
    </row>
    <row r="362" spans="1:14" ht="15.75">
      <c r="A362" s="2">
        <v>67</v>
      </c>
      <c r="B362" s="2" t="s">
        <v>16</v>
      </c>
      <c r="C362" s="2">
        <v>1161.8757000000001</v>
      </c>
      <c r="D362" s="27">
        <v>0.42602837236074936</v>
      </c>
      <c r="E362" s="27">
        <v>0.57397162763925069</v>
      </c>
      <c r="F362">
        <f t="shared" si="20"/>
        <v>1</v>
      </c>
      <c r="I362" s="2">
        <v>53.452800000000003</v>
      </c>
      <c r="J362" s="2">
        <v>12.229526127911599</v>
      </c>
      <c r="K362" s="32">
        <v>2.3035168920859701</v>
      </c>
      <c r="L362" s="36">
        <f t="shared" si="21"/>
        <v>0.18835700320625057</v>
      </c>
      <c r="M362" s="27">
        <f t="shared" si="22"/>
        <v>9.9260092358256298</v>
      </c>
      <c r="N362">
        <f t="shared" si="23"/>
        <v>0.81164299679374952</v>
      </c>
    </row>
    <row r="363" spans="1:14" ht="15.75">
      <c r="A363" s="2">
        <v>162</v>
      </c>
      <c r="B363" s="3" t="s">
        <v>188</v>
      </c>
      <c r="C363" s="39">
        <v>1163.3679999999999</v>
      </c>
      <c r="D363" s="27">
        <v>0.92640271017040277</v>
      </c>
      <c r="E363" s="27">
        <v>7.3597289829597234E-2</v>
      </c>
      <c r="F363">
        <f t="shared" si="20"/>
        <v>1</v>
      </c>
      <c r="I363" s="2">
        <v>76.723200000000006</v>
      </c>
      <c r="J363" s="2">
        <v>20.656037919289901</v>
      </c>
      <c r="K363" s="32">
        <v>11.6994807119297</v>
      </c>
      <c r="L363" s="36">
        <f t="shared" si="21"/>
        <v>0.56639519919761538</v>
      </c>
      <c r="M363" s="27">
        <f t="shared" si="22"/>
        <v>8.9565572073602002</v>
      </c>
      <c r="N363">
        <f t="shared" si="23"/>
        <v>0.43360480080238462</v>
      </c>
    </row>
    <row r="364" spans="1:14" ht="15.75">
      <c r="A364" s="2">
        <v>572</v>
      </c>
      <c r="B364" s="3" t="s">
        <v>188</v>
      </c>
      <c r="C364" s="39">
        <v>1163.3733999999999</v>
      </c>
      <c r="D364" s="27">
        <v>0.68727430944635748</v>
      </c>
      <c r="E364" s="27">
        <v>0.31272569055364241</v>
      </c>
      <c r="F364">
        <f t="shared" si="20"/>
        <v>0.99999999999999989</v>
      </c>
      <c r="I364" s="2">
        <v>24.192</v>
      </c>
      <c r="J364" s="2">
        <v>4.0845121849939403</v>
      </c>
      <c r="K364" s="32">
        <v>1.1008164076279301</v>
      </c>
      <c r="L364" s="36">
        <f t="shared" si="21"/>
        <v>0.26950988460071473</v>
      </c>
      <c r="M364" s="27">
        <f t="shared" si="22"/>
        <v>2.9836957773660102</v>
      </c>
      <c r="N364">
        <f t="shared" si="23"/>
        <v>0.73049011539928521</v>
      </c>
    </row>
    <row r="365" spans="1:14" ht="15.75">
      <c r="A365" s="2">
        <v>839</v>
      </c>
      <c r="B365" s="3" t="s">
        <v>44</v>
      </c>
      <c r="C365" s="3">
        <v>1164.2736</v>
      </c>
      <c r="D365" s="27">
        <v>0.58029150083179015</v>
      </c>
      <c r="E365" s="27">
        <v>0.41970849916820979</v>
      </c>
      <c r="F365">
        <f t="shared" si="20"/>
        <v>1</v>
      </c>
      <c r="I365" s="2">
        <v>45.849600000000002</v>
      </c>
      <c r="J365" s="2">
        <v>11.7662312391285</v>
      </c>
      <c r="K365" s="32">
        <v>5.1420192671181697</v>
      </c>
      <c r="L365" s="36">
        <f t="shared" si="21"/>
        <v>0.43701497638584813</v>
      </c>
      <c r="M365" s="27">
        <f t="shared" si="22"/>
        <v>6.6242119720103299</v>
      </c>
      <c r="N365">
        <f t="shared" si="23"/>
        <v>0.56298502361415192</v>
      </c>
    </row>
    <row r="366" spans="1:14" ht="15.75">
      <c r="A366" s="2">
        <v>357</v>
      </c>
      <c r="B366" s="3" t="s">
        <v>188</v>
      </c>
      <c r="C366" s="39">
        <v>1165.5239999999999</v>
      </c>
      <c r="D366" s="27">
        <v>0.62552473763424243</v>
      </c>
      <c r="E366" s="27">
        <v>0.37447526236575762</v>
      </c>
      <c r="F366">
        <f t="shared" si="20"/>
        <v>1</v>
      </c>
      <c r="I366" s="2">
        <v>57.830399999999997</v>
      </c>
      <c r="J366" s="2">
        <v>19.773984501187702</v>
      </c>
      <c r="K366" s="32">
        <v>8.6334229375389508</v>
      </c>
      <c r="L366" s="36">
        <f t="shared" si="21"/>
        <v>0.43660512311114608</v>
      </c>
      <c r="M366" s="27">
        <f t="shared" si="22"/>
        <v>11.140561563648751</v>
      </c>
      <c r="N366">
        <f t="shared" si="23"/>
        <v>0.56339487688885392</v>
      </c>
    </row>
    <row r="367" spans="1:14" ht="15.75">
      <c r="A367" s="2">
        <v>40</v>
      </c>
      <c r="B367" s="2" t="s">
        <v>16</v>
      </c>
      <c r="C367" s="2">
        <v>1165.953</v>
      </c>
      <c r="D367" s="27">
        <v>0.23900861031593748</v>
      </c>
      <c r="E367" s="27">
        <v>0.76099138968406255</v>
      </c>
      <c r="F367">
        <f t="shared" si="20"/>
        <v>1</v>
      </c>
      <c r="I367" s="2">
        <v>52.991999999999997</v>
      </c>
      <c r="J367" s="2">
        <v>14.1012826561849</v>
      </c>
      <c r="K367" s="32">
        <v>5.3472888854129801</v>
      </c>
      <c r="L367" s="36">
        <f t="shared" si="21"/>
        <v>0.37920585068675505</v>
      </c>
      <c r="M367" s="27">
        <f t="shared" si="22"/>
        <v>8.7539937707719204</v>
      </c>
      <c r="N367">
        <f t="shared" si="23"/>
        <v>0.62079414931324495</v>
      </c>
    </row>
    <row r="368" spans="1:14" ht="15.75">
      <c r="A368" s="2">
        <v>49</v>
      </c>
      <c r="B368" s="2" t="s">
        <v>16</v>
      </c>
      <c r="C368" s="2">
        <v>1167.1248000000001</v>
      </c>
      <c r="D368" s="27">
        <v>0.39554503332189672</v>
      </c>
      <c r="E368" s="27">
        <v>0.60445496667810328</v>
      </c>
      <c r="F368">
        <f t="shared" si="20"/>
        <v>1</v>
      </c>
      <c r="I368" s="2">
        <v>120.0384</v>
      </c>
      <c r="J368" s="2">
        <v>26.415223285857401</v>
      </c>
      <c r="K368" s="32">
        <v>14.524999981792099</v>
      </c>
      <c r="L368" s="36">
        <f t="shared" si="21"/>
        <v>0.54987231508918277</v>
      </c>
      <c r="M368" s="27">
        <f t="shared" si="22"/>
        <v>11.890223304065302</v>
      </c>
      <c r="N368">
        <f t="shared" si="23"/>
        <v>0.45012768491081723</v>
      </c>
    </row>
    <row r="369" spans="1:14" ht="15.75">
      <c r="A369" s="2">
        <v>78</v>
      </c>
      <c r="B369" s="2" t="s">
        <v>16</v>
      </c>
      <c r="C369" s="2">
        <v>1167.8823</v>
      </c>
      <c r="D369" s="27">
        <v>0.31866450986222999</v>
      </c>
      <c r="E369" s="27">
        <v>0.68133549013777006</v>
      </c>
      <c r="F369">
        <f t="shared" si="20"/>
        <v>1</v>
      </c>
      <c r="I369" s="2">
        <v>24.652799999999999</v>
      </c>
      <c r="J369" s="2">
        <v>7.9860891641232197</v>
      </c>
      <c r="K369" s="32">
        <v>2.4401648382502001</v>
      </c>
      <c r="L369" s="36">
        <f t="shared" si="21"/>
        <v>0.3055519150991225</v>
      </c>
      <c r="M369" s="27">
        <f t="shared" si="22"/>
        <v>5.5459243258730195</v>
      </c>
      <c r="N369">
        <f t="shared" si="23"/>
        <v>0.6944480849008775</v>
      </c>
    </row>
    <row r="370" spans="1:14" ht="15.75">
      <c r="A370" s="2">
        <v>796</v>
      </c>
      <c r="B370" s="2" t="s">
        <v>42</v>
      </c>
      <c r="C370" s="2">
        <v>1168.3583000000001</v>
      </c>
      <c r="D370" s="27">
        <v>0.65540519071921521</v>
      </c>
      <c r="E370" s="27">
        <v>0.34459480928078479</v>
      </c>
      <c r="F370">
        <f t="shared" si="20"/>
        <v>1</v>
      </c>
      <c r="I370" s="2">
        <v>37.555199999999999</v>
      </c>
      <c r="J370" s="2">
        <v>12.070535285715399</v>
      </c>
      <c r="K370" s="32">
        <v>4.2152140869460402</v>
      </c>
      <c r="L370" s="36">
        <f t="shared" si="21"/>
        <v>0.34921517456930345</v>
      </c>
      <c r="M370" s="27">
        <f t="shared" si="22"/>
        <v>7.8553211987693592</v>
      </c>
      <c r="N370">
        <f t="shared" si="23"/>
        <v>0.6507848254306966</v>
      </c>
    </row>
    <row r="371" spans="1:14" ht="15.75">
      <c r="A371" s="2">
        <v>861</v>
      </c>
      <c r="B371" s="3" t="s">
        <v>44</v>
      </c>
      <c r="C371" s="3">
        <v>1169.855</v>
      </c>
      <c r="D371" s="27">
        <v>0.74931980122082309</v>
      </c>
      <c r="E371" s="27">
        <v>0.2506801987791768</v>
      </c>
      <c r="F371">
        <f t="shared" si="20"/>
        <v>0.99999999999999989</v>
      </c>
      <c r="I371" s="2">
        <v>794.41920000000005</v>
      </c>
      <c r="J371" s="2">
        <v>228.76833664946</v>
      </c>
      <c r="K371" s="32">
        <v>104.085924108687</v>
      </c>
      <c r="L371" s="36">
        <f t="shared" si="21"/>
        <v>0.45498396164927785</v>
      </c>
      <c r="M371" s="27">
        <f t="shared" si="22"/>
        <v>124.682412540773</v>
      </c>
      <c r="N371">
        <f t="shared" si="23"/>
        <v>0.5450160383507221</v>
      </c>
    </row>
    <row r="372" spans="1:14" ht="15.75">
      <c r="A372" s="2">
        <v>695</v>
      </c>
      <c r="B372" s="6" t="s">
        <v>29</v>
      </c>
      <c r="C372" s="6">
        <v>1170.1219000000001</v>
      </c>
      <c r="D372" s="27">
        <v>0.66216007631061524</v>
      </c>
      <c r="E372" s="27">
        <v>0.33783992368938465</v>
      </c>
      <c r="F372">
        <f t="shared" si="20"/>
        <v>0.99999999999999989</v>
      </c>
      <c r="I372" s="2">
        <v>25.344000000000001</v>
      </c>
      <c r="J372" s="2">
        <v>7.7309311291601404</v>
      </c>
      <c r="K372" s="32">
        <v>1.6774335361293899</v>
      </c>
      <c r="L372" s="36">
        <f t="shared" si="21"/>
        <v>0.21697690848678147</v>
      </c>
      <c r="M372" s="27">
        <f t="shared" si="22"/>
        <v>6.05349759303075</v>
      </c>
      <c r="N372">
        <f t="shared" si="23"/>
        <v>0.78302309151321847</v>
      </c>
    </row>
    <row r="373" spans="1:14" ht="15.75">
      <c r="A373" s="2">
        <v>613</v>
      </c>
      <c r="B373" s="3" t="s">
        <v>188</v>
      </c>
      <c r="C373" s="39">
        <v>1171.0552</v>
      </c>
      <c r="D373" s="27">
        <v>0.47787990189798935</v>
      </c>
      <c r="E373" s="27">
        <v>0.52212009810201065</v>
      </c>
      <c r="F373">
        <f t="shared" si="20"/>
        <v>1</v>
      </c>
      <c r="I373" s="2">
        <v>51.6096</v>
      </c>
      <c r="J373" s="2">
        <v>11.3456170842164</v>
      </c>
      <c r="K373" s="32">
        <v>4.47268858333923</v>
      </c>
      <c r="L373" s="36">
        <f t="shared" si="21"/>
        <v>0.39422171135684353</v>
      </c>
      <c r="M373" s="27">
        <f t="shared" si="22"/>
        <v>6.8729285008771699</v>
      </c>
      <c r="N373">
        <f t="shared" si="23"/>
        <v>0.60577828864315653</v>
      </c>
    </row>
    <row r="374" spans="1:14" ht="15.75">
      <c r="A374" s="2">
        <v>842</v>
      </c>
      <c r="B374" s="3" t="s">
        <v>44</v>
      </c>
      <c r="C374" s="3">
        <v>1171.7352000000001</v>
      </c>
      <c r="D374" s="27">
        <v>0.84776302771460088</v>
      </c>
      <c r="E374" s="27">
        <v>0.15223697228539909</v>
      </c>
      <c r="F374">
        <f t="shared" si="20"/>
        <v>1</v>
      </c>
      <c r="I374" s="2">
        <v>126.0288</v>
      </c>
      <c r="J374" s="2">
        <v>35.3166444963868</v>
      </c>
      <c r="K374" s="32">
        <v>10.834074695375</v>
      </c>
      <c r="L374" s="36">
        <f t="shared" si="21"/>
        <v>0.30676965068081197</v>
      </c>
      <c r="M374" s="27">
        <f t="shared" si="22"/>
        <v>24.482569801011799</v>
      </c>
      <c r="N374">
        <f t="shared" si="23"/>
        <v>0.69323034931918792</v>
      </c>
    </row>
    <row r="375" spans="1:14" ht="15.75">
      <c r="A375" s="2">
        <v>739</v>
      </c>
      <c r="B375" s="3" t="s">
        <v>30</v>
      </c>
      <c r="C375" s="3">
        <v>1173.0631000000001</v>
      </c>
      <c r="D375" s="27">
        <v>0.79030641699678594</v>
      </c>
      <c r="E375" s="27">
        <v>0.20969358300321392</v>
      </c>
      <c r="F375">
        <f t="shared" si="20"/>
        <v>0.99999999999999989</v>
      </c>
      <c r="I375" s="2">
        <v>51.379199999999997</v>
      </c>
      <c r="J375" s="2">
        <v>18.560820179334101</v>
      </c>
      <c r="K375" s="32">
        <v>5.8321948692010004</v>
      </c>
      <c r="L375" s="36">
        <f t="shared" si="21"/>
        <v>0.31422075171519925</v>
      </c>
      <c r="M375" s="27">
        <f t="shared" si="22"/>
        <v>12.728625310133101</v>
      </c>
      <c r="N375">
        <f t="shared" si="23"/>
        <v>0.68577924828480075</v>
      </c>
    </row>
    <row r="376" spans="1:14" ht="15.75">
      <c r="A376" s="2">
        <v>51</v>
      </c>
      <c r="B376" s="2" t="s">
        <v>16</v>
      </c>
      <c r="C376" s="2">
        <v>1173.2931000000001</v>
      </c>
      <c r="D376" s="27">
        <v>0.69122094831310488</v>
      </c>
      <c r="E376" s="27">
        <v>0.30877905168689512</v>
      </c>
      <c r="F376">
        <f t="shared" si="20"/>
        <v>1</v>
      </c>
      <c r="I376" s="2">
        <v>20.044799999999999</v>
      </c>
      <c r="J376" s="2">
        <v>5.3602010198092502</v>
      </c>
      <c r="K376" s="32">
        <v>1.8574148829902299</v>
      </c>
      <c r="L376" s="36">
        <f t="shared" si="21"/>
        <v>0.34651963165671135</v>
      </c>
      <c r="M376" s="27">
        <f t="shared" si="22"/>
        <v>3.5027861368190205</v>
      </c>
      <c r="N376">
        <f t="shared" si="23"/>
        <v>0.65348036834328871</v>
      </c>
    </row>
    <row r="377" spans="1:14" ht="15.75">
      <c r="A377" s="2">
        <v>189</v>
      </c>
      <c r="B377" s="3" t="s">
        <v>188</v>
      </c>
      <c r="C377" s="39">
        <v>1175.9594999999999</v>
      </c>
      <c r="D377" s="27">
        <v>0.64778318242013611</v>
      </c>
      <c r="E377" s="27">
        <v>0.35221681757986384</v>
      </c>
      <c r="F377">
        <f t="shared" si="20"/>
        <v>1</v>
      </c>
      <c r="I377" s="2">
        <v>81.561599999999999</v>
      </c>
      <c r="J377" s="2">
        <v>20.8275341539042</v>
      </c>
      <c r="K377" s="32">
        <v>7.7070014364989099</v>
      </c>
      <c r="L377" s="36">
        <f t="shared" si="21"/>
        <v>0.3700390732550643</v>
      </c>
      <c r="M377" s="27">
        <f t="shared" si="22"/>
        <v>13.12053271740529</v>
      </c>
      <c r="N377">
        <f t="shared" si="23"/>
        <v>0.62996092674493565</v>
      </c>
    </row>
    <row r="378" spans="1:14" ht="15.75">
      <c r="A378" s="2">
        <v>48</v>
      </c>
      <c r="B378" s="2" t="s">
        <v>16</v>
      </c>
      <c r="C378" s="2">
        <v>1178.2648999999999</v>
      </c>
      <c r="D378" s="27">
        <v>0.50256526738682095</v>
      </c>
      <c r="E378" s="27">
        <v>0.49743473261317905</v>
      </c>
      <c r="F378">
        <f t="shared" si="20"/>
        <v>1</v>
      </c>
      <c r="I378" s="2">
        <v>25.574400000000001</v>
      </c>
      <c r="J378" s="2">
        <v>7.12035508026519</v>
      </c>
      <c r="K378" s="32">
        <v>1.20197284021179</v>
      </c>
      <c r="L378" s="36">
        <f t="shared" si="21"/>
        <v>0.16880799154850909</v>
      </c>
      <c r="M378" s="27">
        <f t="shared" si="22"/>
        <v>5.9183822400534005</v>
      </c>
      <c r="N378">
        <f t="shared" si="23"/>
        <v>0.83119200845149099</v>
      </c>
    </row>
    <row r="379" spans="1:14" ht="15.75">
      <c r="A379" s="2">
        <v>147</v>
      </c>
      <c r="B379" s="5" t="s">
        <v>23</v>
      </c>
      <c r="C379" s="5">
        <v>1179.2349999999999</v>
      </c>
      <c r="D379" s="27">
        <v>0.76890064231424704</v>
      </c>
      <c r="E379" s="27">
        <v>0.23109935768575293</v>
      </c>
      <c r="F379">
        <f t="shared" si="20"/>
        <v>1</v>
      </c>
      <c r="I379" s="2">
        <v>30.8736</v>
      </c>
      <c r="J379" s="2">
        <v>9.2990151855088694</v>
      </c>
      <c r="K379" s="32">
        <v>2.53462168251842</v>
      </c>
      <c r="L379" s="36">
        <f t="shared" si="21"/>
        <v>0.27256882927433546</v>
      </c>
      <c r="M379" s="27">
        <f t="shared" si="22"/>
        <v>6.7643935029904494</v>
      </c>
      <c r="N379">
        <f t="shared" si="23"/>
        <v>0.72743117072566454</v>
      </c>
    </row>
    <row r="380" spans="1:14" ht="15.75">
      <c r="A380" s="2">
        <v>584</v>
      </c>
      <c r="B380" s="3" t="s">
        <v>188</v>
      </c>
      <c r="C380" s="39">
        <v>1180.7774999999999</v>
      </c>
      <c r="D380" s="27">
        <v>0.61816039698339897</v>
      </c>
      <c r="E380" s="27">
        <v>0.38183960301660108</v>
      </c>
      <c r="F380">
        <f t="shared" si="20"/>
        <v>1</v>
      </c>
      <c r="I380" s="2">
        <v>35.251199999999997</v>
      </c>
      <c r="J380" s="2">
        <v>10.3599766975571</v>
      </c>
      <c r="K380" s="32">
        <v>1.57987640486426</v>
      </c>
      <c r="L380" s="36">
        <f t="shared" si="21"/>
        <v>0.15249806548665285</v>
      </c>
      <c r="M380" s="27">
        <f t="shared" si="22"/>
        <v>8.7801002926928398</v>
      </c>
      <c r="N380">
        <f t="shared" si="23"/>
        <v>0.84750193451334721</v>
      </c>
    </row>
    <row r="381" spans="1:14" ht="15.75">
      <c r="A381" s="2">
        <v>57</v>
      </c>
      <c r="B381" s="2" t="s">
        <v>16</v>
      </c>
      <c r="C381" s="2">
        <v>1180.8923</v>
      </c>
      <c r="D381" s="27">
        <v>0.24841482470739057</v>
      </c>
      <c r="E381" s="27">
        <v>0.75158517529260949</v>
      </c>
      <c r="F381">
        <f t="shared" si="20"/>
        <v>1</v>
      </c>
      <c r="I381" s="2">
        <v>28.8</v>
      </c>
      <c r="J381" s="2">
        <v>7.8217333232704496</v>
      </c>
      <c r="K381" s="32">
        <v>3.3528600395450399</v>
      </c>
      <c r="L381" s="36">
        <f t="shared" si="21"/>
        <v>0.42865946727817239</v>
      </c>
      <c r="M381" s="27">
        <f t="shared" si="22"/>
        <v>4.4688732837254097</v>
      </c>
      <c r="N381">
        <f t="shared" si="23"/>
        <v>0.57134053272182761</v>
      </c>
    </row>
    <row r="382" spans="1:14" ht="15.75">
      <c r="A382" s="2">
        <v>697</v>
      </c>
      <c r="B382" s="6" t="s">
        <v>29</v>
      </c>
      <c r="C382" s="6">
        <v>1182.1138000000001</v>
      </c>
      <c r="D382" s="27">
        <v>0.62580816952409568</v>
      </c>
      <c r="E382" s="27">
        <v>0.37419183047590437</v>
      </c>
      <c r="F382">
        <f t="shared" si="20"/>
        <v>1</v>
      </c>
      <c r="I382" s="2">
        <v>186.8544</v>
      </c>
      <c r="J382" s="2">
        <v>41.163124786701097</v>
      </c>
      <c r="K382" s="32">
        <v>24.500136505811401</v>
      </c>
      <c r="L382" s="36">
        <f t="shared" si="21"/>
        <v>0.59519622557242924</v>
      </c>
      <c r="M382" s="27">
        <f t="shared" si="22"/>
        <v>16.662988280889696</v>
      </c>
      <c r="N382">
        <f t="shared" si="23"/>
        <v>0.40480377442757071</v>
      </c>
    </row>
    <row r="383" spans="1:14" ht="15.75">
      <c r="A383" s="2">
        <v>14</v>
      </c>
      <c r="B383" s="2" t="s">
        <v>16</v>
      </c>
      <c r="C383" s="2">
        <v>1182.1325999999999</v>
      </c>
      <c r="D383" s="27">
        <v>0.28725039141368719</v>
      </c>
      <c r="E383" s="27">
        <v>0.71274960858631276</v>
      </c>
      <c r="F383">
        <f t="shared" si="20"/>
        <v>1</v>
      </c>
      <c r="I383" s="2">
        <v>27.648</v>
      </c>
      <c r="J383" s="2">
        <v>11.803164741388001</v>
      </c>
      <c r="K383" s="32">
        <v>3.72955449888028</v>
      </c>
      <c r="L383" s="36">
        <f t="shared" si="21"/>
        <v>0.31597919546124209</v>
      </c>
      <c r="M383" s="27">
        <f t="shared" si="22"/>
        <v>8.073610242507721</v>
      </c>
      <c r="N383">
        <f t="shared" si="23"/>
        <v>0.68402080453875791</v>
      </c>
    </row>
    <row r="384" spans="1:14" ht="15.75">
      <c r="A384" s="2">
        <v>699</v>
      </c>
      <c r="B384" s="6" t="s">
        <v>29</v>
      </c>
      <c r="C384" s="6">
        <v>1190.386</v>
      </c>
      <c r="D384" s="27">
        <v>0.80041866217473023</v>
      </c>
      <c r="E384" s="27">
        <v>0.19958133782526979</v>
      </c>
      <c r="F384">
        <f t="shared" si="20"/>
        <v>1</v>
      </c>
      <c r="I384" s="2">
        <v>23.961600000000001</v>
      </c>
      <c r="J384" s="2">
        <v>6.8390304682283896</v>
      </c>
      <c r="K384" s="32">
        <v>2.5868713801860101</v>
      </c>
      <c r="L384" s="36">
        <f t="shared" si="21"/>
        <v>0.37825118519410894</v>
      </c>
      <c r="M384" s="27">
        <f t="shared" si="22"/>
        <v>4.2521590880423794</v>
      </c>
      <c r="N384">
        <f t="shared" si="23"/>
        <v>0.62174881480589106</v>
      </c>
    </row>
    <row r="385" spans="1:14" ht="15.75">
      <c r="A385" s="2">
        <v>143</v>
      </c>
      <c r="B385" s="5" t="s">
        <v>23</v>
      </c>
      <c r="C385" s="5">
        <v>1191.1755000000001</v>
      </c>
      <c r="D385" s="27">
        <v>0.62376426563809917</v>
      </c>
      <c r="E385" s="27">
        <v>0.37623573436190083</v>
      </c>
      <c r="F385">
        <f t="shared" si="20"/>
        <v>1</v>
      </c>
      <c r="I385" s="2">
        <v>19.584</v>
      </c>
      <c r="J385" s="2">
        <v>4.22384489289903</v>
      </c>
      <c r="K385" s="32">
        <v>0.725908964085905</v>
      </c>
      <c r="L385" s="36">
        <f t="shared" si="21"/>
        <v>0.17185975870143244</v>
      </c>
      <c r="M385" s="27">
        <f t="shared" si="22"/>
        <v>3.4979359288131251</v>
      </c>
      <c r="N385">
        <f t="shared" si="23"/>
        <v>0.82814024129856756</v>
      </c>
    </row>
    <row r="386" spans="1:14" ht="15.75">
      <c r="A386" s="2">
        <v>198</v>
      </c>
      <c r="B386" s="3" t="s">
        <v>188</v>
      </c>
      <c r="C386" s="39">
        <v>1191.5562</v>
      </c>
      <c r="D386" s="27">
        <v>0.66907780814689288</v>
      </c>
      <c r="E386" s="27">
        <v>0.33092219185310706</v>
      </c>
      <c r="F386">
        <f t="shared" ref="F386:F449" si="24">E386+D386</f>
        <v>1</v>
      </c>
      <c r="I386" s="2">
        <v>53.683199999999999</v>
      </c>
      <c r="J386" s="2">
        <v>11.8211478649665</v>
      </c>
      <c r="K386" s="32">
        <v>4.8205694127136898</v>
      </c>
      <c r="L386" s="36">
        <f t="shared" si="21"/>
        <v>0.40779199006553929</v>
      </c>
      <c r="M386" s="27">
        <f t="shared" si="22"/>
        <v>7.0005784522528103</v>
      </c>
      <c r="N386">
        <f t="shared" si="23"/>
        <v>0.59220800993446077</v>
      </c>
    </row>
    <row r="387" spans="1:14" ht="15.75">
      <c r="A387" s="2">
        <v>509</v>
      </c>
      <c r="B387" s="3" t="s">
        <v>188</v>
      </c>
      <c r="C387" s="39">
        <v>1193.8193000000001</v>
      </c>
      <c r="D387" s="27">
        <v>0.69394113810073099</v>
      </c>
      <c r="E387" s="27">
        <v>0.30605886189926906</v>
      </c>
      <c r="F387">
        <f t="shared" si="24"/>
        <v>1</v>
      </c>
      <c r="I387" s="2">
        <v>40.550400000000003</v>
      </c>
      <c r="J387" s="2">
        <v>8.5584714095215997</v>
      </c>
      <c r="K387" s="32">
        <v>3.5033066407742601</v>
      </c>
      <c r="L387" s="36">
        <f t="shared" ref="L387:L450" si="25">K387/J387</f>
        <v>0.40933789144597815</v>
      </c>
      <c r="M387" s="27">
        <f t="shared" ref="M387:M450" si="26">J387-K387</f>
        <v>5.0551647687473391</v>
      </c>
      <c r="N387">
        <f t="shared" ref="N387:N450" si="27">M387/J387</f>
        <v>0.59066210855402179</v>
      </c>
    </row>
    <row r="388" spans="1:14" ht="15.75">
      <c r="A388" s="2">
        <v>656</v>
      </c>
      <c r="B388" s="5" t="s">
        <v>28</v>
      </c>
      <c r="C388" s="5">
        <v>1195.3021000000001</v>
      </c>
      <c r="D388" s="27">
        <v>0.61677053164905871</v>
      </c>
      <c r="E388" s="27">
        <v>0.38322946835094118</v>
      </c>
      <c r="F388">
        <f t="shared" si="24"/>
        <v>0.99999999999999989</v>
      </c>
      <c r="I388" s="2">
        <v>56.678400000000003</v>
      </c>
      <c r="J388" s="2">
        <v>15.471546306270699</v>
      </c>
      <c r="K388" s="32">
        <v>6.6728260478143602</v>
      </c>
      <c r="L388" s="36">
        <f t="shared" si="25"/>
        <v>0.43129664713021143</v>
      </c>
      <c r="M388" s="27">
        <f t="shared" si="26"/>
        <v>8.7987202584563384</v>
      </c>
      <c r="N388">
        <f t="shared" si="27"/>
        <v>0.56870335286978846</v>
      </c>
    </row>
    <row r="389" spans="1:14" ht="15.75">
      <c r="A389" s="2">
        <v>213</v>
      </c>
      <c r="B389" s="3" t="s">
        <v>188</v>
      </c>
      <c r="C389" s="39">
        <v>1196.6143</v>
      </c>
      <c r="D389" s="27">
        <v>0.62146861744397563</v>
      </c>
      <c r="E389" s="27">
        <v>0.37853138255602437</v>
      </c>
      <c r="F389">
        <f t="shared" si="24"/>
        <v>1</v>
      </c>
      <c r="I389" s="2">
        <v>175.33439999999999</v>
      </c>
      <c r="J389" s="2">
        <v>45.137751821171499</v>
      </c>
      <c r="K389" s="32">
        <v>15.695069223409201</v>
      </c>
      <c r="L389" s="36">
        <f t="shared" si="25"/>
        <v>0.34771490803508637</v>
      </c>
      <c r="M389" s="27">
        <f t="shared" si="26"/>
        <v>29.4426825977623</v>
      </c>
      <c r="N389">
        <f t="shared" si="27"/>
        <v>0.65228509196491369</v>
      </c>
    </row>
    <row r="390" spans="1:14" ht="15.75">
      <c r="A390" s="2">
        <v>409</v>
      </c>
      <c r="B390" s="3" t="s">
        <v>188</v>
      </c>
      <c r="C390" s="39">
        <v>1196.9154000000001</v>
      </c>
      <c r="D390" s="27">
        <v>0.69483940617117079</v>
      </c>
      <c r="E390" s="27">
        <v>0.30516059382882921</v>
      </c>
      <c r="F390">
        <f t="shared" si="24"/>
        <v>1</v>
      </c>
      <c r="I390" s="2">
        <v>36.172800000000002</v>
      </c>
      <c r="J390" s="2">
        <v>12.634068299885399</v>
      </c>
      <c r="K390" s="32">
        <v>3.8821753609249701</v>
      </c>
      <c r="L390" s="36">
        <f t="shared" si="25"/>
        <v>0.30727832625063334</v>
      </c>
      <c r="M390" s="27">
        <f t="shared" si="26"/>
        <v>8.7518929389604292</v>
      </c>
      <c r="N390">
        <f t="shared" si="27"/>
        <v>0.69272167374936666</v>
      </c>
    </row>
    <row r="391" spans="1:14" ht="15.75">
      <c r="A391" s="2">
        <v>102</v>
      </c>
      <c r="B391" s="2" t="s">
        <v>16</v>
      </c>
      <c r="C391" s="2">
        <v>1197.0472</v>
      </c>
      <c r="D391" s="27">
        <v>0.361476486118948</v>
      </c>
      <c r="E391" s="27">
        <v>0.638523513881052</v>
      </c>
      <c r="F391">
        <f t="shared" si="24"/>
        <v>1</v>
      </c>
      <c r="I391" s="2">
        <v>38.7072</v>
      </c>
      <c r="J391" s="2">
        <v>11.0766253185623</v>
      </c>
      <c r="K391" s="32">
        <v>3.1565910538375599</v>
      </c>
      <c r="L391" s="36">
        <f t="shared" si="25"/>
        <v>0.28497768616834213</v>
      </c>
      <c r="M391" s="27">
        <f t="shared" si="26"/>
        <v>7.9200342647247401</v>
      </c>
      <c r="N391">
        <f t="shared" si="27"/>
        <v>0.71502231383165782</v>
      </c>
    </row>
    <row r="392" spans="1:14" ht="15.75">
      <c r="A392" s="2">
        <v>210</v>
      </c>
      <c r="B392" s="3" t="s">
        <v>188</v>
      </c>
      <c r="C392" s="39">
        <v>1199.7869000000001</v>
      </c>
      <c r="D392" s="27">
        <v>0.59569980708617476</v>
      </c>
      <c r="E392" s="27">
        <v>0.40430019291382524</v>
      </c>
      <c r="F392">
        <f t="shared" si="24"/>
        <v>1</v>
      </c>
      <c r="I392" s="2">
        <v>14.7456</v>
      </c>
      <c r="J392" s="2">
        <v>3.14083030368448</v>
      </c>
      <c r="K392" s="32">
        <v>0.89031198969449299</v>
      </c>
      <c r="L392" s="36">
        <f t="shared" si="25"/>
        <v>0.28346389445175563</v>
      </c>
      <c r="M392" s="27">
        <f t="shared" si="26"/>
        <v>2.2505183139899869</v>
      </c>
      <c r="N392">
        <f t="shared" si="27"/>
        <v>0.71653610554824432</v>
      </c>
    </row>
    <row r="393" spans="1:14" ht="15.75">
      <c r="A393" s="2">
        <v>819</v>
      </c>
      <c r="B393" s="2" t="s">
        <v>42</v>
      </c>
      <c r="C393" s="2">
        <v>1201.2697000000001</v>
      </c>
      <c r="D393" s="27">
        <v>0.55046807924262253</v>
      </c>
      <c r="E393" s="27">
        <v>0.44953192075737747</v>
      </c>
      <c r="F393">
        <f t="shared" si="24"/>
        <v>1</v>
      </c>
      <c r="I393" s="2">
        <v>32.486400000000003</v>
      </c>
      <c r="J393" s="2">
        <v>7.7380771826198496</v>
      </c>
      <c r="K393" s="32">
        <v>3.2535580704561902</v>
      </c>
      <c r="L393" s="36">
        <f t="shared" si="25"/>
        <v>0.42046079325285901</v>
      </c>
      <c r="M393" s="27">
        <f t="shared" si="26"/>
        <v>4.4845191121636594</v>
      </c>
      <c r="N393">
        <f t="shared" si="27"/>
        <v>0.57953920674714099</v>
      </c>
    </row>
    <row r="394" spans="1:14" ht="15.75">
      <c r="A394" s="2">
        <v>122</v>
      </c>
      <c r="B394" s="2" t="s">
        <v>16</v>
      </c>
      <c r="C394" s="2">
        <v>1201.3871999999999</v>
      </c>
      <c r="D394" s="27">
        <v>0.45040079428753726</v>
      </c>
      <c r="E394" s="27">
        <v>0.54959920571246268</v>
      </c>
      <c r="F394">
        <f t="shared" si="24"/>
        <v>1</v>
      </c>
      <c r="I394" s="2">
        <v>65.664000000000001</v>
      </c>
      <c r="J394" s="2">
        <v>15.7920410739679</v>
      </c>
      <c r="K394" s="32">
        <v>3.7799004397845599</v>
      </c>
      <c r="L394" s="36">
        <f t="shared" si="25"/>
        <v>0.23935477510981576</v>
      </c>
      <c r="M394" s="27">
        <f t="shared" si="26"/>
        <v>12.012140634183339</v>
      </c>
      <c r="N394">
        <f t="shared" si="27"/>
        <v>0.76064522489018427</v>
      </c>
    </row>
    <row r="395" spans="1:14" ht="15.75">
      <c r="A395" s="2">
        <v>494</v>
      </c>
      <c r="B395" s="3" t="s">
        <v>188</v>
      </c>
      <c r="C395" s="39">
        <v>1201.6647</v>
      </c>
      <c r="D395" s="27">
        <v>0.65481241538727653</v>
      </c>
      <c r="E395" s="27">
        <v>0.34518758461272347</v>
      </c>
      <c r="F395">
        <f t="shared" si="24"/>
        <v>1</v>
      </c>
      <c r="I395" s="2">
        <v>53.683199999999999</v>
      </c>
      <c r="J395" s="2">
        <v>12.0036258052285</v>
      </c>
      <c r="K395" s="32">
        <v>6.0043357719948602</v>
      </c>
      <c r="L395" s="36">
        <f t="shared" si="25"/>
        <v>0.5002101756103986</v>
      </c>
      <c r="M395" s="27">
        <f t="shared" si="26"/>
        <v>5.9992900332336401</v>
      </c>
      <c r="N395">
        <f t="shared" si="27"/>
        <v>0.4997898243896014</v>
      </c>
    </row>
    <row r="396" spans="1:14" ht="15.75">
      <c r="A396" s="2">
        <v>800</v>
      </c>
      <c r="B396" s="2" t="s">
        <v>42</v>
      </c>
      <c r="C396" s="2">
        <v>1206.2731000000001</v>
      </c>
      <c r="D396" s="27">
        <v>0.86025458871206717</v>
      </c>
      <c r="E396" s="27">
        <v>0.13974541128793286</v>
      </c>
      <c r="F396">
        <f t="shared" si="24"/>
        <v>1</v>
      </c>
      <c r="I396" s="2">
        <v>52.300800000000002</v>
      </c>
      <c r="J396" s="2">
        <v>15.8545879265347</v>
      </c>
      <c r="K396" s="32">
        <v>5.2688482004448698</v>
      </c>
      <c r="L396" s="36">
        <f t="shared" si="25"/>
        <v>0.33232325083812314</v>
      </c>
      <c r="M396" s="27">
        <f t="shared" si="26"/>
        <v>10.58573972608983</v>
      </c>
      <c r="N396">
        <f t="shared" si="27"/>
        <v>0.66767674916187691</v>
      </c>
    </row>
    <row r="397" spans="1:14" ht="15.75">
      <c r="A397" s="2">
        <v>181</v>
      </c>
      <c r="B397" s="3" t="s">
        <v>188</v>
      </c>
      <c r="C397" s="39">
        <v>1206.9518</v>
      </c>
      <c r="D397" s="27">
        <v>0.68653257468830242</v>
      </c>
      <c r="E397" s="27">
        <v>0.31346742531169758</v>
      </c>
      <c r="F397">
        <f t="shared" si="24"/>
        <v>1</v>
      </c>
      <c r="I397" s="2">
        <v>21.657599999999999</v>
      </c>
      <c r="J397" s="2">
        <v>4.4030984624538902</v>
      </c>
      <c r="K397" s="32">
        <v>2.1448229622439898</v>
      </c>
      <c r="L397" s="36">
        <f t="shared" si="25"/>
        <v>0.4871167384816234</v>
      </c>
      <c r="M397" s="27">
        <f t="shared" si="26"/>
        <v>2.2582755002099004</v>
      </c>
      <c r="N397">
        <f t="shared" si="27"/>
        <v>0.5128832615183766</v>
      </c>
    </row>
    <row r="398" spans="1:14" ht="15.75">
      <c r="A398" s="2">
        <v>824</v>
      </c>
      <c r="B398" s="3" t="s">
        <v>44</v>
      </c>
      <c r="C398" s="3">
        <v>1207.3191999999999</v>
      </c>
      <c r="D398" s="27">
        <v>0.62661301450715268</v>
      </c>
      <c r="E398" s="27">
        <v>0.37338698549284727</v>
      </c>
      <c r="F398">
        <f t="shared" si="24"/>
        <v>1</v>
      </c>
      <c r="I398" s="2">
        <v>112.6656</v>
      </c>
      <c r="J398" s="2">
        <v>29.6107459070444</v>
      </c>
      <c r="K398" s="32">
        <v>10.022995959047</v>
      </c>
      <c r="L398" s="36">
        <f t="shared" si="25"/>
        <v>0.33849184314747466</v>
      </c>
      <c r="M398" s="27">
        <f t="shared" si="26"/>
        <v>19.587749947997402</v>
      </c>
      <c r="N398">
        <f t="shared" si="27"/>
        <v>0.6615081568525254</v>
      </c>
    </row>
    <row r="399" spans="1:14" ht="15.75">
      <c r="A399" s="2">
        <v>231</v>
      </c>
      <c r="B399" s="3" t="s">
        <v>188</v>
      </c>
      <c r="C399" s="39">
        <v>1210.9480000000001</v>
      </c>
      <c r="D399" s="27">
        <v>0.71807941172061618</v>
      </c>
      <c r="E399" s="27">
        <v>0.28192058827938393</v>
      </c>
      <c r="F399">
        <f t="shared" si="24"/>
        <v>1</v>
      </c>
      <c r="I399" s="2">
        <v>14.976000000000001</v>
      </c>
      <c r="J399" s="2">
        <v>4.22756155401221</v>
      </c>
      <c r="K399" s="32">
        <v>1.22582177600895</v>
      </c>
      <c r="L399" s="36">
        <f t="shared" si="25"/>
        <v>0.28995953349172915</v>
      </c>
      <c r="M399" s="27">
        <f t="shared" si="26"/>
        <v>3.0017397780032598</v>
      </c>
      <c r="N399">
        <f t="shared" si="27"/>
        <v>0.7100404665082708</v>
      </c>
    </row>
    <row r="400" spans="1:14" ht="15.75">
      <c r="A400" s="2">
        <v>681</v>
      </c>
      <c r="B400" s="5" t="s">
        <v>28</v>
      </c>
      <c r="C400" s="5">
        <v>1211.3315</v>
      </c>
      <c r="D400" s="27">
        <v>0.84674950118645431</v>
      </c>
      <c r="E400" s="27">
        <v>0.15325049881354572</v>
      </c>
      <c r="F400">
        <f t="shared" si="24"/>
        <v>1</v>
      </c>
      <c r="I400" s="2">
        <v>31.795200000000001</v>
      </c>
      <c r="J400" s="2">
        <v>10.7697947734239</v>
      </c>
      <c r="K400" s="32">
        <v>5.2238506814834498</v>
      </c>
      <c r="L400" s="36">
        <f t="shared" si="25"/>
        <v>0.48504644623072046</v>
      </c>
      <c r="M400" s="27">
        <f t="shared" si="26"/>
        <v>5.5459440919404503</v>
      </c>
      <c r="N400">
        <f t="shared" si="27"/>
        <v>0.51495355376927954</v>
      </c>
    </row>
    <row r="401" spans="1:14" ht="15.75">
      <c r="A401" s="2">
        <v>146</v>
      </c>
      <c r="B401" s="5" t="s">
        <v>23</v>
      </c>
      <c r="C401" s="5">
        <v>1211.6804999999999</v>
      </c>
      <c r="D401" s="27">
        <v>0.63683903950853082</v>
      </c>
      <c r="E401" s="27">
        <v>0.36316096049146912</v>
      </c>
      <c r="F401">
        <f t="shared" si="24"/>
        <v>1</v>
      </c>
      <c r="I401" s="2">
        <v>16.819199999999999</v>
      </c>
      <c r="J401" s="2">
        <v>3.57959645854941</v>
      </c>
      <c r="K401" s="32">
        <v>3.2179085834592902</v>
      </c>
      <c r="L401" s="36">
        <f t="shared" si="25"/>
        <v>0.89895847778419979</v>
      </c>
      <c r="M401" s="27">
        <f t="shared" si="26"/>
        <v>0.36168787509011979</v>
      </c>
      <c r="N401">
        <f t="shared" si="27"/>
        <v>0.10104152221580016</v>
      </c>
    </row>
    <row r="402" spans="1:14" ht="15.75">
      <c r="A402" s="2">
        <v>547</v>
      </c>
      <c r="B402" s="3" t="s">
        <v>188</v>
      </c>
      <c r="C402" s="39">
        <v>1215.8668</v>
      </c>
      <c r="D402" s="27">
        <v>0.62104431025922713</v>
      </c>
      <c r="E402" s="27">
        <v>0.37895568974077282</v>
      </c>
      <c r="F402">
        <f t="shared" si="24"/>
        <v>1</v>
      </c>
      <c r="I402" s="2">
        <v>30.6432</v>
      </c>
      <c r="J402" s="2">
        <v>12.4446315358023</v>
      </c>
      <c r="K402" s="32">
        <v>4.9029071459706799</v>
      </c>
      <c r="L402" s="36">
        <f t="shared" si="25"/>
        <v>0.39397768683350509</v>
      </c>
      <c r="M402" s="27">
        <f t="shared" si="26"/>
        <v>7.5417243898316197</v>
      </c>
      <c r="N402">
        <f t="shared" si="27"/>
        <v>0.60602231316649491</v>
      </c>
    </row>
    <row r="403" spans="1:14" ht="15.75">
      <c r="A403" s="2">
        <v>519</v>
      </c>
      <c r="B403" s="3" t="s">
        <v>188</v>
      </c>
      <c r="C403" s="39">
        <v>1221.0170000000001</v>
      </c>
      <c r="D403" s="27">
        <v>0.59085214637910366</v>
      </c>
      <c r="E403" s="27">
        <v>0.40914785362089628</v>
      </c>
      <c r="F403">
        <f t="shared" si="24"/>
        <v>1</v>
      </c>
      <c r="I403" s="2">
        <v>54.374400000000001</v>
      </c>
      <c r="J403" s="2">
        <v>12.4723566558374</v>
      </c>
      <c r="K403" s="32">
        <v>5.7243319062619804</v>
      </c>
      <c r="L403" s="36">
        <f t="shared" si="25"/>
        <v>0.45896153102572146</v>
      </c>
      <c r="M403" s="27">
        <f t="shared" si="26"/>
        <v>6.7480247495754195</v>
      </c>
      <c r="N403">
        <f t="shared" si="27"/>
        <v>0.54103846897427854</v>
      </c>
    </row>
    <row r="404" spans="1:14" ht="15.75">
      <c r="A404" s="2">
        <v>587</v>
      </c>
      <c r="B404" s="3" t="s">
        <v>188</v>
      </c>
      <c r="C404" s="39">
        <v>1222.3949</v>
      </c>
      <c r="D404" s="27">
        <v>0.6239733339391661</v>
      </c>
      <c r="E404" s="27">
        <v>0.3760266660608339</v>
      </c>
      <c r="F404">
        <f t="shared" si="24"/>
        <v>1</v>
      </c>
      <c r="I404" s="2">
        <v>2147.328</v>
      </c>
      <c r="J404" s="2">
        <v>687.67589804648696</v>
      </c>
      <c r="K404" s="32">
        <v>286.82935847201202</v>
      </c>
      <c r="L404" s="36">
        <f t="shared" si="25"/>
        <v>0.41709962394613737</v>
      </c>
      <c r="M404" s="27">
        <f t="shared" si="26"/>
        <v>400.84653957447495</v>
      </c>
      <c r="N404">
        <f t="shared" si="27"/>
        <v>0.58290037605386258</v>
      </c>
    </row>
    <row r="405" spans="1:14" ht="15.75">
      <c r="A405" s="2">
        <v>615</v>
      </c>
      <c r="B405" s="3" t="s">
        <v>188</v>
      </c>
      <c r="C405" s="39">
        <v>1223.1998000000001</v>
      </c>
      <c r="D405" s="27">
        <v>0.57915976712002359</v>
      </c>
      <c r="E405" s="27">
        <v>0.42084023287997641</v>
      </c>
      <c r="F405">
        <f t="shared" si="24"/>
        <v>1</v>
      </c>
      <c r="I405" s="2">
        <v>99.993600000000001</v>
      </c>
      <c r="J405" s="2">
        <v>26.822968039977098</v>
      </c>
      <c r="K405" s="32">
        <v>12.860442344239001</v>
      </c>
      <c r="L405" s="36">
        <f t="shared" si="25"/>
        <v>0.47945634968776485</v>
      </c>
      <c r="M405" s="27">
        <f t="shared" si="26"/>
        <v>13.962525695738098</v>
      </c>
      <c r="N405">
        <f t="shared" si="27"/>
        <v>0.52054365031223515</v>
      </c>
    </row>
    <row r="406" spans="1:14" ht="15.75">
      <c r="A406" s="2">
        <v>551</v>
      </c>
      <c r="B406" s="3" t="s">
        <v>188</v>
      </c>
      <c r="C406" s="39">
        <v>1224.5485000000001</v>
      </c>
      <c r="D406" s="27">
        <v>0.53554599977752282</v>
      </c>
      <c r="E406" s="27">
        <v>0.46445400022247718</v>
      </c>
      <c r="F406">
        <f t="shared" si="24"/>
        <v>1</v>
      </c>
      <c r="I406" s="2">
        <v>17.7408</v>
      </c>
      <c r="J406" s="2">
        <v>2.33589471885379</v>
      </c>
      <c r="K406" s="32">
        <v>0.21097154019293399</v>
      </c>
      <c r="L406" s="36">
        <f t="shared" si="25"/>
        <v>9.0317229834937299E-2</v>
      </c>
      <c r="M406" s="27">
        <f t="shared" si="26"/>
        <v>2.1249231786608558</v>
      </c>
      <c r="N406">
        <f t="shared" si="27"/>
        <v>0.9096827701650626</v>
      </c>
    </row>
    <row r="407" spans="1:14" ht="15.75">
      <c r="A407" s="2">
        <v>815</v>
      </c>
      <c r="B407" s="2" t="s">
        <v>42</v>
      </c>
      <c r="C407" s="2">
        <v>1227.6880000000001</v>
      </c>
      <c r="D407" s="27">
        <v>0.57216371567180579</v>
      </c>
      <c r="E407" s="27">
        <v>0.42783628432819415</v>
      </c>
      <c r="F407">
        <f t="shared" si="24"/>
        <v>1</v>
      </c>
      <c r="I407" s="2">
        <v>26.0352</v>
      </c>
      <c r="J407" s="2">
        <v>4.7183612831973996</v>
      </c>
      <c r="K407" s="32">
        <v>0.33434041517517199</v>
      </c>
      <c r="L407" s="36">
        <f t="shared" si="25"/>
        <v>7.0859435110616639E-2</v>
      </c>
      <c r="M407" s="27">
        <f t="shared" si="26"/>
        <v>4.3840208680222279</v>
      </c>
      <c r="N407">
        <f t="shared" si="27"/>
        <v>0.92914056488938346</v>
      </c>
    </row>
    <row r="408" spans="1:14" ht="15.75">
      <c r="A408" s="2">
        <v>821</v>
      </c>
      <c r="B408" s="2" t="s">
        <v>42</v>
      </c>
      <c r="C408" s="2">
        <v>1228.6980000000001</v>
      </c>
      <c r="D408" s="27">
        <v>0.22162285846416147</v>
      </c>
      <c r="E408" s="27">
        <v>0.77837714153583859</v>
      </c>
      <c r="F408">
        <f t="shared" si="24"/>
        <v>1</v>
      </c>
      <c r="I408" s="2">
        <v>9.2159999999999993</v>
      </c>
      <c r="J408" s="2">
        <v>1.00089119351334</v>
      </c>
      <c r="K408" s="32">
        <v>0.79774854530288897</v>
      </c>
      <c r="L408" s="36">
        <f t="shared" si="25"/>
        <v>0.7970382300024268</v>
      </c>
      <c r="M408" s="27">
        <f t="shared" si="26"/>
        <v>0.20314264821045103</v>
      </c>
      <c r="N408">
        <f t="shared" si="27"/>
        <v>0.20296176999757318</v>
      </c>
    </row>
    <row r="409" spans="1:14" ht="15.75">
      <c r="A409" s="2">
        <v>611</v>
      </c>
      <c r="B409" s="3" t="s">
        <v>188</v>
      </c>
      <c r="C409" s="39">
        <v>1228.9626000000001</v>
      </c>
      <c r="D409" s="27">
        <v>0.71273046192606471</v>
      </c>
      <c r="E409" s="27">
        <v>0.28726953807393518</v>
      </c>
      <c r="F409">
        <f t="shared" si="24"/>
        <v>0.99999999999999989</v>
      </c>
      <c r="I409" s="2">
        <v>90.086399999999998</v>
      </c>
      <c r="J409" s="2">
        <v>11.912554838204899</v>
      </c>
      <c r="K409" s="32">
        <v>3.8040670765345599</v>
      </c>
      <c r="L409" s="36">
        <f t="shared" si="25"/>
        <v>0.31933259726406382</v>
      </c>
      <c r="M409" s="27">
        <f t="shared" si="26"/>
        <v>8.1084877616703395</v>
      </c>
      <c r="N409">
        <f t="shared" si="27"/>
        <v>0.68066740273593618</v>
      </c>
    </row>
    <row r="410" spans="1:14" ht="15.75">
      <c r="A410" s="2">
        <v>568</v>
      </c>
      <c r="B410" s="3" t="s">
        <v>188</v>
      </c>
      <c r="C410" s="39">
        <v>1229.0847000000001</v>
      </c>
      <c r="D410" s="27">
        <v>0.7149503343218403</v>
      </c>
      <c r="E410" s="27">
        <v>0.28504966567815959</v>
      </c>
      <c r="F410">
        <f t="shared" si="24"/>
        <v>0.99999999999999989</v>
      </c>
      <c r="I410" s="2">
        <v>325.09440000000001</v>
      </c>
      <c r="J410" s="2">
        <v>115.322087378037</v>
      </c>
      <c r="K410" s="32">
        <v>35.191756665861902</v>
      </c>
      <c r="L410" s="36">
        <f t="shared" si="25"/>
        <v>0.30516059382882921</v>
      </c>
      <c r="M410" s="27">
        <f t="shared" si="26"/>
        <v>80.130330712175095</v>
      </c>
      <c r="N410">
        <f t="shared" si="27"/>
        <v>0.69483940617117079</v>
      </c>
    </row>
    <row r="411" spans="1:14" ht="15.75">
      <c r="A411" s="2">
        <v>290</v>
      </c>
      <c r="B411" s="3" t="s">
        <v>188</v>
      </c>
      <c r="C411" s="39">
        <v>1229.8517999999999</v>
      </c>
      <c r="D411" s="27">
        <v>0.56256318787994997</v>
      </c>
      <c r="E411" s="27">
        <v>0.43743681212005009</v>
      </c>
      <c r="F411">
        <f t="shared" si="24"/>
        <v>1</v>
      </c>
      <c r="I411" s="2">
        <v>11.2896</v>
      </c>
      <c r="J411" s="2">
        <v>2.63977776849454</v>
      </c>
      <c r="K411" s="32">
        <v>1.5144110648095599</v>
      </c>
      <c r="L411" s="36">
        <f t="shared" si="25"/>
        <v>0.57368884717641422</v>
      </c>
      <c r="M411" s="27">
        <f t="shared" si="26"/>
        <v>1.1253667036849802</v>
      </c>
      <c r="N411">
        <f t="shared" si="27"/>
        <v>0.42631115282358578</v>
      </c>
    </row>
    <row r="412" spans="1:14" ht="15.75">
      <c r="A412" s="2">
        <v>163</v>
      </c>
      <c r="B412" s="3" t="s">
        <v>188</v>
      </c>
      <c r="C412" s="39">
        <v>1230.0447999999999</v>
      </c>
      <c r="D412" s="27">
        <v>0.87825142197065909</v>
      </c>
      <c r="E412" s="27">
        <v>0.12174857802934098</v>
      </c>
      <c r="F412">
        <f t="shared" si="24"/>
        <v>1</v>
      </c>
      <c r="I412" s="2">
        <v>60.134399999999999</v>
      </c>
      <c r="J412" s="2">
        <v>7.3541719939725203</v>
      </c>
      <c r="K412" s="32">
        <v>2.9847847340901201</v>
      </c>
      <c r="L412" s="36">
        <f t="shared" si="25"/>
        <v>0.40586278598548547</v>
      </c>
      <c r="M412" s="27">
        <f t="shared" si="26"/>
        <v>4.3693872598823997</v>
      </c>
      <c r="N412">
        <f t="shared" si="27"/>
        <v>0.59413721401451447</v>
      </c>
    </row>
    <row r="413" spans="1:14" ht="15.75">
      <c r="A413" s="2">
        <v>558</v>
      </c>
      <c r="B413" s="3" t="s">
        <v>188</v>
      </c>
      <c r="C413" s="39">
        <v>1230.5012999999999</v>
      </c>
      <c r="D413" s="27">
        <v>0.55752716139486902</v>
      </c>
      <c r="E413" s="27">
        <v>0.44247283860513104</v>
      </c>
      <c r="F413">
        <f t="shared" si="24"/>
        <v>1</v>
      </c>
      <c r="I413" s="2">
        <v>60.825600000000001</v>
      </c>
      <c r="J413" s="2">
        <v>21.929126350410701</v>
      </c>
      <c r="K413" s="32">
        <v>4.7019715096392103</v>
      </c>
      <c r="L413" s="36">
        <f t="shared" si="25"/>
        <v>0.21441672752964686</v>
      </c>
      <c r="M413" s="27">
        <f t="shared" si="26"/>
        <v>17.22715484077149</v>
      </c>
      <c r="N413">
        <f t="shared" si="27"/>
        <v>0.78558327247035309</v>
      </c>
    </row>
    <row r="414" spans="1:14" ht="15.75">
      <c r="A414" s="2">
        <v>586</v>
      </c>
      <c r="B414" s="3" t="s">
        <v>188</v>
      </c>
      <c r="C414" s="39">
        <v>1232.1808000000001</v>
      </c>
      <c r="D414" s="27">
        <v>0.56243841230708469</v>
      </c>
      <c r="E414" s="27">
        <v>0.43756158769291525</v>
      </c>
      <c r="F414">
        <f t="shared" si="24"/>
        <v>1</v>
      </c>
      <c r="I414" s="2">
        <v>20.505600000000001</v>
      </c>
      <c r="J414" s="2">
        <v>5.3402601703324102</v>
      </c>
      <c r="K414" s="32">
        <v>2.0191249633730899</v>
      </c>
      <c r="L414" s="36">
        <f t="shared" si="25"/>
        <v>0.37809486784749802</v>
      </c>
      <c r="M414" s="27">
        <f t="shared" si="26"/>
        <v>3.3211352069593203</v>
      </c>
      <c r="N414">
        <f t="shared" si="27"/>
        <v>0.62190513215250198</v>
      </c>
    </row>
    <row r="415" spans="1:14" ht="15.75">
      <c r="A415" s="2">
        <v>270</v>
      </c>
      <c r="B415" s="3" t="s">
        <v>188</v>
      </c>
      <c r="C415" s="39">
        <v>1235.1749</v>
      </c>
      <c r="D415" s="27">
        <v>0.51962149295679139</v>
      </c>
      <c r="E415" s="27">
        <v>0.48037850704320861</v>
      </c>
      <c r="F415">
        <f t="shared" si="24"/>
        <v>1</v>
      </c>
      <c r="I415" s="2">
        <v>30.412800000000001</v>
      </c>
      <c r="J415" s="2">
        <v>8.8165839802036601</v>
      </c>
      <c r="K415" s="32">
        <v>2.1158502542352999</v>
      </c>
      <c r="L415" s="36">
        <f t="shared" si="25"/>
        <v>0.23998526628750202</v>
      </c>
      <c r="M415" s="27">
        <f t="shared" si="26"/>
        <v>6.7007337259683606</v>
      </c>
      <c r="N415">
        <f t="shared" si="27"/>
        <v>0.76001473371249806</v>
      </c>
    </row>
    <row r="416" spans="1:14" ht="15.75">
      <c r="A416" s="2">
        <v>444</v>
      </c>
      <c r="B416" s="3" t="s">
        <v>188</v>
      </c>
      <c r="C416" s="39">
        <v>1236.9382000000001</v>
      </c>
      <c r="D416" s="27">
        <v>0.68526230529142018</v>
      </c>
      <c r="E416" s="27">
        <v>0.31473769470857987</v>
      </c>
      <c r="F416">
        <f t="shared" si="24"/>
        <v>1</v>
      </c>
      <c r="I416" s="2">
        <v>25.8048</v>
      </c>
      <c r="J416" s="2">
        <v>5.0328912262068002</v>
      </c>
      <c r="K416" s="32">
        <v>2.4551157077510899</v>
      </c>
      <c r="L416" s="36">
        <f t="shared" si="25"/>
        <v>0.48781418024038375</v>
      </c>
      <c r="M416" s="27">
        <f t="shared" si="26"/>
        <v>2.5777755184557103</v>
      </c>
      <c r="N416">
        <f t="shared" si="27"/>
        <v>0.5121858197596163</v>
      </c>
    </row>
    <row r="417" spans="1:14" ht="15.75">
      <c r="A417" s="2">
        <v>808</v>
      </c>
      <c r="B417" s="2" t="s">
        <v>42</v>
      </c>
      <c r="C417" s="2">
        <v>1239.2619999999999</v>
      </c>
      <c r="D417" s="27">
        <v>0.47088617287577278</v>
      </c>
      <c r="E417" s="27">
        <v>0.52911382712422717</v>
      </c>
      <c r="F417">
        <f t="shared" si="24"/>
        <v>1</v>
      </c>
      <c r="I417" s="2">
        <v>88.012799999999999</v>
      </c>
      <c r="J417" s="2">
        <v>24.386294582588199</v>
      </c>
      <c r="K417" s="32">
        <v>9.2239493149766805</v>
      </c>
      <c r="L417" s="36">
        <f t="shared" si="25"/>
        <v>0.37824316784734385</v>
      </c>
      <c r="M417" s="27">
        <f t="shared" si="26"/>
        <v>15.162345267611519</v>
      </c>
      <c r="N417">
        <f t="shared" si="27"/>
        <v>0.62175683215265609</v>
      </c>
    </row>
    <row r="418" spans="1:14" ht="15.75">
      <c r="A418" s="2">
        <v>70</v>
      </c>
      <c r="B418" s="2" t="s">
        <v>16</v>
      </c>
      <c r="C418" s="2">
        <v>1239.829</v>
      </c>
      <c r="D418" s="27">
        <v>0.39781107014923106</v>
      </c>
      <c r="E418" s="27">
        <v>0.60218892985076888</v>
      </c>
      <c r="F418">
        <f t="shared" si="24"/>
        <v>1</v>
      </c>
      <c r="I418" s="2">
        <v>0</v>
      </c>
      <c r="J418" s="2">
        <v>0</v>
      </c>
      <c r="K418" s="32">
        <v>0</v>
      </c>
      <c r="L418" s="36" t="e">
        <f t="shared" si="25"/>
        <v>#DIV/0!</v>
      </c>
      <c r="M418" s="27">
        <f t="shared" si="26"/>
        <v>0</v>
      </c>
      <c r="N418" t="e">
        <f t="shared" si="27"/>
        <v>#DIV/0!</v>
      </c>
    </row>
    <row r="419" spans="1:14" ht="15.75">
      <c r="A419" s="2">
        <v>278</v>
      </c>
      <c r="B419" s="3" t="s">
        <v>188</v>
      </c>
      <c r="C419" s="39">
        <v>1240.9032</v>
      </c>
      <c r="D419" s="27">
        <v>0.82767367153103166</v>
      </c>
      <c r="E419" s="27">
        <v>0.17232632846896839</v>
      </c>
      <c r="F419">
        <f t="shared" si="24"/>
        <v>1</v>
      </c>
      <c r="I419" s="2">
        <v>20.736000000000001</v>
      </c>
      <c r="J419" s="2">
        <v>5.6583623090089503</v>
      </c>
      <c r="K419" s="32">
        <v>0.99436718671716395</v>
      </c>
      <c r="L419" s="36">
        <f t="shared" si="25"/>
        <v>0.17573409626562517</v>
      </c>
      <c r="M419" s="27">
        <f t="shared" si="26"/>
        <v>4.6639951222917864</v>
      </c>
      <c r="N419">
        <f t="shared" si="27"/>
        <v>0.82426590373437481</v>
      </c>
    </row>
    <row r="420" spans="1:14" ht="15.75">
      <c r="A420" s="2">
        <v>550</v>
      </c>
      <c r="B420" s="3" t="s">
        <v>188</v>
      </c>
      <c r="C420" s="39">
        <v>1243.4417000000001</v>
      </c>
      <c r="D420" s="27">
        <v>0.78911243581066182</v>
      </c>
      <c r="E420" s="27">
        <v>0.21088756418933807</v>
      </c>
      <c r="F420">
        <f t="shared" si="24"/>
        <v>0.99999999999999989</v>
      </c>
      <c r="I420" s="2">
        <v>23.500800000000002</v>
      </c>
      <c r="J420" s="2">
        <v>6.18366605796861</v>
      </c>
      <c r="K420" s="32">
        <v>3.5390476972621201</v>
      </c>
      <c r="L420" s="36">
        <f t="shared" si="25"/>
        <v>0.57232193072611182</v>
      </c>
      <c r="M420" s="27">
        <f t="shared" si="26"/>
        <v>2.6446183607064899</v>
      </c>
      <c r="N420">
        <f t="shared" si="27"/>
        <v>0.42767806927388813</v>
      </c>
    </row>
    <row r="421" spans="1:14" ht="15.75">
      <c r="A421" s="2">
        <v>202</v>
      </c>
      <c r="B421" s="3" t="s">
        <v>188</v>
      </c>
      <c r="C421" s="39">
        <v>1247.6647</v>
      </c>
      <c r="D421" s="27">
        <v>0.90523836185045359</v>
      </c>
      <c r="E421" s="27">
        <v>9.4761638149546357E-2</v>
      </c>
      <c r="F421">
        <f t="shared" si="24"/>
        <v>1</v>
      </c>
      <c r="I421" s="2">
        <v>172.1088</v>
      </c>
      <c r="J421" s="2">
        <v>44.726180792162701</v>
      </c>
      <c r="K421" s="32">
        <v>25.815547421325199</v>
      </c>
      <c r="L421" s="36">
        <f t="shared" si="25"/>
        <v>0.57719096430985262</v>
      </c>
      <c r="M421" s="27">
        <f t="shared" si="26"/>
        <v>18.910633370837502</v>
      </c>
      <c r="N421">
        <f t="shared" si="27"/>
        <v>0.42280903569014733</v>
      </c>
    </row>
    <row r="422" spans="1:14" ht="15.75">
      <c r="A422" s="2">
        <v>495</v>
      </c>
      <c r="B422" s="3" t="s">
        <v>188</v>
      </c>
      <c r="C422" s="39">
        <v>1247.7003</v>
      </c>
      <c r="D422" s="27">
        <v>0.63630731099220383</v>
      </c>
      <c r="E422" s="27">
        <v>0.36369268900779611</v>
      </c>
      <c r="F422">
        <f t="shared" si="24"/>
        <v>1</v>
      </c>
      <c r="I422" s="2">
        <v>8.0640000000000001</v>
      </c>
      <c r="J422" s="2">
        <v>2.1606310083496001</v>
      </c>
      <c r="K422" s="32">
        <v>0.740657832490631</v>
      </c>
      <c r="L422" s="36">
        <f t="shared" si="25"/>
        <v>0.34279700218520104</v>
      </c>
      <c r="M422" s="27">
        <f t="shared" si="26"/>
        <v>1.4199731758589691</v>
      </c>
      <c r="N422">
        <f t="shared" si="27"/>
        <v>0.65720299781479896</v>
      </c>
    </row>
    <row r="423" spans="1:14" ht="15.75">
      <c r="A423" s="2">
        <v>490</v>
      </c>
      <c r="B423" s="3" t="s">
        <v>188</v>
      </c>
      <c r="C423" s="39">
        <v>1248.6771000000001</v>
      </c>
      <c r="D423" s="27">
        <v>0.60130292919274275</v>
      </c>
      <c r="E423" s="27">
        <v>0.39869707080725719</v>
      </c>
      <c r="F423">
        <f t="shared" si="24"/>
        <v>1</v>
      </c>
      <c r="I423" s="2">
        <v>35.251199999999997</v>
      </c>
      <c r="J423" s="2">
        <v>8.8112823820508002</v>
      </c>
      <c r="K423" s="32">
        <v>3.9428503129156298</v>
      </c>
      <c r="L423" s="36">
        <f t="shared" si="25"/>
        <v>0.44747746604370464</v>
      </c>
      <c r="M423" s="27">
        <f t="shared" si="26"/>
        <v>4.8684320691351708</v>
      </c>
      <c r="N423">
        <f t="shared" si="27"/>
        <v>0.55252253395629547</v>
      </c>
    </row>
    <row r="424" spans="1:14" ht="15.75">
      <c r="A424" s="2">
        <v>806</v>
      </c>
      <c r="B424" s="2" t="s">
        <v>42</v>
      </c>
      <c r="C424" s="2">
        <v>1253.0931</v>
      </c>
      <c r="D424" s="27">
        <v>0.81212075005694073</v>
      </c>
      <c r="E424" s="27">
        <v>0.18787924994305932</v>
      </c>
      <c r="F424">
        <f t="shared" si="24"/>
        <v>1</v>
      </c>
      <c r="I424" s="2">
        <v>72.575999999999993</v>
      </c>
      <c r="J424" s="2">
        <v>13.3261871333101</v>
      </c>
      <c r="K424" s="32">
        <v>6.8322164023534597</v>
      </c>
      <c r="L424" s="36">
        <f t="shared" si="25"/>
        <v>0.51269101461705213</v>
      </c>
      <c r="M424" s="27">
        <f t="shared" si="26"/>
        <v>6.4939707309566401</v>
      </c>
      <c r="N424">
        <f t="shared" si="27"/>
        <v>0.48730898538294792</v>
      </c>
    </row>
    <row r="425" spans="1:14" ht="15.75">
      <c r="A425" s="2">
        <v>832</v>
      </c>
      <c r="B425" s="3" t="s">
        <v>44</v>
      </c>
      <c r="C425" s="3">
        <v>1254.3916999999999</v>
      </c>
      <c r="D425" s="27">
        <v>0.60367589607235617</v>
      </c>
      <c r="E425" s="27">
        <v>0.39632410392764383</v>
      </c>
      <c r="F425">
        <f t="shared" si="24"/>
        <v>1</v>
      </c>
      <c r="I425" s="2">
        <v>186.16319999999999</v>
      </c>
      <c r="J425" s="2">
        <v>41.377893152452103</v>
      </c>
      <c r="K425" s="32">
        <v>14.881074995982599</v>
      </c>
      <c r="L425" s="36">
        <f t="shared" si="25"/>
        <v>0.35963829625532129</v>
      </c>
      <c r="M425" s="27">
        <f t="shared" si="26"/>
        <v>26.496818156469502</v>
      </c>
      <c r="N425">
        <f t="shared" si="27"/>
        <v>0.64036170374467871</v>
      </c>
    </row>
    <row r="426" spans="1:14" ht="15.75">
      <c r="A426" s="2">
        <v>595</v>
      </c>
      <c r="B426" s="3" t="s">
        <v>188</v>
      </c>
      <c r="C426" s="39">
        <v>1254.5914</v>
      </c>
      <c r="D426" s="27">
        <v>0.73552084637514736</v>
      </c>
      <c r="E426" s="27">
        <v>0.26447915362485264</v>
      </c>
      <c r="F426">
        <f t="shared" si="24"/>
        <v>1</v>
      </c>
      <c r="I426" s="2">
        <v>36.863999999999997</v>
      </c>
      <c r="J426" s="2">
        <v>11.1654407708451</v>
      </c>
      <c r="K426" s="32">
        <v>5.67802580206454</v>
      </c>
      <c r="L426" s="36">
        <f t="shared" si="25"/>
        <v>0.50853575049995781</v>
      </c>
      <c r="M426" s="27">
        <f t="shared" si="26"/>
        <v>5.48741496878056</v>
      </c>
      <c r="N426">
        <f t="shared" si="27"/>
        <v>0.49146424950004225</v>
      </c>
    </row>
    <row r="427" spans="1:14" ht="15.75">
      <c r="A427" s="2">
        <v>560</v>
      </c>
      <c r="B427" s="3" t="s">
        <v>188</v>
      </c>
      <c r="C427" s="39">
        <v>1255.8313000000001</v>
      </c>
      <c r="D427" s="27">
        <v>0.29132617568229036</v>
      </c>
      <c r="E427" s="27">
        <v>0.70867382431770964</v>
      </c>
      <c r="F427">
        <f t="shared" si="24"/>
        <v>1</v>
      </c>
      <c r="I427" s="2">
        <v>42.624000000000002</v>
      </c>
      <c r="J427" s="2">
        <v>11.245836098650299</v>
      </c>
      <c r="K427" s="32">
        <v>6.7663693672286103</v>
      </c>
      <c r="L427" s="36">
        <f t="shared" si="25"/>
        <v>0.60167775058011874</v>
      </c>
      <c r="M427" s="27">
        <f t="shared" si="26"/>
        <v>4.4794667314216889</v>
      </c>
      <c r="N427">
        <f t="shared" si="27"/>
        <v>0.39832224941988126</v>
      </c>
    </row>
    <row r="428" spans="1:14" ht="15.75">
      <c r="A428" s="2">
        <v>304</v>
      </c>
      <c r="B428" s="3" t="s">
        <v>188</v>
      </c>
      <c r="C428" s="39">
        <v>1256.6284000000001</v>
      </c>
      <c r="D428" s="27">
        <v>0.83300808078430022</v>
      </c>
      <c r="E428" s="27">
        <v>0.16699191921569972</v>
      </c>
      <c r="F428">
        <f t="shared" si="24"/>
        <v>1</v>
      </c>
      <c r="I428" s="2">
        <v>54.604799999999997</v>
      </c>
      <c r="J428" s="2">
        <v>24.123245005397099</v>
      </c>
      <c r="K428" s="32">
        <v>6.8027125398284296</v>
      </c>
      <c r="L428" s="36">
        <f t="shared" si="25"/>
        <v>0.2819982360709124</v>
      </c>
      <c r="M428" s="27">
        <f t="shared" si="26"/>
        <v>17.320532465568668</v>
      </c>
      <c r="N428">
        <f t="shared" si="27"/>
        <v>0.71800176392908754</v>
      </c>
    </row>
    <row r="429" spans="1:14" ht="15.75">
      <c r="A429" s="2">
        <v>508</v>
      </c>
      <c r="B429" s="3" t="s">
        <v>188</v>
      </c>
      <c r="C429" s="39">
        <v>1257.2773</v>
      </c>
      <c r="D429" s="27">
        <v>0.53793307969644943</v>
      </c>
      <c r="E429" s="27">
        <v>0.46206692030355051</v>
      </c>
      <c r="F429">
        <f t="shared" si="24"/>
        <v>1</v>
      </c>
      <c r="I429" s="2">
        <v>117.504</v>
      </c>
      <c r="J429" s="2">
        <v>32.265678277599598</v>
      </c>
      <c r="K429" s="32">
        <v>18.787980336018499</v>
      </c>
      <c r="L429" s="36">
        <f t="shared" si="25"/>
        <v>0.58228995449514631</v>
      </c>
      <c r="M429" s="27">
        <f t="shared" si="26"/>
        <v>13.477697941581098</v>
      </c>
      <c r="N429">
        <f t="shared" si="27"/>
        <v>0.41771004550485374</v>
      </c>
    </row>
    <row r="430" spans="1:14" ht="15.75">
      <c r="A430" s="2">
        <v>535</v>
      </c>
      <c r="B430" s="3" t="s">
        <v>188</v>
      </c>
      <c r="C430" s="39">
        <v>1257.8356000000001</v>
      </c>
      <c r="D430" s="27">
        <v>0.56594520836839102</v>
      </c>
      <c r="E430" s="27">
        <v>0.43405479163160904</v>
      </c>
      <c r="F430">
        <f t="shared" si="24"/>
        <v>1</v>
      </c>
      <c r="I430" s="2">
        <v>33.177599999999998</v>
      </c>
      <c r="J430" s="2">
        <v>8.1816246997410698</v>
      </c>
      <c r="K430" s="32">
        <v>4.2504586890882097</v>
      </c>
      <c r="L430" s="36">
        <f t="shared" si="25"/>
        <v>0.51951279178360832</v>
      </c>
      <c r="M430" s="27">
        <f t="shared" si="26"/>
        <v>3.9311660106528601</v>
      </c>
      <c r="N430">
        <f t="shared" si="27"/>
        <v>0.48048720821639163</v>
      </c>
    </row>
    <row r="431" spans="1:14" ht="15.75">
      <c r="A431" s="2">
        <v>562</v>
      </c>
      <c r="B431" s="3" t="s">
        <v>188</v>
      </c>
      <c r="C431" s="39">
        <v>1258.6130000000001</v>
      </c>
      <c r="D431" s="27">
        <v>0.90760386032512685</v>
      </c>
      <c r="E431" s="27">
        <v>9.2396139674873104E-2</v>
      </c>
      <c r="F431">
        <f t="shared" si="24"/>
        <v>1</v>
      </c>
      <c r="I431" s="2">
        <v>152.98560000000001</v>
      </c>
      <c r="J431" s="2">
        <v>54.791764931924298</v>
      </c>
      <c r="K431" s="32">
        <v>16.629214267556002</v>
      </c>
      <c r="L431" s="36">
        <f t="shared" si="25"/>
        <v>0.3034984233162934</v>
      </c>
      <c r="M431" s="27">
        <f t="shared" si="26"/>
        <v>38.162550664368297</v>
      </c>
      <c r="N431">
        <f t="shared" si="27"/>
        <v>0.6965015766837066</v>
      </c>
    </row>
    <row r="432" spans="1:14" ht="15.75">
      <c r="A432" s="2">
        <v>216</v>
      </c>
      <c r="B432" s="3" t="s">
        <v>188</v>
      </c>
      <c r="C432" s="39">
        <v>1260.1759</v>
      </c>
      <c r="D432" s="27">
        <v>0.5923439732281639</v>
      </c>
      <c r="E432" s="27">
        <v>0.40765602677183604</v>
      </c>
      <c r="F432">
        <f t="shared" si="24"/>
        <v>1</v>
      </c>
      <c r="I432" s="2">
        <v>32.947200000000002</v>
      </c>
      <c r="J432" s="2">
        <v>9.2080631873733001</v>
      </c>
      <c r="K432" s="32">
        <v>3.7223688135462401</v>
      </c>
      <c r="L432" s="36">
        <f t="shared" si="25"/>
        <v>0.40425100673186043</v>
      </c>
      <c r="M432" s="27">
        <f t="shared" si="26"/>
        <v>5.4856943738270605</v>
      </c>
      <c r="N432">
        <f t="shared" si="27"/>
        <v>0.59574899326813968</v>
      </c>
    </row>
    <row r="433" spans="1:14" ht="15.75">
      <c r="A433" s="2">
        <v>591</v>
      </c>
      <c r="B433" s="3" t="s">
        <v>188</v>
      </c>
      <c r="C433" s="39">
        <v>1260.7463</v>
      </c>
      <c r="D433" s="27">
        <v>0.95717773992530275</v>
      </c>
      <c r="E433" s="27">
        <v>4.2822260074697319E-2</v>
      </c>
      <c r="F433">
        <f t="shared" si="24"/>
        <v>1</v>
      </c>
      <c r="I433" s="2">
        <v>55.065600000000003</v>
      </c>
      <c r="J433" s="2">
        <v>17.4246533479017</v>
      </c>
      <c r="K433" s="32">
        <v>8.5534611955836297</v>
      </c>
      <c r="L433" s="36">
        <f t="shared" si="25"/>
        <v>0.49088271799758065</v>
      </c>
      <c r="M433" s="27">
        <f t="shared" si="26"/>
        <v>8.8711921523180699</v>
      </c>
      <c r="N433">
        <f t="shared" si="27"/>
        <v>0.50911728200241935</v>
      </c>
    </row>
    <row r="434" spans="1:14" ht="15.75">
      <c r="A434" s="2">
        <v>732</v>
      </c>
      <c r="B434" s="6" t="s">
        <v>29</v>
      </c>
      <c r="C434" s="6">
        <v>1260.8656000000001</v>
      </c>
      <c r="D434" s="27">
        <v>0.76476374744134534</v>
      </c>
      <c r="E434" s="27">
        <v>0.23523625255865471</v>
      </c>
      <c r="F434">
        <f t="shared" si="24"/>
        <v>1</v>
      </c>
      <c r="I434" s="2">
        <v>35.020800000000001</v>
      </c>
      <c r="J434" s="2">
        <v>13.7331232645029</v>
      </c>
      <c r="K434" s="32">
        <v>4.2571830891180298</v>
      </c>
      <c r="L434" s="36">
        <f t="shared" si="25"/>
        <v>0.3099938016373821</v>
      </c>
      <c r="M434" s="27">
        <f t="shared" si="26"/>
        <v>9.4759401753848707</v>
      </c>
      <c r="N434">
        <f t="shared" si="27"/>
        <v>0.6900061983626179</v>
      </c>
    </row>
    <row r="435" spans="1:14" ht="15.75">
      <c r="A435" s="2">
        <v>523</v>
      </c>
      <c r="B435" s="3" t="s">
        <v>188</v>
      </c>
      <c r="C435" s="39">
        <v>1263.7844</v>
      </c>
      <c r="D435" s="27">
        <v>0.60657033717316255</v>
      </c>
      <c r="E435" s="27">
        <v>0.39342966282683756</v>
      </c>
      <c r="F435">
        <f t="shared" si="24"/>
        <v>1</v>
      </c>
      <c r="I435" s="2">
        <v>17.7408</v>
      </c>
      <c r="J435" s="2">
        <v>4.1531606740585101</v>
      </c>
      <c r="K435" s="32">
        <v>2.0751545708089001</v>
      </c>
      <c r="L435" s="36">
        <f t="shared" si="25"/>
        <v>0.49965670333217288</v>
      </c>
      <c r="M435" s="27">
        <f t="shared" si="26"/>
        <v>2.07800610324961</v>
      </c>
      <c r="N435">
        <f t="shared" si="27"/>
        <v>0.50034329666782718</v>
      </c>
    </row>
    <row r="436" spans="1:14" ht="15.75">
      <c r="A436" s="2">
        <v>295</v>
      </c>
      <c r="B436" s="3" t="s">
        <v>188</v>
      </c>
      <c r="C436" s="39">
        <v>1268.3643</v>
      </c>
      <c r="D436" s="27">
        <v>0.62481301398782052</v>
      </c>
      <c r="E436" s="27">
        <v>0.37518698601217937</v>
      </c>
      <c r="F436">
        <f t="shared" si="24"/>
        <v>0.99999999999999989</v>
      </c>
      <c r="I436" s="2">
        <v>120.7296</v>
      </c>
      <c r="J436" s="2">
        <v>40.605926157397199</v>
      </c>
      <c r="K436" s="32">
        <v>22.809817534212002</v>
      </c>
      <c r="L436" s="36">
        <f t="shared" si="25"/>
        <v>0.56173617234578765</v>
      </c>
      <c r="M436" s="27">
        <f t="shared" si="26"/>
        <v>17.796108623185198</v>
      </c>
      <c r="N436">
        <f t="shared" si="27"/>
        <v>0.43826382765421229</v>
      </c>
    </row>
    <row r="437" spans="1:14" ht="15.75">
      <c r="A437" s="2">
        <v>533</v>
      </c>
      <c r="B437" s="3" t="s">
        <v>188</v>
      </c>
      <c r="C437" s="39">
        <v>1268.7080000000001</v>
      </c>
      <c r="D437" s="27">
        <v>0.79396329614705852</v>
      </c>
      <c r="E437" s="27">
        <v>0.20603670385294148</v>
      </c>
      <c r="F437">
        <f t="shared" si="24"/>
        <v>1</v>
      </c>
      <c r="I437" s="2">
        <v>49.075200000000002</v>
      </c>
      <c r="J437" s="2">
        <v>13.7775121973624</v>
      </c>
      <c r="K437" s="32">
        <v>3.8177560217606898</v>
      </c>
      <c r="L437" s="36">
        <f t="shared" si="25"/>
        <v>0.27710053651714933</v>
      </c>
      <c r="M437" s="27">
        <f t="shared" si="26"/>
        <v>9.9597561756017097</v>
      </c>
      <c r="N437">
        <f t="shared" si="27"/>
        <v>0.72289946348285061</v>
      </c>
    </row>
    <row r="438" spans="1:14" ht="15.75">
      <c r="A438" s="2">
        <v>818</v>
      </c>
      <c r="B438" s="2" t="s">
        <v>42</v>
      </c>
      <c r="C438" s="2">
        <v>1271.3427999999999</v>
      </c>
      <c r="D438" s="27">
        <v>0.38566377350779874</v>
      </c>
      <c r="E438" s="27">
        <v>0.61433622649220132</v>
      </c>
      <c r="F438">
        <f t="shared" si="24"/>
        <v>1</v>
      </c>
      <c r="I438" s="2">
        <v>78.105599999999995</v>
      </c>
      <c r="J438" s="2">
        <v>28.914033381763499</v>
      </c>
      <c r="K438" s="32">
        <v>8.2890774340327198</v>
      </c>
      <c r="L438" s="36">
        <f t="shared" si="25"/>
        <v>0.28668008107304604</v>
      </c>
      <c r="M438" s="27">
        <f t="shared" si="26"/>
        <v>20.624955947730779</v>
      </c>
      <c r="N438">
        <f t="shared" si="27"/>
        <v>0.7133199189269539</v>
      </c>
    </row>
    <row r="439" spans="1:14" ht="15.75">
      <c r="A439" s="2">
        <v>538</v>
      </c>
      <c r="B439" s="3" t="s">
        <v>188</v>
      </c>
      <c r="C439" s="39">
        <v>1273.49</v>
      </c>
      <c r="D439" s="27">
        <v>0.82032800660979899</v>
      </c>
      <c r="E439" s="27">
        <v>0.17967199339020101</v>
      </c>
      <c r="F439">
        <f t="shared" si="24"/>
        <v>1</v>
      </c>
      <c r="I439" s="2">
        <v>32.486400000000003</v>
      </c>
      <c r="J439" s="2">
        <v>9.8791271217741699</v>
      </c>
      <c r="K439" s="32">
        <v>5.7714224852610503</v>
      </c>
      <c r="L439" s="36">
        <f t="shared" si="25"/>
        <v>0.58420368663345768</v>
      </c>
      <c r="M439" s="27">
        <f t="shared" si="26"/>
        <v>4.1077046365131196</v>
      </c>
      <c r="N439">
        <f t="shared" si="27"/>
        <v>0.41579631336654227</v>
      </c>
    </row>
    <row r="440" spans="1:14" ht="15.75">
      <c r="A440" s="2">
        <v>585</v>
      </c>
      <c r="B440" s="3" t="s">
        <v>188</v>
      </c>
      <c r="C440" s="39">
        <v>1274.9767999999999</v>
      </c>
      <c r="D440" s="27">
        <v>0.71926275979503795</v>
      </c>
      <c r="E440" s="27">
        <v>0.28073724020496216</v>
      </c>
      <c r="F440">
        <f t="shared" si="24"/>
        <v>1</v>
      </c>
      <c r="I440" s="2">
        <v>121.1904</v>
      </c>
      <c r="J440" s="2">
        <v>48.0837232826809</v>
      </c>
      <c r="K440" s="32">
        <v>17.694117006828399</v>
      </c>
      <c r="L440" s="36">
        <f t="shared" si="25"/>
        <v>0.36798558428609829</v>
      </c>
      <c r="M440" s="27">
        <f t="shared" si="26"/>
        <v>30.389606275852501</v>
      </c>
      <c r="N440">
        <f t="shared" si="27"/>
        <v>0.63201441571390171</v>
      </c>
    </row>
    <row r="441" spans="1:14" ht="15.75">
      <c r="A441" s="2">
        <v>209</v>
      </c>
      <c r="B441" s="3" t="s">
        <v>188</v>
      </c>
      <c r="C441" s="39">
        <v>1275.1514</v>
      </c>
      <c r="D441" s="27">
        <v>0.90592449064814362</v>
      </c>
      <c r="E441" s="27">
        <v>9.4075509351856393E-2</v>
      </c>
      <c r="F441">
        <f t="shared" si="24"/>
        <v>1</v>
      </c>
      <c r="I441" s="2">
        <v>16.3584</v>
      </c>
      <c r="J441" s="2">
        <v>3.7217382815882498</v>
      </c>
      <c r="K441" s="32">
        <v>2.0599115267453398</v>
      </c>
      <c r="L441" s="36">
        <f t="shared" si="25"/>
        <v>0.55348102711463998</v>
      </c>
      <c r="M441" s="27">
        <f t="shared" si="26"/>
        <v>1.66182675484291</v>
      </c>
      <c r="N441">
        <f t="shared" si="27"/>
        <v>0.44651897288535997</v>
      </c>
    </row>
    <row r="442" spans="1:14" ht="15.75">
      <c r="A442" s="2">
        <v>517</v>
      </c>
      <c r="B442" s="3" t="s">
        <v>188</v>
      </c>
      <c r="C442" s="39">
        <v>1275.5030999999999</v>
      </c>
      <c r="D442" s="27">
        <v>0.54470443713727301</v>
      </c>
      <c r="E442" s="27">
        <v>0.45529556286272699</v>
      </c>
      <c r="F442">
        <f t="shared" si="24"/>
        <v>1</v>
      </c>
      <c r="I442" s="2">
        <v>94.463999999999999</v>
      </c>
      <c r="J442" s="2">
        <v>24.850561402832898</v>
      </c>
      <c r="K442" s="32">
        <v>7.9338882292444799</v>
      </c>
      <c r="L442" s="36">
        <f t="shared" si="25"/>
        <v>0.31926394340290587</v>
      </c>
      <c r="M442" s="27">
        <f t="shared" si="26"/>
        <v>16.916673173588418</v>
      </c>
      <c r="N442">
        <f t="shared" si="27"/>
        <v>0.68073605659709413</v>
      </c>
    </row>
    <row r="443" spans="1:14" ht="15.75">
      <c r="A443" s="2">
        <v>212</v>
      </c>
      <c r="B443" s="3" t="s">
        <v>188</v>
      </c>
      <c r="C443" s="39">
        <v>1275.5598</v>
      </c>
      <c r="D443" s="27">
        <v>0.8116368902027018</v>
      </c>
      <c r="E443" s="27">
        <v>0.18836310979729814</v>
      </c>
      <c r="F443">
        <f t="shared" si="24"/>
        <v>1</v>
      </c>
      <c r="I443" s="2">
        <v>101.60639999999999</v>
      </c>
      <c r="J443" s="2">
        <v>24.7511468605456</v>
      </c>
      <c r="K443" s="32">
        <v>11.3977684428797</v>
      </c>
      <c r="L443" s="36">
        <f t="shared" si="25"/>
        <v>0.46049455837734277</v>
      </c>
      <c r="M443" s="27">
        <f t="shared" si="26"/>
        <v>13.353378417665899</v>
      </c>
      <c r="N443">
        <f t="shared" si="27"/>
        <v>0.53950544162265723</v>
      </c>
    </row>
    <row r="444" spans="1:14" ht="15.75">
      <c r="A444" s="2">
        <v>403</v>
      </c>
      <c r="B444" s="3" t="s">
        <v>188</v>
      </c>
      <c r="C444" s="39">
        <v>1276.4175</v>
      </c>
      <c r="D444" s="27">
        <v>0.58290037605386258</v>
      </c>
      <c r="E444" s="27">
        <v>0.41709962394613737</v>
      </c>
      <c r="F444">
        <f t="shared" si="24"/>
        <v>1</v>
      </c>
      <c r="I444" s="2">
        <v>400.89600000000002</v>
      </c>
      <c r="J444" s="2">
        <v>146.56166537977199</v>
      </c>
      <c r="K444" s="32">
        <v>74.486836029354905</v>
      </c>
      <c r="L444" s="36">
        <f t="shared" si="25"/>
        <v>0.50822864107298382</v>
      </c>
      <c r="M444" s="27">
        <f t="shared" si="26"/>
        <v>72.07482935041709</v>
      </c>
      <c r="N444">
        <f t="shared" si="27"/>
        <v>0.49177135892701612</v>
      </c>
    </row>
    <row r="445" spans="1:14" ht="15.75">
      <c r="A445" s="2">
        <v>582</v>
      </c>
      <c r="B445" s="3" t="s">
        <v>188</v>
      </c>
      <c r="C445" s="39">
        <v>1276.7094999999999</v>
      </c>
      <c r="D445" s="27">
        <v>0.49646385840834079</v>
      </c>
      <c r="E445" s="27">
        <v>0.50353614159165916</v>
      </c>
      <c r="F445">
        <f t="shared" si="24"/>
        <v>1</v>
      </c>
      <c r="I445" s="2">
        <v>54.143999999999998</v>
      </c>
      <c r="J445" s="2">
        <v>8.8087137264656405</v>
      </c>
      <c r="K445" s="32">
        <v>2.77243425161562</v>
      </c>
      <c r="L445" s="36">
        <f t="shared" si="25"/>
        <v>0.31473769470857987</v>
      </c>
      <c r="M445" s="27">
        <f t="shared" si="26"/>
        <v>6.036279474850021</v>
      </c>
      <c r="N445">
        <f t="shared" si="27"/>
        <v>0.68526230529142018</v>
      </c>
    </row>
    <row r="446" spans="1:14" ht="15.75">
      <c r="A446" s="2">
        <v>879</v>
      </c>
      <c r="B446" s="3" t="s">
        <v>44</v>
      </c>
      <c r="C446" s="3">
        <v>1276.7493999999999</v>
      </c>
      <c r="D446" s="27">
        <v>0.73212506810163025</v>
      </c>
      <c r="E446" s="27">
        <v>0.26787493189836975</v>
      </c>
      <c r="F446">
        <f t="shared" si="24"/>
        <v>1</v>
      </c>
      <c r="I446" s="2">
        <v>36.403199999999998</v>
      </c>
      <c r="J446" s="2">
        <v>9.9253374716867206</v>
      </c>
      <c r="K446" s="32">
        <v>2.83242697286189</v>
      </c>
      <c r="L446" s="36">
        <f t="shared" si="25"/>
        <v>0.28537336699550475</v>
      </c>
      <c r="M446" s="27">
        <f t="shared" si="26"/>
        <v>7.0929104988248302</v>
      </c>
      <c r="N446">
        <f t="shared" si="27"/>
        <v>0.71462663300449514</v>
      </c>
    </row>
    <row r="447" spans="1:14" ht="15.75">
      <c r="A447" s="2">
        <v>512</v>
      </c>
      <c r="B447" s="3" t="s">
        <v>188</v>
      </c>
      <c r="C447" s="39">
        <v>1279.0695000000001</v>
      </c>
      <c r="D447" s="27">
        <v>0.6141871275736055</v>
      </c>
      <c r="E447" s="27">
        <v>0.38581287242639445</v>
      </c>
      <c r="F447">
        <f t="shared" si="24"/>
        <v>1</v>
      </c>
      <c r="I447" s="2">
        <v>63.590400000000002</v>
      </c>
      <c r="J447" s="2">
        <v>23.395844953719301</v>
      </c>
      <c r="K447" s="32">
        <v>4.16787569651206</v>
      </c>
      <c r="L447" s="36">
        <f t="shared" si="25"/>
        <v>0.17814597868795851</v>
      </c>
      <c r="M447" s="27">
        <f t="shared" si="26"/>
        <v>19.227969257207242</v>
      </c>
      <c r="N447">
        <f t="shared" si="27"/>
        <v>0.82185402131204155</v>
      </c>
    </row>
    <row r="448" spans="1:14" ht="15.75">
      <c r="A448" s="2">
        <v>579</v>
      </c>
      <c r="B448" s="3" t="s">
        <v>188</v>
      </c>
      <c r="C448" s="39">
        <v>1279.4774</v>
      </c>
      <c r="D448" s="27">
        <v>0.62508105663092661</v>
      </c>
      <c r="E448" s="27">
        <v>0.37491894336907333</v>
      </c>
      <c r="F448">
        <f t="shared" si="24"/>
        <v>1</v>
      </c>
      <c r="I448" s="2">
        <v>120.4992</v>
      </c>
      <c r="J448" s="2">
        <v>33.715979406898299</v>
      </c>
      <c r="K448" s="32">
        <v>15.888776301319201</v>
      </c>
      <c r="L448" s="36">
        <f t="shared" si="25"/>
        <v>0.47125358897533176</v>
      </c>
      <c r="M448" s="27">
        <f t="shared" si="26"/>
        <v>17.827203105579098</v>
      </c>
      <c r="N448">
        <f t="shared" si="27"/>
        <v>0.52874641102466824</v>
      </c>
    </row>
    <row r="449" spans="1:14" ht="15.75">
      <c r="A449" s="2">
        <v>877</v>
      </c>
      <c r="B449" s="3" t="s">
        <v>44</v>
      </c>
      <c r="C449" s="3">
        <v>1281.8753999999999</v>
      </c>
      <c r="D449" s="27">
        <v>0.76839582499049641</v>
      </c>
      <c r="E449" s="27">
        <v>0.2316041750095035</v>
      </c>
      <c r="F449">
        <f t="shared" si="24"/>
        <v>0.99999999999999989</v>
      </c>
      <c r="I449" s="2">
        <v>41.9328</v>
      </c>
      <c r="J449" s="2">
        <v>12.961256114761699</v>
      </c>
      <c r="K449" s="32">
        <v>7.7787494249981997</v>
      </c>
      <c r="L449" s="36">
        <f t="shared" si="25"/>
        <v>0.60015397860543063</v>
      </c>
      <c r="M449" s="27">
        <f t="shared" si="26"/>
        <v>5.1825066897634997</v>
      </c>
      <c r="N449">
        <f t="shared" si="27"/>
        <v>0.39984602139456937</v>
      </c>
    </row>
    <row r="450" spans="1:14" ht="15.75">
      <c r="A450" s="2">
        <v>608</v>
      </c>
      <c r="B450" s="3" t="s">
        <v>188</v>
      </c>
      <c r="C450" s="39">
        <v>1282.3013000000001</v>
      </c>
      <c r="D450" s="27">
        <v>0.57542752325565083</v>
      </c>
      <c r="E450" s="27">
        <v>0.42457247674434917</v>
      </c>
      <c r="F450">
        <f t="shared" ref="F450:F513" si="28">E450+D450</f>
        <v>1</v>
      </c>
      <c r="I450" s="2">
        <v>32.256</v>
      </c>
      <c r="J450" s="2">
        <v>9.2303293964838797</v>
      </c>
      <c r="K450" s="32">
        <v>3.3396233841830099</v>
      </c>
      <c r="L450" s="36">
        <f t="shared" si="25"/>
        <v>0.36180977305698064</v>
      </c>
      <c r="M450" s="27">
        <f t="shared" si="26"/>
        <v>5.8907060123008694</v>
      </c>
      <c r="N450">
        <f t="shared" si="27"/>
        <v>0.6381902269430193</v>
      </c>
    </row>
    <row r="451" spans="1:14" ht="15.75">
      <c r="A451" s="2">
        <v>566</v>
      </c>
      <c r="B451" s="3" t="s">
        <v>188</v>
      </c>
      <c r="C451" s="39">
        <v>1282.8643</v>
      </c>
      <c r="D451" s="27">
        <v>0.57467863449568402</v>
      </c>
      <c r="E451" s="27">
        <v>0.42532136550431598</v>
      </c>
      <c r="F451">
        <f t="shared" si="28"/>
        <v>1</v>
      </c>
      <c r="I451" s="2">
        <v>31.564800000000002</v>
      </c>
      <c r="J451" s="2">
        <v>9.0613226979905495</v>
      </c>
      <c r="K451" s="32">
        <v>4.8612140737776404</v>
      </c>
      <c r="L451" s="36">
        <f t="shared" ref="L451:L514" si="29">K451/J451</f>
        <v>0.53647952244937369</v>
      </c>
      <c r="M451" s="27">
        <f t="shared" ref="M451:M514" si="30">J451-K451</f>
        <v>4.2001086242129091</v>
      </c>
      <c r="N451">
        <f t="shared" ref="N451:N514" si="31">M451/J451</f>
        <v>0.46352047755062631</v>
      </c>
    </row>
    <row r="452" spans="1:14" ht="15.75">
      <c r="A452" s="2">
        <v>575</v>
      </c>
      <c r="B452" s="3" t="s">
        <v>188</v>
      </c>
      <c r="C452" s="39">
        <v>1283.6503</v>
      </c>
      <c r="D452" s="27">
        <v>0.63274498818912761</v>
      </c>
      <c r="E452" s="27">
        <v>0.36725501181087244</v>
      </c>
      <c r="F452">
        <f t="shared" si="28"/>
        <v>1</v>
      </c>
      <c r="I452" s="2">
        <v>78.796800000000005</v>
      </c>
      <c r="J452" s="2">
        <v>30.965928944477401</v>
      </c>
      <c r="K452" s="32">
        <v>9.1075100169395906</v>
      </c>
      <c r="L452" s="36">
        <f t="shared" si="29"/>
        <v>0.29411389638171548</v>
      </c>
      <c r="M452" s="27">
        <f t="shared" si="30"/>
        <v>21.858418927537812</v>
      </c>
      <c r="N452">
        <f t="shared" si="31"/>
        <v>0.70588610361828452</v>
      </c>
    </row>
    <row r="453" spans="1:14" ht="15.75">
      <c r="A453" s="2">
        <v>602</v>
      </c>
      <c r="B453" s="3" t="s">
        <v>188</v>
      </c>
      <c r="C453" s="39">
        <v>1287.1904</v>
      </c>
      <c r="D453" s="27">
        <v>0.53423486003064424</v>
      </c>
      <c r="E453" s="27">
        <v>0.46576513996935576</v>
      </c>
      <c r="F453">
        <f t="shared" si="28"/>
        <v>1</v>
      </c>
      <c r="I453" s="2">
        <v>42.163200000000003</v>
      </c>
      <c r="J453" s="2">
        <v>17.794653522872299</v>
      </c>
      <c r="K453" s="32">
        <v>6.8648520385463803</v>
      </c>
      <c r="L453" s="36">
        <f t="shared" si="29"/>
        <v>0.3857817197577163</v>
      </c>
      <c r="M453" s="27">
        <f t="shared" si="30"/>
        <v>10.929801484325917</v>
      </c>
      <c r="N453">
        <f t="shared" si="31"/>
        <v>0.61421828024228364</v>
      </c>
    </row>
    <row r="454" spans="1:14" ht="15.75">
      <c r="A454" s="2">
        <v>580</v>
      </c>
      <c r="B454" s="3" t="s">
        <v>188</v>
      </c>
      <c r="C454" s="39">
        <v>1288.3018</v>
      </c>
      <c r="D454" s="27">
        <v>0.49408399918913487</v>
      </c>
      <c r="E454" s="27">
        <v>0.50591600081086519</v>
      </c>
      <c r="F454">
        <f t="shared" si="28"/>
        <v>1</v>
      </c>
      <c r="I454" s="2">
        <v>56.678400000000003</v>
      </c>
      <c r="J454" s="2">
        <v>18.608847079572101</v>
      </c>
      <c r="K454" s="32">
        <v>10.5595884900358</v>
      </c>
      <c r="L454" s="36">
        <f t="shared" si="29"/>
        <v>0.56744990406351448</v>
      </c>
      <c r="M454" s="27">
        <f t="shared" si="30"/>
        <v>8.0492585895363007</v>
      </c>
      <c r="N454">
        <f t="shared" si="31"/>
        <v>0.43255009593648552</v>
      </c>
    </row>
    <row r="455" spans="1:14" ht="15.75">
      <c r="A455" s="2">
        <v>570</v>
      </c>
      <c r="B455" s="3" t="s">
        <v>188</v>
      </c>
      <c r="C455" s="39">
        <v>1289.8100999999999</v>
      </c>
      <c r="D455" s="27">
        <v>0.49260255569151101</v>
      </c>
      <c r="E455" s="27">
        <v>0.50739744430848899</v>
      </c>
      <c r="F455">
        <f t="shared" si="28"/>
        <v>1</v>
      </c>
      <c r="I455" s="2">
        <v>18.431999999999999</v>
      </c>
      <c r="J455" s="2">
        <v>4.4420658747214601</v>
      </c>
      <c r="K455" s="32">
        <v>1.6986148491095301</v>
      </c>
      <c r="L455" s="36">
        <f t="shared" si="29"/>
        <v>0.3823929894367093</v>
      </c>
      <c r="M455" s="27">
        <f t="shared" si="30"/>
        <v>2.7434510256119298</v>
      </c>
      <c r="N455">
        <f t="shared" si="31"/>
        <v>0.6176070105632907</v>
      </c>
    </row>
    <row r="456" spans="1:14" ht="15.75">
      <c r="A456" s="2">
        <v>252</v>
      </c>
      <c r="B456" s="3" t="s">
        <v>188</v>
      </c>
      <c r="C456" s="39">
        <v>1297.3131000000001</v>
      </c>
      <c r="D456" s="27">
        <v>0.54876067508911985</v>
      </c>
      <c r="E456" s="27">
        <v>0.45123932491088004</v>
      </c>
      <c r="F456">
        <f t="shared" si="28"/>
        <v>0.99999999999999989</v>
      </c>
      <c r="I456" s="2">
        <v>22.5792</v>
      </c>
      <c r="J456" s="2">
        <v>5.1411586692741</v>
      </c>
      <c r="K456" s="32">
        <v>2.1990773903129699</v>
      </c>
      <c r="L456" s="36">
        <f t="shared" si="29"/>
        <v>0.42773964621159338</v>
      </c>
      <c r="M456" s="27">
        <f t="shared" si="30"/>
        <v>2.9420812789611301</v>
      </c>
      <c r="N456">
        <f t="shared" si="31"/>
        <v>0.57226035378840656</v>
      </c>
    </row>
    <row r="457" spans="1:14" ht="15.75">
      <c r="A457" s="2">
        <v>555</v>
      </c>
      <c r="B457" s="3" t="s">
        <v>188</v>
      </c>
      <c r="C457" s="39">
        <v>1298.7361000000001</v>
      </c>
      <c r="D457" s="27">
        <v>0.64786041033518438</v>
      </c>
      <c r="E457" s="27">
        <v>0.35213958966481568</v>
      </c>
      <c r="F457">
        <f t="shared" si="28"/>
        <v>1</v>
      </c>
      <c r="I457" s="2">
        <v>32.025599999999997</v>
      </c>
      <c r="J457" s="2">
        <v>5.1423927734970496</v>
      </c>
      <c r="K457" s="32">
        <v>2.9634284142802798</v>
      </c>
      <c r="L457" s="36">
        <f t="shared" si="29"/>
        <v>0.57627422579489596</v>
      </c>
      <c r="M457" s="27">
        <f t="shared" si="30"/>
        <v>2.1789643592167698</v>
      </c>
      <c r="N457">
        <f t="shared" si="31"/>
        <v>0.4237257742051041</v>
      </c>
    </row>
    <row r="458" spans="1:14" ht="15.75">
      <c r="A458" s="2">
        <v>614</v>
      </c>
      <c r="B458" s="3" t="s">
        <v>188</v>
      </c>
      <c r="C458" s="39">
        <v>1298.9309000000001</v>
      </c>
      <c r="D458" s="27">
        <v>0.52609017798970303</v>
      </c>
      <c r="E458" s="27">
        <v>0.47390982201029691</v>
      </c>
      <c r="F458">
        <f t="shared" si="28"/>
        <v>1</v>
      </c>
      <c r="I458" s="2">
        <v>13.1328</v>
      </c>
      <c r="J458" s="2">
        <v>0.86296319008349398</v>
      </c>
      <c r="K458" s="32">
        <v>9.83257921239334E-2</v>
      </c>
      <c r="L458" s="36">
        <f t="shared" si="29"/>
        <v>0.11393972912612892</v>
      </c>
      <c r="M458" s="27">
        <f t="shared" si="30"/>
        <v>0.76463739795956054</v>
      </c>
      <c r="N458">
        <f t="shared" si="31"/>
        <v>0.88606027087387107</v>
      </c>
    </row>
    <row r="459" spans="1:14" ht="15.75">
      <c r="A459" s="2">
        <v>502</v>
      </c>
      <c r="B459" s="3" t="s">
        <v>188</v>
      </c>
      <c r="C459" s="39">
        <v>1300.3293000000001</v>
      </c>
      <c r="D459" s="27">
        <v>0.67162861669922391</v>
      </c>
      <c r="E459" s="27">
        <v>0.32837138330077614</v>
      </c>
      <c r="F459">
        <f t="shared" si="28"/>
        <v>1</v>
      </c>
      <c r="I459" s="2">
        <v>49.075200000000002</v>
      </c>
      <c r="J459" s="2">
        <v>14.591611693395</v>
      </c>
      <c r="K459" s="32">
        <v>4.3659472343636097</v>
      </c>
      <c r="L459" s="36">
        <f t="shared" si="29"/>
        <v>0.29920939003193786</v>
      </c>
      <c r="M459" s="27">
        <f t="shared" si="30"/>
        <v>10.225664459031391</v>
      </c>
      <c r="N459">
        <f t="shared" si="31"/>
        <v>0.70079060996806219</v>
      </c>
    </row>
    <row r="460" spans="1:14" ht="15.75">
      <c r="A460" s="2">
        <v>588</v>
      </c>
      <c r="B460" s="3" t="s">
        <v>188</v>
      </c>
      <c r="C460" s="39">
        <v>1306.1155000000001</v>
      </c>
      <c r="D460" s="27">
        <v>0.64179706556907123</v>
      </c>
      <c r="E460" s="27">
        <v>0.35820293443092877</v>
      </c>
      <c r="F460">
        <f t="shared" si="28"/>
        <v>1</v>
      </c>
      <c r="I460" s="2">
        <v>14.054399999999999</v>
      </c>
      <c r="J460" s="2">
        <v>3.2544366485960698</v>
      </c>
      <c r="K460" s="32">
        <v>-0.26721708658530102</v>
      </c>
      <c r="L460" s="36">
        <f t="shared" si="29"/>
        <v>-8.2108553780137553E-2</v>
      </c>
      <c r="M460" s="27">
        <f t="shared" si="30"/>
        <v>3.521653735181371</v>
      </c>
      <c r="N460">
        <f t="shared" si="31"/>
        <v>1.0821085537801376</v>
      </c>
    </row>
    <row r="461" spans="1:14" ht="15.75">
      <c r="A461" s="2">
        <v>520</v>
      </c>
      <c r="B461" s="3" t="s">
        <v>188</v>
      </c>
      <c r="C461" s="39">
        <v>1309.7179000000001</v>
      </c>
      <c r="D461" s="27">
        <v>0.32640148222190607</v>
      </c>
      <c r="E461" s="27">
        <v>0.67359851777809387</v>
      </c>
      <c r="F461">
        <f t="shared" si="28"/>
        <v>1</v>
      </c>
      <c r="I461" s="2">
        <v>19.814399999999999</v>
      </c>
      <c r="J461" s="2">
        <v>4.9102400269740603</v>
      </c>
      <c r="K461" s="32">
        <v>0.52673954862213102</v>
      </c>
      <c r="L461" s="36">
        <f t="shared" si="29"/>
        <v>0.10727368636329877</v>
      </c>
      <c r="M461" s="27">
        <f t="shared" si="30"/>
        <v>4.3835004783519294</v>
      </c>
      <c r="N461">
        <f t="shared" si="31"/>
        <v>0.8927263136367013</v>
      </c>
    </row>
    <row r="462" spans="1:14" ht="15.75">
      <c r="A462" s="2">
        <v>658</v>
      </c>
      <c r="B462" s="5" t="s">
        <v>28</v>
      </c>
      <c r="C462" s="5">
        <v>1309.7841000000001</v>
      </c>
      <c r="D462" s="27">
        <v>0.43292619188830672</v>
      </c>
      <c r="E462" s="27">
        <v>0.56707380811169328</v>
      </c>
      <c r="F462">
        <f t="shared" si="28"/>
        <v>1</v>
      </c>
      <c r="I462" s="2">
        <v>32.256</v>
      </c>
      <c r="J462" s="2">
        <v>8.9202641027510605</v>
      </c>
      <c r="K462" s="32">
        <v>2.1133074882468899</v>
      </c>
      <c r="L462" s="36">
        <f t="shared" si="29"/>
        <v>0.23691086540757619</v>
      </c>
      <c r="M462" s="27">
        <f t="shared" si="30"/>
        <v>6.8069566145041707</v>
      </c>
      <c r="N462">
        <f t="shared" si="31"/>
        <v>0.76308913459242378</v>
      </c>
    </row>
    <row r="463" spans="1:14" ht="15.75">
      <c r="A463" s="2">
        <v>803</v>
      </c>
      <c r="B463" s="2" t="s">
        <v>42</v>
      </c>
      <c r="C463" s="2">
        <v>1310.0247999999999</v>
      </c>
      <c r="D463" s="27">
        <v>0.92055466024842025</v>
      </c>
      <c r="E463" s="27">
        <v>7.9445339751579802E-2</v>
      </c>
      <c r="F463">
        <f t="shared" si="28"/>
        <v>1</v>
      </c>
      <c r="I463" s="2">
        <v>14.976000000000001</v>
      </c>
      <c r="J463" s="2">
        <v>3.4283842145354302</v>
      </c>
      <c r="K463" s="32">
        <v>0.32096241757312299</v>
      </c>
      <c r="L463" s="36">
        <f t="shared" si="29"/>
        <v>9.3619150447703137E-2</v>
      </c>
      <c r="M463" s="27">
        <f t="shared" si="30"/>
        <v>3.1074217969623072</v>
      </c>
      <c r="N463">
        <f t="shared" si="31"/>
        <v>0.90638084955229692</v>
      </c>
    </row>
    <row r="464" spans="1:14" ht="15.75">
      <c r="A464" s="2">
        <v>516</v>
      </c>
      <c r="B464" s="3" t="s">
        <v>188</v>
      </c>
      <c r="C464" s="39">
        <v>1310.0953</v>
      </c>
      <c r="D464" s="27">
        <v>0.78939633450373969</v>
      </c>
      <c r="E464" s="27">
        <v>0.21060366549626028</v>
      </c>
      <c r="F464">
        <f t="shared" si="28"/>
        <v>1</v>
      </c>
      <c r="I464" s="2">
        <v>38.246400000000001</v>
      </c>
      <c r="J464" s="2">
        <v>10.1055525459807</v>
      </c>
      <c r="K464" s="32">
        <v>3.8082971269940402</v>
      </c>
      <c r="L464" s="36">
        <f t="shared" si="29"/>
        <v>0.37685194447964365</v>
      </c>
      <c r="M464" s="27">
        <f t="shared" si="30"/>
        <v>6.2972554189866603</v>
      </c>
      <c r="N464">
        <f t="shared" si="31"/>
        <v>0.62314805552035646</v>
      </c>
    </row>
    <row r="465" spans="1:14" ht="15.75">
      <c r="A465" s="2">
        <v>569</v>
      </c>
      <c r="B465" s="3" t="s">
        <v>188</v>
      </c>
      <c r="C465" s="39">
        <v>1313.7578000000001</v>
      </c>
      <c r="D465" s="27">
        <v>0.48032335473594989</v>
      </c>
      <c r="E465" s="27">
        <v>0.51967664526405011</v>
      </c>
      <c r="F465">
        <f t="shared" si="28"/>
        <v>1</v>
      </c>
      <c r="I465" s="2">
        <v>89.1648</v>
      </c>
      <c r="J465" s="2">
        <v>24.738616969653101</v>
      </c>
      <c r="K465" s="32">
        <v>5.1877555648523304</v>
      </c>
      <c r="L465" s="36">
        <f t="shared" si="29"/>
        <v>0.20970273201675574</v>
      </c>
      <c r="M465" s="27">
        <f t="shared" si="30"/>
        <v>19.55086140480077</v>
      </c>
      <c r="N465">
        <f t="shared" si="31"/>
        <v>0.79029726798324418</v>
      </c>
    </row>
    <row r="466" spans="1:14" ht="15.75">
      <c r="A466" s="2">
        <v>601</v>
      </c>
      <c r="B466" s="3" t="s">
        <v>188</v>
      </c>
      <c r="C466" s="39">
        <v>1313.9374</v>
      </c>
      <c r="D466" s="27">
        <v>0.66435684678662354</v>
      </c>
      <c r="E466" s="27">
        <v>0.33564315321337646</v>
      </c>
      <c r="F466">
        <f t="shared" si="28"/>
        <v>1</v>
      </c>
      <c r="I466" s="2">
        <v>27.648</v>
      </c>
      <c r="J466" s="2">
        <v>12.829855075786901</v>
      </c>
      <c r="K466" s="32">
        <v>3.3313453725523101</v>
      </c>
      <c r="L466" s="36">
        <f t="shared" si="29"/>
        <v>0.25965572899099854</v>
      </c>
      <c r="M466" s="27">
        <f t="shared" si="30"/>
        <v>9.4985097032345909</v>
      </c>
      <c r="N466">
        <f t="shared" si="31"/>
        <v>0.74034427100900158</v>
      </c>
    </row>
    <row r="467" spans="1:14" ht="15.75">
      <c r="A467" s="2">
        <v>812</v>
      </c>
      <c r="B467" s="2" t="s">
        <v>42</v>
      </c>
      <c r="C467" s="2">
        <v>1314.7146</v>
      </c>
      <c r="D467" s="27">
        <v>0.585271471532823</v>
      </c>
      <c r="E467" s="27">
        <v>0.41472852846717695</v>
      </c>
      <c r="F467">
        <f t="shared" si="28"/>
        <v>1</v>
      </c>
      <c r="I467" s="2">
        <v>128.56319999999999</v>
      </c>
      <c r="J467" s="2">
        <v>37.397933511398101</v>
      </c>
      <c r="K467" s="32">
        <v>16.2722847015037</v>
      </c>
      <c r="L467" s="36">
        <f t="shared" si="29"/>
        <v>0.43511186778660516</v>
      </c>
      <c r="M467" s="27">
        <f t="shared" si="30"/>
        <v>21.1256488098944</v>
      </c>
      <c r="N467">
        <f t="shared" si="31"/>
        <v>0.56488813221339484</v>
      </c>
    </row>
    <row r="468" spans="1:14" ht="15.75">
      <c r="A468" s="2">
        <v>518</v>
      </c>
      <c r="B468" s="3" t="s">
        <v>188</v>
      </c>
      <c r="C468" s="39">
        <v>1319.5663999999999</v>
      </c>
      <c r="D468" s="27">
        <v>0.63238851332431356</v>
      </c>
      <c r="E468" s="27">
        <v>0.36761148667568644</v>
      </c>
      <c r="F468">
        <f t="shared" si="28"/>
        <v>1</v>
      </c>
      <c r="I468" s="2">
        <v>20.505600000000001</v>
      </c>
      <c r="J468" s="2">
        <v>1.2249287738228101</v>
      </c>
      <c r="K468" s="32">
        <v>0.15755656221484399</v>
      </c>
      <c r="L468" s="36">
        <f t="shared" si="29"/>
        <v>0.12862508056132499</v>
      </c>
      <c r="M468" s="27">
        <f t="shared" si="30"/>
        <v>1.067372211607966</v>
      </c>
      <c r="N468">
        <f t="shared" si="31"/>
        <v>0.87137491943867496</v>
      </c>
    </row>
    <row r="469" spans="1:14" ht="15.75">
      <c r="A469" s="2">
        <v>619</v>
      </c>
      <c r="B469" s="3" t="s">
        <v>188</v>
      </c>
      <c r="C469" s="39">
        <v>1320.2322999999999</v>
      </c>
      <c r="D469" s="27">
        <v>0.54246832266811496</v>
      </c>
      <c r="E469" s="27">
        <v>0.45753167733188504</v>
      </c>
      <c r="F469">
        <f t="shared" si="28"/>
        <v>1</v>
      </c>
      <c r="I469" s="2">
        <v>54.604799999999997</v>
      </c>
      <c r="J469" s="2">
        <v>18.028616461518801</v>
      </c>
      <c r="K469" s="32">
        <v>3.9077689456150999</v>
      </c>
      <c r="L469" s="36">
        <f t="shared" si="29"/>
        <v>0.21675367901669224</v>
      </c>
      <c r="M469" s="27">
        <f t="shared" si="30"/>
        <v>14.120847515903701</v>
      </c>
      <c r="N469">
        <f t="shared" si="31"/>
        <v>0.78324632098330782</v>
      </c>
    </row>
    <row r="470" spans="1:14" ht="15.75">
      <c r="A470" s="2">
        <v>275</v>
      </c>
      <c r="B470" s="3" t="s">
        <v>188</v>
      </c>
      <c r="C470" s="39">
        <v>1320.7288000000001</v>
      </c>
      <c r="D470" s="27">
        <v>0.57294642118738481</v>
      </c>
      <c r="E470" s="27">
        <v>0.42705357881261519</v>
      </c>
      <c r="F470">
        <f t="shared" si="28"/>
        <v>1</v>
      </c>
      <c r="I470" s="2">
        <v>66.816000000000003</v>
      </c>
      <c r="J470" s="2">
        <v>14.2442976196859</v>
      </c>
      <c r="K470" s="32">
        <v>0.18606158199049599</v>
      </c>
      <c r="L470" s="36">
        <f t="shared" si="29"/>
        <v>1.3062180176111682E-2</v>
      </c>
      <c r="M470" s="27">
        <f t="shared" si="30"/>
        <v>14.058236037695405</v>
      </c>
      <c r="N470">
        <f t="shared" si="31"/>
        <v>0.9869378198238884</v>
      </c>
    </row>
    <row r="471" spans="1:14" ht="15.75">
      <c r="A471" s="2">
        <v>215</v>
      </c>
      <c r="B471" s="3" t="s">
        <v>188</v>
      </c>
      <c r="C471" s="39">
        <v>1321.0243</v>
      </c>
      <c r="D471" s="27">
        <v>0.56885142328949967</v>
      </c>
      <c r="E471" s="27">
        <v>0.43114857671050033</v>
      </c>
      <c r="F471">
        <f t="shared" si="28"/>
        <v>1</v>
      </c>
      <c r="I471" s="2">
        <v>32.486400000000003</v>
      </c>
      <c r="J471" s="2">
        <v>10.488904523101301</v>
      </c>
      <c r="K471" s="32">
        <v>1.6105469852493699</v>
      </c>
      <c r="L471" s="36">
        <f t="shared" si="29"/>
        <v>0.15354768285879794</v>
      </c>
      <c r="M471" s="27">
        <f t="shared" si="30"/>
        <v>8.8783575378519313</v>
      </c>
      <c r="N471">
        <f t="shared" si="31"/>
        <v>0.84645231714120206</v>
      </c>
    </row>
    <row r="472" spans="1:14" ht="15.75">
      <c r="A472" s="2">
        <v>525</v>
      </c>
      <c r="B472" s="3" t="s">
        <v>188</v>
      </c>
      <c r="C472" s="39">
        <v>1321.0442</v>
      </c>
      <c r="D472" s="27">
        <v>0.37440185509166152</v>
      </c>
      <c r="E472" s="27">
        <v>0.62559814490833843</v>
      </c>
      <c r="F472">
        <f t="shared" si="28"/>
        <v>1</v>
      </c>
      <c r="I472" s="2">
        <v>28.339200000000002</v>
      </c>
      <c r="J472" s="2">
        <v>11.2887119901549</v>
      </c>
      <c r="K472" s="32">
        <v>1.3985083765103601</v>
      </c>
      <c r="L472" s="36">
        <f t="shared" si="29"/>
        <v>0.12388555733639284</v>
      </c>
      <c r="M472" s="27">
        <f t="shared" si="30"/>
        <v>9.8902036136445393</v>
      </c>
      <c r="N472">
        <f t="shared" si="31"/>
        <v>0.87611444266360716</v>
      </c>
    </row>
    <row r="473" spans="1:14" ht="15.75">
      <c r="A473" s="2">
        <v>593</v>
      </c>
      <c r="B473" s="3" t="s">
        <v>188</v>
      </c>
      <c r="C473" s="39">
        <v>1322.2992999999999</v>
      </c>
      <c r="D473" s="27">
        <v>0.45509612913129383</v>
      </c>
      <c r="E473" s="27">
        <v>0.54490387086870617</v>
      </c>
      <c r="F473">
        <f t="shared" si="28"/>
        <v>1</v>
      </c>
      <c r="I473" s="2">
        <v>75.801599999999993</v>
      </c>
      <c r="J473" s="2">
        <v>21.6922324999531</v>
      </c>
      <c r="K473" s="32">
        <v>4.29554099875934</v>
      </c>
      <c r="L473" s="36">
        <f t="shared" si="29"/>
        <v>0.19802207996657917</v>
      </c>
      <c r="M473" s="27">
        <f t="shared" si="30"/>
        <v>17.396691501193761</v>
      </c>
      <c r="N473">
        <f t="shared" si="31"/>
        <v>0.80197792003342083</v>
      </c>
    </row>
    <row r="474" spans="1:14" ht="15.75">
      <c r="A474" s="2">
        <v>592</v>
      </c>
      <c r="B474" s="3" t="s">
        <v>188</v>
      </c>
      <c r="C474" s="39">
        <v>1322.8746000000001</v>
      </c>
      <c r="D474" s="27">
        <v>0.79341198932271673</v>
      </c>
      <c r="E474" s="27">
        <v>0.20658801067728333</v>
      </c>
      <c r="F474">
        <f t="shared" si="28"/>
        <v>1</v>
      </c>
      <c r="I474" s="2">
        <v>24.192</v>
      </c>
      <c r="J474" s="2">
        <v>11.083928019503</v>
      </c>
      <c r="K474" s="32">
        <v>3.0281284381699098</v>
      </c>
      <c r="L474" s="36">
        <f t="shared" si="29"/>
        <v>0.27319993713796148</v>
      </c>
      <c r="M474" s="27">
        <f t="shared" si="30"/>
        <v>8.0557995813330905</v>
      </c>
      <c r="N474">
        <f t="shared" si="31"/>
        <v>0.72680006286203847</v>
      </c>
    </row>
    <row r="475" spans="1:14" ht="15.75">
      <c r="A475" s="2">
        <v>503</v>
      </c>
      <c r="B475" s="3" t="s">
        <v>188</v>
      </c>
      <c r="C475" s="39">
        <v>1323.4299000000001</v>
      </c>
      <c r="D475" s="27">
        <v>0.5551419937943104</v>
      </c>
      <c r="E475" s="27">
        <v>0.44485800620568966</v>
      </c>
      <c r="F475">
        <f t="shared" si="28"/>
        <v>1</v>
      </c>
      <c r="I475" s="2">
        <v>83.404799999999994</v>
      </c>
      <c r="J475" s="2">
        <v>18.484931942716099</v>
      </c>
      <c r="K475" s="32">
        <v>3.0660755322231998</v>
      </c>
      <c r="L475" s="36">
        <f t="shared" si="29"/>
        <v>0.16586891105278712</v>
      </c>
      <c r="M475" s="27">
        <f t="shared" si="30"/>
        <v>15.418856410492898</v>
      </c>
      <c r="N475">
        <f t="shared" si="31"/>
        <v>0.83413108894721288</v>
      </c>
    </row>
    <row r="476" spans="1:14" ht="15.75">
      <c r="A476" s="2">
        <v>372</v>
      </c>
      <c r="B476" s="3" t="s">
        <v>188</v>
      </c>
      <c r="C476" s="39">
        <v>1330.3009</v>
      </c>
      <c r="D476" s="27">
        <v>0.60577828864315653</v>
      </c>
      <c r="E476" s="27">
        <v>0.39422171135684353</v>
      </c>
      <c r="F476">
        <f t="shared" si="28"/>
        <v>1</v>
      </c>
      <c r="I476" s="2">
        <v>32.486400000000003</v>
      </c>
      <c r="J476" s="2">
        <v>10.474673027633701</v>
      </c>
      <c r="K476" s="32">
        <v>2.9819885432504201</v>
      </c>
      <c r="L476" s="36">
        <f t="shared" si="29"/>
        <v>0.28468559690440964</v>
      </c>
      <c r="M476" s="27">
        <f t="shared" si="30"/>
        <v>7.4926844843832807</v>
      </c>
      <c r="N476">
        <f t="shared" si="31"/>
        <v>0.71531440309559036</v>
      </c>
    </row>
    <row r="477" spans="1:14" ht="15.75">
      <c r="A477" s="2">
        <v>536</v>
      </c>
      <c r="B477" s="3" t="s">
        <v>188</v>
      </c>
      <c r="C477" s="39">
        <v>1330.6493</v>
      </c>
      <c r="D477" s="27">
        <v>0.84466033696539455</v>
      </c>
      <c r="E477" s="27">
        <v>0.15533966303460539</v>
      </c>
      <c r="F477">
        <f t="shared" si="28"/>
        <v>1</v>
      </c>
      <c r="I477" s="2">
        <v>25.113600000000002</v>
      </c>
      <c r="J477" s="2">
        <v>9.8642955722090697</v>
      </c>
      <c r="K477" s="32">
        <v>3.35863209441733</v>
      </c>
      <c r="L477" s="36">
        <f t="shared" si="29"/>
        <v>0.34048372434010288</v>
      </c>
      <c r="M477" s="27">
        <f t="shared" si="30"/>
        <v>6.5056634777917397</v>
      </c>
      <c r="N477">
        <f t="shared" si="31"/>
        <v>0.65951627565989712</v>
      </c>
    </row>
    <row r="478" spans="1:14" ht="15.75">
      <c r="A478" s="2">
        <v>605</v>
      </c>
      <c r="B478" s="3" t="s">
        <v>188</v>
      </c>
      <c r="C478" s="39">
        <v>1332.066</v>
      </c>
      <c r="D478" s="27">
        <v>0.59341640446549115</v>
      </c>
      <c r="E478" s="27">
        <v>0.4065835955345089</v>
      </c>
      <c r="F478">
        <f t="shared" si="28"/>
        <v>1</v>
      </c>
      <c r="I478" s="2">
        <v>53.683199999999999</v>
      </c>
      <c r="J478" s="2">
        <v>21.118352020794202</v>
      </c>
      <c r="K478" s="32">
        <v>9.7075925382004993</v>
      </c>
      <c r="L478" s="36">
        <f t="shared" si="29"/>
        <v>0.45967566638921026</v>
      </c>
      <c r="M478" s="27">
        <f t="shared" si="30"/>
        <v>11.410759482593702</v>
      </c>
      <c r="N478">
        <f t="shared" si="31"/>
        <v>0.5403243336107898</v>
      </c>
    </row>
    <row r="479" spans="1:14" ht="15.75">
      <c r="A479" s="2">
        <v>301</v>
      </c>
      <c r="B479" s="3" t="s">
        <v>188</v>
      </c>
      <c r="C479" s="39">
        <v>1334.3655000000001</v>
      </c>
      <c r="D479" s="27">
        <v>0.62792773108601529</v>
      </c>
      <c r="E479" s="27">
        <v>0.37207226891398471</v>
      </c>
      <c r="F479">
        <f t="shared" si="28"/>
        <v>1</v>
      </c>
      <c r="I479" s="2">
        <v>50.918399999999998</v>
      </c>
      <c r="J479" s="2">
        <v>18.919589322954799</v>
      </c>
      <c r="K479" s="32">
        <v>5.8795493085233197</v>
      </c>
      <c r="L479" s="36">
        <f t="shared" si="29"/>
        <v>0.31076516557311146</v>
      </c>
      <c r="M479" s="27">
        <f t="shared" si="30"/>
        <v>13.040040014431479</v>
      </c>
      <c r="N479">
        <f t="shared" si="31"/>
        <v>0.6892348344268886</v>
      </c>
    </row>
    <row r="480" spans="1:14" ht="15.75">
      <c r="A480" s="2">
        <v>567</v>
      </c>
      <c r="B480" s="3" t="s">
        <v>188</v>
      </c>
      <c r="C480" s="39">
        <v>1334.6305</v>
      </c>
      <c r="D480" s="27">
        <v>0.5997501508025278</v>
      </c>
      <c r="E480" s="27">
        <v>0.4002498491974722</v>
      </c>
      <c r="F480">
        <f t="shared" si="28"/>
        <v>1</v>
      </c>
      <c r="I480" s="2">
        <v>163.1232</v>
      </c>
      <c r="J480" s="2">
        <v>58.686190636535798</v>
      </c>
      <c r="K480" s="32">
        <v>19.489405218693399</v>
      </c>
      <c r="L480" s="36">
        <f t="shared" si="29"/>
        <v>0.3320952511536851</v>
      </c>
      <c r="M480" s="27">
        <f t="shared" si="30"/>
        <v>39.196785417842399</v>
      </c>
      <c r="N480">
        <f t="shared" si="31"/>
        <v>0.6679047488463149</v>
      </c>
    </row>
    <row r="481" spans="1:14" ht="15.75">
      <c r="A481" s="2">
        <v>561</v>
      </c>
      <c r="B481" s="3" t="s">
        <v>188</v>
      </c>
      <c r="C481" s="39">
        <v>1335.8741</v>
      </c>
      <c r="D481" s="27">
        <v>0.58567892073288164</v>
      </c>
      <c r="E481" s="27">
        <v>0.41432107926711831</v>
      </c>
      <c r="F481">
        <f t="shared" si="28"/>
        <v>1</v>
      </c>
      <c r="I481" s="2">
        <v>31.564800000000002</v>
      </c>
      <c r="J481" s="2">
        <v>10.9378543608799</v>
      </c>
      <c r="K481" s="32">
        <v>2.36910355517134</v>
      </c>
      <c r="L481" s="36">
        <f t="shared" si="29"/>
        <v>0.21659673616103592</v>
      </c>
      <c r="M481" s="27">
        <f t="shared" si="30"/>
        <v>8.5687508057085608</v>
      </c>
      <c r="N481">
        <f t="shared" si="31"/>
        <v>0.78340326383896419</v>
      </c>
    </row>
    <row r="482" spans="1:14" ht="15.75">
      <c r="A482" s="2">
        <v>359</v>
      </c>
      <c r="B482" s="3" t="s">
        <v>188</v>
      </c>
      <c r="C482" s="39">
        <v>1336.1394</v>
      </c>
      <c r="D482" s="27">
        <v>0.58860262599455204</v>
      </c>
      <c r="E482" s="27">
        <v>0.4113973740054479</v>
      </c>
      <c r="F482">
        <f t="shared" si="28"/>
        <v>1</v>
      </c>
      <c r="I482" s="2">
        <v>11.52</v>
      </c>
      <c r="J482" s="2">
        <v>2.2035147340957701</v>
      </c>
      <c r="K482" s="32">
        <v>1.4066806815713799</v>
      </c>
      <c r="L482" s="36">
        <f t="shared" si="29"/>
        <v>0.63838042914136561</v>
      </c>
      <c r="M482" s="27">
        <f t="shared" si="30"/>
        <v>0.79683405252439021</v>
      </c>
      <c r="N482">
        <f t="shared" si="31"/>
        <v>0.36161957085863439</v>
      </c>
    </row>
    <row r="483" spans="1:14" ht="15.75">
      <c r="A483" s="2">
        <v>531</v>
      </c>
      <c r="B483" s="3" t="s">
        <v>188</v>
      </c>
      <c r="C483" s="39">
        <v>1337.2443000000001</v>
      </c>
      <c r="D483" s="27">
        <v>0.34606374442513821</v>
      </c>
      <c r="E483" s="27">
        <v>0.65393625557486179</v>
      </c>
      <c r="F483">
        <f t="shared" si="28"/>
        <v>1</v>
      </c>
      <c r="I483" s="2">
        <v>17.9712</v>
      </c>
      <c r="J483" s="2">
        <v>2.3743919792019401</v>
      </c>
      <c r="K483" s="32">
        <v>1.4474153019717899</v>
      </c>
      <c r="L483" s="36">
        <f t="shared" si="29"/>
        <v>0.60959408330644815</v>
      </c>
      <c r="M483" s="27">
        <f t="shared" si="30"/>
        <v>0.9269766772301502</v>
      </c>
      <c r="N483">
        <f t="shared" si="31"/>
        <v>0.39040591669355179</v>
      </c>
    </row>
    <row r="484" spans="1:14" ht="15.75">
      <c r="A484" s="2">
        <v>492</v>
      </c>
      <c r="B484" s="3" t="s">
        <v>188</v>
      </c>
      <c r="C484" s="39">
        <v>1338.5776000000001</v>
      </c>
      <c r="D484" s="27">
        <v>0.51233360014370133</v>
      </c>
      <c r="E484" s="27">
        <v>0.48766639985629862</v>
      </c>
      <c r="F484">
        <f t="shared" si="28"/>
        <v>1</v>
      </c>
      <c r="I484" s="2">
        <v>53.683199999999999</v>
      </c>
      <c r="J484" s="2">
        <v>12.8850016460042</v>
      </c>
      <c r="K484" s="32">
        <v>5.4680394516224498</v>
      </c>
      <c r="L484" s="36">
        <f t="shared" si="29"/>
        <v>0.42437242942209147</v>
      </c>
      <c r="M484" s="27">
        <f t="shared" si="30"/>
        <v>7.4169621943817505</v>
      </c>
      <c r="N484">
        <f t="shared" si="31"/>
        <v>0.57562757057790859</v>
      </c>
    </row>
    <row r="485" spans="1:14" ht="15.75">
      <c r="A485" s="2">
        <v>729</v>
      </c>
      <c r="B485" s="6" t="s">
        <v>29</v>
      </c>
      <c r="C485" s="6">
        <v>1340.6764000000001</v>
      </c>
      <c r="D485" s="27">
        <v>0.74510948410807043</v>
      </c>
      <c r="E485" s="27">
        <v>0.25489051589192957</v>
      </c>
      <c r="F485">
        <f t="shared" si="28"/>
        <v>1</v>
      </c>
      <c r="I485" s="2">
        <v>33.638399999999997</v>
      </c>
      <c r="J485" s="2">
        <v>14.3873977777719</v>
      </c>
      <c r="K485" s="32">
        <v>5.1138156585355103</v>
      </c>
      <c r="L485" s="36">
        <f t="shared" si="29"/>
        <v>0.3554371497558928</v>
      </c>
      <c r="M485" s="27">
        <f t="shared" si="30"/>
        <v>9.2735821192363908</v>
      </c>
      <c r="N485">
        <f t="shared" si="31"/>
        <v>0.6445628502441072</v>
      </c>
    </row>
    <row r="486" spans="1:14" ht="15.75">
      <c r="A486" s="2">
        <v>606</v>
      </c>
      <c r="B486" s="3" t="s">
        <v>188</v>
      </c>
      <c r="C486" s="39">
        <v>1341.2935</v>
      </c>
      <c r="D486" s="27">
        <v>0.78510781076872627</v>
      </c>
      <c r="E486" s="27">
        <v>0.21489218923127373</v>
      </c>
      <c r="F486">
        <f t="shared" si="28"/>
        <v>1</v>
      </c>
      <c r="I486" s="2">
        <v>27.4176</v>
      </c>
      <c r="J486" s="2">
        <v>6.9448551891638397</v>
      </c>
      <c r="K486" s="32">
        <v>2.0151085524618901</v>
      </c>
      <c r="L486" s="36">
        <f t="shared" si="29"/>
        <v>0.2901584694819978</v>
      </c>
      <c r="M486" s="27">
        <f t="shared" si="30"/>
        <v>4.9297466367019496</v>
      </c>
      <c r="N486">
        <f t="shared" si="31"/>
        <v>0.70984153051800214</v>
      </c>
    </row>
    <row r="487" spans="1:14" ht="15.75">
      <c r="A487" s="2">
        <v>532</v>
      </c>
      <c r="B487" s="3" t="s">
        <v>188</v>
      </c>
      <c r="C487" s="39">
        <v>1346.1139000000001</v>
      </c>
      <c r="D487" s="27">
        <v>0.484987269777856</v>
      </c>
      <c r="E487" s="27">
        <v>0.515012730222144</v>
      </c>
      <c r="F487">
        <f t="shared" si="28"/>
        <v>1</v>
      </c>
      <c r="I487" s="2">
        <v>193.7664</v>
      </c>
      <c r="J487" s="2">
        <v>51.325636954298901</v>
      </c>
      <c r="K487" s="32">
        <v>12.0685457882379</v>
      </c>
      <c r="L487" s="36">
        <f t="shared" si="29"/>
        <v>0.2351367952624516</v>
      </c>
      <c r="M487" s="27">
        <f t="shared" si="30"/>
        <v>39.257091166061002</v>
      </c>
      <c r="N487">
        <f t="shared" si="31"/>
        <v>0.76486320473754843</v>
      </c>
    </row>
    <row r="488" spans="1:14" ht="15.75">
      <c r="A488" s="2">
        <v>820</v>
      </c>
      <c r="B488" s="2" t="s">
        <v>42</v>
      </c>
      <c r="C488" s="2">
        <v>1346.2465999999999</v>
      </c>
      <c r="D488" s="27">
        <v>0.80356801042875547</v>
      </c>
      <c r="E488" s="27">
        <v>0.19643198957124444</v>
      </c>
      <c r="F488">
        <f t="shared" si="28"/>
        <v>0.99999999999999989</v>
      </c>
      <c r="I488" s="2">
        <v>24.883199999999999</v>
      </c>
      <c r="J488" s="2">
        <v>3.7288904008368098</v>
      </c>
      <c r="K488" s="32">
        <v>0.65347032592130805</v>
      </c>
      <c r="L488" s="36">
        <f t="shared" si="29"/>
        <v>0.17524524876747816</v>
      </c>
      <c r="M488" s="27">
        <f t="shared" si="30"/>
        <v>3.0754200749155016</v>
      </c>
      <c r="N488">
        <f t="shared" si="31"/>
        <v>0.82475475123252184</v>
      </c>
    </row>
    <row r="489" spans="1:14" ht="15.75">
      <c r="A489" s="2">
        <v>544</v>
      </c>
      <c r="B489" s="3" t="s">
        <v>188</v>
      </c>
      <c r="C489" s="39">
        <v>1346.7583</v>
      </c>
      <c r="D489" s="27">
        <v>0.75307445032874576</v>
      </c>
      <c r="E489" s="27">
        <v>0.24692554967125421</v>
      </c>
      <c r="F489">
        <f t="shared" si="28"/>
        <v>1</v>
      </c>
      <c r="I489" s="2">
        <v>14.5152</v>
      </c>
      <c r="J489" s="2">
        <v>2.2609584510535301</v>
      </c>
      <c r="K489" s="32">
        <v>-0.29438017384993098</v>
      </c>
      <c r="L489" s="36">
        <f t="shared" si="29"/>
        <v>-0.13020149649930973</v>
      </c>
      <c r="M489" s="27">
        <f t="shared" si="30"/>
        <v>2.5553386249034613</v>
      </c>
      <c r="N489">
        <f t="shared" si="31"/>
        <v>1.1302014964993099</v>
      </c>
    </row>
    <row r="490" spans="1:14" ht="15.75">
      <c r="A490" s="2">
        <v>577</v>
      </c>
      <c r="B490" s="3" t="s">
        <v>188</v>
      </c>
      <c r="C490" s="39">
        <v>1346.9802999999999</v>
      </c>
      <c r="D490" s="27">
        <v>0.69633906908061149</v>
      </c>
      <c r="E490" s="27">
        <v>0.30366093091938845</v>
      </c>
      <c r="F490">
        <f t="shared" si="28"/>
        <v>1</v>
      </c>
      <c r="I490" s="2">
        <v>12.9024</v>
      </c>
      <c r="J490" s="2">
        <v>1.6844294427686399</v>
      </c>
      <c r="K490" s="32">
        <v>0.23247244553546001</v>
      </c>
      <c r="L490" s="36">
        <f t="shared" si="29"/>
        <v>0.1380125754352482</v>
      </c>
      <c r="M490" s="27">
        <f t="shared" si="30"/>
        <v>1.4519569972331798</v>
      </c>
      <c r="N490">
        <f t="shared" si="31"/>
        <v>0.86198742456475175</v>
      </c>
    </row>
    <row r="491" spans="1:14" ht="15.75">
      <c r="A491" s="2">
        <v>559</v>
      </c>
      <c r="B491" s="3" t="s">
        <v>188</v>
      </c>
      <c r="C491" s="39">
        <v>1347.1519000000001</v>
      </c>
      <c r="D491" s="27">
        <v>0.76166660405784592</v>
      </c>
      <c r="E491" s="27">
        <v>0.23833339594215411</v>
      </c>
      <c r="F491">
        <f t="shared" si="28"/>
        <v>1</v>
      </c>
      <c r="I491" s="2">
        <v>23.731200000000001</v>
      </c>
      <c r="J491" s="2">
        <v>6.2521166948067703</v>
      </c>
      <c r="K491" s="32">
        <v>2.4927006125646098</v>
      </c>
      <c r="L491" s="36">
        <f t="shared" si="29"/>
        <v>0.39869707080725719</v>
      </c>
      <c r="M491" s="27">
        <f t="shared" si="30"/>
        <v>3.7594160822421605</v>
      </c>
      <c r="N491">
        <f t="shared" si="31"/>
        <v>0.60130292919274275</v>
      </c>
    </row>
    <row r="492" spans="1:14" ht="15.75">
      <c r="A492" s="2">
        <v>548</v>
      </c>
      <c r="B492" s="3" t="s">
        <v>188</v>
      </c>
      <c r="C492" s="39">
        <v>1347.9302</v>
      </c>
      <c r="D492" s="27">
        <v>0.45759274202136496</v>
      </c>
      <c r="E492" s="27">
        <v>0.54240725797863498</v>
      </c>
      <c r="F492">
        <f t="shared" si="28"/>
        <v>1</v>
      </c>
      <c r="I492" s="2">
        <v>19.814399999999999</v>
      </c>
      <c r="J492" s="2">
        <v>4.7223009287223698</v>
      </c>
      <c r="K492" s="32">
        <v>0.56155715129958295</v>
      </c>
      <c r="L492" s="36">
        <f t="shared" si="29"/>
        <v>0.11891600297728455</v>
      </c>
      <c r="M492" s="27">
        <f t="shared" si="30"/>
        <v>4.1607437774227867</v>
      </c>
      <c r="N492">
        <f t="shared" si="31"/>
        <v>0.88108399702271545</v>
      </c>
    </row>
    <row r="493" spans="1:14" ht="15.75">
      <c r="A493" s="2">
        <v>545</v>
      </c>
      <c r="B493" s="3" t="s">
        <v>188</v>
      </c>
      <c r="C493" s="39">
        <v>1349.1104</v>
      </c>
      <c r="D493" s="27">
        <v>0.59700157358245842</v>
      </c>
      <c r="E493" s="27">
        <v>0.40299842641754158</v>
      </c>
      <c r="F493">
        <f t="shared" si="28"/>
        <v>1</v>
      </c>
      <c r="I493" s="2">
        <v>73.727999999999994</v>
      </c>
      <c r="J493" s="2">
        <v>18.2608398226416</v>
      </c>
      <c r="K493" s="32">
        <v>8.9051980146601597</v>
      </c>
      <c r="L493" s="36">
        <f t="shared" si="29"/>
        <v>0.48766639985629862</v>
      </c>
      <c r="M493" s="27">
        <f t="shared" si="30"/>
        <v>9.3556418079814403</v>
      </c>
      <c r="N493">
        <f t="shared" si="31"/>
        <v>0.51233360014370133</v>
      </c>
    </row>
    <row r="494" spans="1:14" ht="15.75">
      <c r="A494" s="2">
        <v>91</v>
      </c>
      <c r="B494" s="2" t="s">
        <v>16</v>
      </c>
      <c r="C494" s="2">
        <v>1349.8429000000001</v>
      </c>
      <c r="D494" s="27">
        <v>0.31982999897484921</v>
      </c>
      <c r="E494" s="27">
        <v>0.68017000102515079</v>
      </c>
      <c r="F494">
        <f t="shared" si="28"/>
        <v>1</v>
      </c>
      <c r="I494" s="2">
        <v>25.113600000000002</v>
      </c>
      <c r="J494" s="2">
        <v>9.6186155445618695</v>
      </c>
      <c r="K494" s="32">
        <v>2.48250977996718</v>
      </c>
      <c r="L494" s="36">
        <f t="shared" si="29"/>
        <v>0.25809429314083882</v>
      </c>
      <c r="M494" s="27">
        <f t="shared" si="30"/>
        <v>7.1361057645946895</v>
      </c>
      <c r="N494">
        <f t="shared" si="31"/>
        <v>0.74190570685916124</v>
      </c>
    </row>
    <row r="495" spans="1:14" ht="15.75">
      <c r="A495" s="2">
        <v>823</v>
      </c>
      <c r="B495" s="2" t="s">
        <v>42</v>
      </c>
      <c r="C495" s="2">
        <v>1350.2052000000001</v>
      </c>
      <c r="D495" s="27">
        <v>0.60726884447664975</v>
      </c>
      <c r="E495" s="27">
        <v>0.39273115552335025</v>
      </c>
      <c r="F495">
        <f t="shared" si="28"/>
        <v>1</v>
      </c>
      <c r="I495" s="2">
        <v>32.256</v>
      </c>
      <c r="J495" s="2">
        <v>7.3355649700996697</v>
      </c>
      <c r="K495" s="32">
        <v>2.5321459537984099</v>
      </c>
      <c r="L495" s="36">
        <f t="shared" si="29"/>
        <v>0.34518758461272347</v>
      </c>
      <c r="M495" s="27">
        <f t="shared" si="30"/>
        <v>4.8034190163012598</v>
      </c>
      <c r="N495">
        <f t="shared" si="31"/>
        <v>0.65481241538727653</v>
      </c>
    </row>
    <row r="496" spans="1:14" ht="15.75">
      <c r="A496" s="2">
        <v>565</v>
      </c>
      <c r="B496" s="3" t="s">
        <v>188</v>
      </c>
      <c r="C496" s="39">
        <v>1350.7161000000001</v>
      </c>
      <c r="D496" s="27">
        <v>0.76255898168673719</v>
      </c>
      <c r="E496" s="27">
        <v>0.23744101831326281</v>
      </c>
      <c r="F496">
        <f t="shared" si="28"/>
        <v>1</v>
      </c>
      <c r="I496" s="2">
        <v>90.547200000000004</v>
      </c>
      <c r="J496" s="2">
        <v>20.726291944944801</v>
      </c>
      <c r="K496" s="32">
        <v>7.5380008506175997</v>
      </c>
      <c r="L496" s="36">
        <f t="shared" si="29"/>
        <v>0.36369268900779611</v>
      </c>
      <c r="M496" s="27">
        <f t="shared" si="30"/>
        <v>13.188291094327202</v>
      </c>
      <c r="N496">
        <f t="shared" si="31"/>
        <v>0.63630731099220383</v>
      </c>
    </row>
    <row r="497" spans="1:14" ht="15.75">
      <c r="A497" s="2">
        <v>553</v>
      </c>
      <c r="B497" s="3" t="s">
        <v>188</v>
      </c>
      <c r="C497" s="39">
        <v>1352.0469000000001</v>
      </c>
      <c r="D497" s="27">
        <v>0.46600353922816307</v>
      </c>
      <c r="E497" s="27">
        <v>0.53399646077183693</v>
      </c>
      <c r="F497">
        <f t="shared" si="28"/>
        <v>1</v>
      </c>
      <c r="I497" s="2">
        <v>141.696</v>
      </c>
      <c r="J497" s="2">
        <v>33.983868157220897</v>
      </c>
      <c r="K497" s="32">
        <v>12.990978895200399</v>
      </c>
      <c r="L497" s="36">
        <f t="shared" si="29"/>
        <v>0.38226898818874078</v>
      </c>
      <c r="M497" s="27">
        <f t="shared" si="30"/>
        <v>20.992889262020498</v>
      </c>
      <c r="N497">
        <f t="shared" si="31"/>
        <v>0.61773101181125922</v>
      </c>
    </row>
    <row r="498" spans="1:14" ht="15.75">
      <c r="A498" s="2">
        <v>498</v>
      </c>
      <c r="B498" s="3" t="s">
        <v>188</v>
      </c>
      <c r="C498" s="39">
        <v>1352.6094000000001</v>
      </c>
      <c r="D498" s="27">
        <v>0.49448765204535317</v>
      </c>
      <c r="E498" s="27">
        <v>0.50551234795464683</v>
      </c>
      <c r="F498">
        <f t="shared" si="28"/>
        <v>1</v>
      </c>
      <c r="I498" s="2">
        <v>69.811199999999999</v>
      </c>
      <c r="J498" s="2">
        <v>12.4836731805142</v>
      </c>
      <c r="K498" s="32">
        <v>6.73238882556128</v>
      </c>
      <c r="L498" s="36">
        <f t="shared" si="29"/>
        <v>0.53929550447298513</v>
      </c>
      <c r="M498" s="27">
        <f t="shared" si="30"/>
        <v>5.7512843549529205</v>
      </c>
      <c r="N498">
        <f t="shared" si="31"/>
        <v>0.46070449552701492</v>
      </c>
    </row>
    <row r="499" spans="1:14" ht="15.75">
      <c r="A499" s="2">
        <v>541</v>
      </c>
      <c r="B499" s="3" t="s">
        <v>188</v>
      </c>
      <c r="C499" s="39">
        <v>1352.6193000000001</v>
      </c>
      <c r="D499" s="27">
        <v>0.64780949975942681</v>
      </c>
      <c r="E499" s="27">
        <v>0.35219050024057313</v>
      </c>
      <c r="F499">
        <f t="shared" si="28"/>
        <v>1</v>
      </c>
      <c r="I499" s="2">
        <v>24.883199999999999</v>
      </c>
      <c r="J499" s="2">
        <v>3.95022497741892</v>
      </c>
      <c r="K499" s="32">
        <v>1.99688750328413</v>
      </c>
      <c r="L499" s="36">
        <f t="shared" si="29"/>
        <v>0.50551234795464683</v>
      </c>
      <c r="M499" s="27">
        <f t="shared" si="30"/>
        <v>1.95333747413479</v>
      </c>
      <c r="N499">
        <f t="shared" si="31"/>
        <v>0.49448765204535317</v>
      </c>
    </row>
    <row r="500" spans="1:14" ht="15.75">
      <c r="A500" s="2">
        <v>504</v>
      </c>
      <c r="B500" s="3" t="s">
        <v>188</v>
      </c>
      <c r="C500" s="39">
        <v>1354.4846</v>
      </c>
      <c r="D500" s="27">
        <v>0.65568188536251237</v>
      </c>
      <c r="E500" s="27">
        <v>0.34431811463748774</v>
      </c>
      <c r="F500">
        <f t="shared" si="28"/>
        <v>1</v>
      </c>
      <c r="I500" s="2">
        <v>47.462400000000002</v>
      </c>
      <c r="J500" s="2">
        <v>10.8262321470323</v>
      </c>
      <c r="K500" s="32">
        <v>3.1133972756780501</v>
      </c>
      <c r="L500" s="36">
        <f t="shared" si="29"/>
        <v>0.28757902411426661</v>
      </c>
      <c r="M500" s="27">
        <f t="shared" si="30"/>
        <v>7.7128348713542501</v>
      </c>
      <c r="N500">
        <f t="shared" si="31"/>
        <v>0.71242097588573339</v>
      </c>
    </row>
    <row r="501" spans="1:14" ht="15.75">
      <c r="A501" s="2">
        <v>610</v>
      </c>
      <c r="B501" s="3" t="s">
        <v>188</v>
      </c>
      <c r="C501" s="39">
        <v>1354.8145</v>
      </c>
      <c r="D501" s="27">
        <v>0.653820287225925</v>
      </c>
      <c r="E501" s="27">
        <v>0.34617971277407511</v>
      </c>
      <c r="F501">
        <f t="shared" si="28"/>
        <v>1</v>
      </c>
      <c r="I501" s="2">
        <v>49.305599999999998</v>
      </c>
      <c r="J501" s="2">
        <v>18.1633389632035</v>
      </c>
      <c r="K501" s="32">
        <v>5.4926151767895597</v>
      </c>
      <c r="L501" s="36">
        <f t="shared" si="29"/>
        <v>0.30240118228905294</v>
      </c>
      <c r="M501" s="27">
        <f t="shared" si="30"/>
        <v>12.670723786413941</v>
      </c>
      <c r="N501">
        <f t="shared" si="31"/>
        <v>0.69759881771094701</v>
      </c>
    </row>
    <row r="502" spans="1:14" ht="15.75">
      <c r="A502" s="2">
        <v>534</v>
      </c>
      <c r="B502" s="3" t="s">
        <v>188</v>
      </c>
      <c r="C502" s="39">
        <v>1355.9753000000001</v>
      </c>
      <c r="D502" s="27">
        <v>0.59543963134007782</v>
      </c>
      <c r="E502" s="27">
        <v>0.40456036865992212</v>
      </c>
      <c r="F502">
        <f t="shared" si="28"/>
        <v>1</v>
      </c>
      <c r="I502" s="2">
        <v>38.015999999999998</v>
      </c>
      <c r="J502" s="2">
        <v>7.49167748989393</v>
      </c>
      <c r="K502" s="32">
        <v>4.4633376469261004</v>
      </c>
      <c r="L502" s="36">
        <f t="shared" si="29"/>
        <v>0.59577279627253332</v>
      </c>
      <c r="M502" s="27">
        <f t="shared" si="30"/>
        <v>3.0283398429678297</v>
      </c>
      <c r="N502">
        <f t="shared" si="31"/>
        <v>0.40422720372746668</v>
      </c>
    </row>
    <row r="503" spans="1:14" ht="15.75">
      <c r="A503" s="2">
        <v>590</v>
      </c>
      <c r="B503" s="3" t="s">
        <v>188</v>
      </c>
      <c r="C503" s="39">
        <v>1357.3389999999999</v>
      </c>
      <c r="D503" s="27">
        <v>0.67282616378089199</v>
      </c>
      <c r="E503" s="27">
        <v>0.32717383621910795</v>
      </c>
      <c r="F503">
        <f t="shared" si="28"/>
        <v>1</v>
      </c>
      <c r="I503" s="2">
        <v>16.3584</v>
      </c>
      <c r="J503" s="2">
        <v>3.4899941356037201</v>
      </c>
      <c r="K503" s="32">
        <v>1.1460142020197901</v>
      </c>
      <c r="L503" s="36">
        <f t="shared" si="29"/>
        <v>0.32837138330077614</v>
      </c>
      <c r="M503" s="27">
        <f t="shared" si="30"/>
        <v>2.3439799335839302</v>
      </c>
      <c r="N503">
        <f t="shared" si="31"/>
        <v>0.67162861669922391</v>
      </c>
    </row>
    <row r="504" spans="1:14" ht="15.75">
      <c r="A504" s="2">
        <v>578</v>
      </c>
      <c r="B504" s="3" t="s">
        <v>188</v>
      </c>
      <c r="C504" s="39">
        <v>1358.9552000000001</v>
      </c>
      <c r="D504" s="27">
        <v>0.6366702759235493</v>
      </c>
      <c r="E504" s="27">
        <v>0.3633297240764507</v>
      </c>
      <c r="F504">
        <f t="shared" si="28"/>
        <v>1</v>
      </c>
      <c r="I504" s="2">
        <v>27.648</v>
      </c>
      <c r="J504" s="2">
        <v>5.9848619648023504</v>
      </c>
      <c r="K504" s="32">
        <v>2.6624137610782399</v>
      </c>
      <c r="L504" s="36">
        <f t="shared" si="29"/>
        <v>0.44485800620568966</v>
      </c>
      <c r="M504" s="27">
        <f t="shared" si="30"/>
        <v>3.3224482037241105</v>
      </c>
      <c r="N504">
        <f t="shared" si="31"/>
        <v>0.5551419937943104</v>
      </c>
    </row>
    <row r="505" spans="1:14" ht="15.75">
      <c r="A505" s="2">
        <v>228</v>
      </c>
      <c r="B505" s="3" t="s">
        <v>188</v>
      </c>
      <c r="C505" s="39">
        <v>1359.8289</v>
      </c>
      <c r="D505" s="27">
        <v>0.45034170195810952</v>
      </c>
      <c r="E505" s="27">
        <v>0.54965829804189048</v>
      </c>
      <c r="F505">
        <f t="shared" si="28"/>
        <v>1</v>
      </c>
      <c r="I505" s="2">
        <v>47.692799999999998</v>
      </c>
      <c r="J505" s="2">
        <v>9.0603519281271296</v>
      </c>
      <c r="K505" s="32">
        <v>3.1196432938448599</v>
      </c>
      <c r="L505" s="36">
        <f t="shared" si="29"/>
        <v>0.34431811463748774</v>
      </c>
      <c r="M505" s="27">
        <f t="shared" si="30"/>
        <v>5.9407086342822701</v>
      </c>
      <c r="N505">
        <f t="shared" si="31"/>
        <v>0.65568188536251237</v>
      </c>
    </row>
    <row r="506" spans="1:14" ht="15.75">
      <c r="A506" s="2">
        <v>765</v>
      </c>
      <c r="B506" s="5" t="s">
        <v>36</v>
      </c>
      <c r="C506" s="5">
        <v>1360.4155000000001</v>
      </c>
      <c r="D506" s="27">
        <v>0.66539578181879389</v>
      </c>
      <c r="E506" s="27">
        <v>0.33460421818120611</v>
      </c>
      <c r="F506">
        <f t="shared" si="28"/>
        <v>1</v>
      </c>
      <c r="I506" s="2">
        <v>27.878399999999999</v>
      </c>
      <c r="J506" s="2">
        <v>4.2860325945849098</v>
      </c>
      <c r="K506" s="32">
        <v>-3.0655313164940499E-2</v>
      </c>
      <c r="L506" s="36">
        <f t="shared" si="29"/>
        <v>-7.1523751834438347E-3</v>
      </c>
      <c r="M506" s="27">
        <f t="shared" si="30"/>
        <v>4.3166879077498503</v>
      </c>
      <c r="N506">
        <f t="shared" si="31"/>
        <v>1.0071523751834439</v>
      </c>
    </row>
    <row r="507" spans="1:14" ht="15.75">
      <c r="A507" s="2">
        <v>528</v>
      </c>
      <c r="B507" s="3" t="s">
        <v>188</v>
      </c>
      <c r="C507" s="39">
        <v>1360.5669</v>
      </c>
      <c r="D507" s="27">
        <v>0.50352547251788304</v>
      </c>
      <c r="E507" s="27">
        <v>0.4964745274821169</v>
      </c>
      <c r="F507">
        <f t="shared" si="28"/>
        <v>1</v>
      </c>
      <c r="I507" s="2">
        <v>138.93119999999999</v>
      </c>
      <c r="J507" s="2">
        <v>37.672287603617697</v>
      </c>
      <c r="K507" s="32">
        <v>14.3114898700337</v>
      </c>
      <c r="L507" s="36">
        <f t="shared" si="29"/>
        <v>0.379894367462287</v>
      </c>
      <c r="M507" s="27">
        <f t="shared" si="30"/>
        <v>23.360797733583997</v>
      </c>
      <c r="N507">
        <f t="shared" si="31"/>
        <v>0.620105632537713</v>
      </c>
    </row>
    <row r="508" spans="1:14" ht="15.75">
      <c r="A508" s="2">
        <v>491</v>
      </c>
      <c r="B508" s="3" t="s">
        <v>188</v>
      </c>
      <c r="C508" s="39">
        <v>1362.6070999999999</v>
      </c>
      <c r="D508" s="27">
        <v>0.88108399702271545</v>
      </c>
      <c r="E508" s="27">
        <v>0.11891600297728455</v>
      </c>
      <c r="F508">
        <f t="shared" si="28"/>
        <v>1</v>
      </c>
      <c r="I508" s="2">
        <v>37.785600000000002</v>
      </c>
      <c r="J508" s="2">
        <v>6.6809706351262097</v>
      </c>
      <c r="K508" s="32">
        <v>2.3831973415129801</v>
      </c>
      <c r="L508" s="36">
        <f t="shared" si="29"/>
        <v>0.35671423684800546</v>
      </c>
      <c r="M508" s="27">
        <f t="shared" si="30"/>
        <v>4.2977732936132291</v>
      </c>
      <c r="N508">
        <f t="shared" si="31"/>
        <v>0.64328576315199448</v>
      </c>
    </row>
    <row r="509" spans="1:14" ht="15.75">
      <c r="A509" s="2">
        <v>307</v>
      </c>
      <c r="B509" s="3" t="s">
        <v>188</v>
      </c>
      <c r="C509" s="39">
        <v>1362.8123000000001</v>
      </c>
      <c r="D509" s="27">
        <v>0.76604214885590105</v>
      </c>
      <c r="E509" s="27">
        <v>0.233957851144099</v>
      </c>
      <c r="F509">
        <f t="shared" si="28"/>
        <v>1</v>
      </c>
      <c r="I509" s="2">
        <v>54.604799999999997</v>
      </c>
      <c r="J509" s="2">
        <v>9.6209880237447507</v>
      </c>
      <c r="K509" s="32">
        <v>4.4455403064090797</v>
      </c>
      <c r="L509" s="36">
        <f t="shared" si="29"/>
        <v>0.46206692030355051</v>
      </c>
      <c r="M509" s="27">
        <f t="shared" si="30"/>
        <v>5.175447717335671</v>
      </c>
      <c r="N509">
        <f t="shared" si="31"/>
        <v>0.53793307969644943</v>
      </c>
    </row>
    <row r="510" spans="1:14" ht="15.75">
      <c r="A510" s="2">
        <v>692</v>
      </c>
      <c r="B510" s="6" t="s">
        <v>29</v>
      </c>
      <c r="C510" s="6">
        <v>1363.4202</v>
      </c>
      <c r="D510" s="27">
        <v>0.48952167974066757</v>
      </c>
      <c r="E510" s="27">
        <v>0.51047832025933237</v>
      </c>
      <c r="F510">
        <f t="shared" si="28"/>
        <v>1</v>
      </c>
      <c r="I510" s="2">
        <v>29.0304</v>
      </c>
      <c r="J510" s="2">
        <v>7.0781105836042899</v>
      </c>
      <c r="K510" s="32">
        <v>2.1663184696151001</v>
      </c>
      <c r="L510" s="36">
        <f t="shared" si="29"/>
        <v>0.30605886189926906</v>
      </c>
      <c r="M510" s="27">
        <f t="shared" si="30"/>
        <v>4.9117921139891898</v>
      </c>
      <c r="N510">
        <f t="shared" si="31"/>
        <v>0.69394113810073099</v>
      </c>
    </row>
    <row r="511" spans="1:14" ht="15.75">
      <c r="A511" s="2">
        <v>348</v>
      </c>
      <c r="B511" s="3" t="s">
        <v>188</v>
      </c>
      <c r="C511" s="39">
        <v>1365.4395</v>
      </c>
      <c r="D511" s="27">
        <v>0.75704230578654697</v>
      </c>
      <c r="E511" s="27">
        <v>0.24295769421345301</v>
      </c>
      <c r="F511">
        <f t="shared" si="28"/>
        <v>1</v>
      </c>
      <c r="I511" s="2">
        <v>68.889600000000002</v>
      </c>
      <c r="J511" s="2">
        <v>13.5762775658291</v>
      </c>
      <c r="K511" s="32">
        <v>5.2208141442769804</v>
      </c>
      <c r="L511" s="36">
        <f t="shared" si="29"/>
        <v>0.38455416950354215</v>
      </c>
      <c r="M511" s="27">
        <f t="shared" si="30"/>
        <v>8.3554634215521197</v>
      </c>
      <c r="N511">
        <f t="shared" si="31"/>
        <v>0.61544583049645785</v>
      </c>
    </row>
    <row r="512" spans="1:14" ht="15.75">
      <c r="A512" s="2">
        <v>507</v>
      </c>
      <c r="B512" s="3" t="s">
        <v>188</v>
      </c>
      <c r="C512" s="39">
        <v>1365.7198000000001</v>
      </c>
      <c r="D512" s="27">
        <v>0.64328576315199448</v>
      </c>
      <c r="E512" s="27">
        <v>0.35671423684800546</v>
      </c>
      <c r="F512">
        <f t="shared" si="28"/>
        <v>1</v>
      </c>
      <c r="I512" s="2">
        <v>68.889600000000002</v>
      </c>
      <c r="J512" s="2">
        <v>17.468033035485199</v>
      </c>
      <c r="K512" s="32">
        <v>2.28442304697057</v>
      </c>
      <c r="L512" s="36">
        <f t="shared" si="29"/>
        <v>0.13077734867628826</v>
      </c>
      <c r="M512" s="27">
        <f t="shared" si="30"/>
        <v>15.183609988514629</v>
      </c>
      <c r="N512">
        <f t="shared" si="31"/>
        <v>0.86922265132371168</v>
      </c>
    </row>
    <row r="513" spans="1:14" ht="15.75">
      <c r="A513" s="2">
        <v>554</v>
      </c>
      <c r="B513" s="3" t="s">
        <v>188</v>
      </c>
      <c r="C513" s="39">
        <v>1366.5707</v>
      </c>
      <c r="D513" s="27">
        <v>0.62616916066262962</v>
      </c>
      <c r="E513" s="27">
        <v>0.37383083933737032</v>
      </c>
      <c r="F513">
        <f t="shared" si="28"/>
        <v>1</v>
      </c>
      <c r="I513" s="2">
        <v>25.574400000000001</v>
      </c>
      <c r="J513" s="2">
        <v>5.4705059044549103</v>
      </c>
      <c r="K513" s="32">
        <v>2.1105915966233</v>
      </c>
      <c r="L513" s="36">
        <f t="shared" si="29"/>
        <v>0.38581287242639445</v>
      </c>
      <c r="M513" s="27">
        <f t="shared" si="30"/>
        <v>3.3599143078316103</v>
      </c>
      <c r="N513">
        <f t="shared" si="31"/>
        <v>0.6141871275736055</v>
      </c>
    </row>
    <row r="514" spans="1:14" ht="15.75">
      <c r="A514" s="2">
        <v>529</v>
      </c>
      <c r="B514" s="3" t="s">
        <v>188</v>
      </c>
      <c r="C514" s="39">
        <v>1369.376</v>
      </c>
      <c r="D514" s="27">
        <v>0.57781846881782795</v>
      </c>
      <c r="E514" s="27">
        <v>0.42218153118217217</v>
      </c>
      <c r="F514">
        <f t="shared" ref="F514:F577" si="32">E514+D514</f>
        <v>1</v>
      </c>
      <c r="I514" s="2">
        <v>32.486400000000003</v>
      </c>
      <c r="J514" s="2">
        <v>14.136462120547</v>
      </c>
      <c r="K514" s="32">
        <v>2.7541756224872098</v>
      </c>
      <c r="L514" s="36">
        <f t="shared" si="29"/>
        <v>0.19482778640096118</v>
      </c>
      <c r="M514" s="27">
        <f t="shared" si="30"/>
        <v>11.38228649805979</v>
      </c>
      <c r="N514">
        <f t="shared" si="31"/>
        <v>0.80517221359903879</v>
      </c>
    </row>
    <row r="515" spans="1:14" ht="15.75">
      <c r="A515" s="2">
        <v>822</v>
      </c>
      <c r="B515" s="2" t="s">
        <v>42</v>
      </c>
      <c r="C515" s="2">
        <v>1370.1965</v>
      </c>
      <c r="D515" s="27">
        <v>0.79926091789071663</v>
      </c>
      <c r="E515" s="27">
        <v>0.2007390821092834</v>
      </c>
      <c r="F515">
        <f t="shared" si="32"/>
        <v>1</v>
      </c>
      <c r="I515" s="2">
        <v>339.37920000000003</v>
      </c>
      <c r="J515" s="2">
        <v>83.251866813465895</v>
      </c>
      <c r="K515" s="32">
        <v>33.687518393985002</v>
      </c>
      <c r="L515" s="36">
        <f t="shared" ref="L515:L578" si="33">K515/J515</f>
        <v>0.40464580175079129</v>
      </c>
      <c r="M515" s="27">
        <f t="shared" ref="M515:M578" si="34">J515-K515</f>
        <v>49.564348419480893</v>
      </c>
      <c r="N515">
        <f t="shared" ref="N515:N578" si="35">M515/J515</f>
        <v>0.59535419824920865</v>
      </c>
    </row>
    <row r="516" spans="1:14" ht="15.75">
      <c r="A516" s="2">
        <v>235</v>
      </c>
      <c r="B516" s="3" t="s">
        <v>188</v>
      </c>
      <c r="C516" s="39">
        <v>1371.7291</v>
      </c>
      <c r="D516" s="27">
        <v>0.62614162230038339</v>
      </c>
      <c r="E516" s="27">
        <v>0.37385837769961655</v>
      </c>
      <c r="F516">
        <f t="shared" si="32"/>
        <v>1</v>
      </c>
      <c r="I516" s="2">
        <v>13.363200000000001</v>
      </c>
      <c r="J516" s="2">
        <v>2.6706832685731201</v>
      </c>
      <c r="K516" s="32">
        <v>1.11558919695952</v>
      </c>
      <c r="L516" s="36">
        <f t="shared" si="33"/>
        <v>0.41771677311460137</v>
      </c>
      <c r="M516" s="27">
        <f t="shared" si="34"/>
        <v>1.5550940716136001</v>
      </c>
      <c r="N516">
        <f t="shared" si="35"/>
        <v>0.58228322688539869</v>
      </c>
    </row>
    <row r="517" spans="1:14" ht="15.75">
      <c r="A517" s="2">
        <v>510</v>
      </c>
      <c r="B517" s="3" t="s">
        <v>188</v>
      </c>
      <c r="C517" s="39">
        <v>1372.8072999999999</v>
      </c>
      <c r="D517" s="27">
        <v>0.61544583049645785</v>
      </c>
      <c r="E517" s="27">
        <v>0.38455416950354215</v>
      </c>
      <c r="F517">
        <f t="shared" si="32"/>
        <v>1</v>
      </c>
      <c r="I517" s="2">
        <v>20.505600000000001</v>
      </c>
      <c r="J517" s="2">
        <v>4.0721733954232899</v>
      </c>
      <c r="K517" s="32">
        <v>0.85761464361249695</v>
      </c>
      <c r="L517" s="36">
        <f t="shared" si="33"/>
        <v>0.21060366549626028</v>
      </c>
      <c r="M517" s="27">
        <f t="shared" si="34"/>
        <v>3.214558751810793</v>
      </c>
      <c r="N517">
        <f t="shared" si="35"/>
        <v>0.78939633450373969</v>
      </c>
    </row>
    <row r="518" spans="1:14" ht="15.75">
      <c r="A518" s="2">
        <v>530</v>
      </c>
      <c r="B518" s="3" t="s">
        <v>188</v>
      </c>
      <c r="C518" s="39">
        <v>1374.0953</v>
      </c>
      <c r="D518" s="27">
        <v>0.6451668273332829</v>
      </c>
      <c r="E518" s="27">
        <v>0.35483317266671704</v>
      </c>
      <c r="F518">
        <f t="shared" si="32"/>
        <v>1</v>
      </c>
      <c r="I518" s="2">
        <v>35.712000000000003</v>
      </c>
      <c r="J518" s="2">
        <v>11.1043482279972</v>
      </c>
      <c r="K518" s="32">
        <v>5.0557604766897102</v>
      </c>
      <c r="L518" s="36">
        <f t="shared" si="33"/>
        <v>0.45529556286272699</v>
      </c>
      <c r="M518" s="27">
        <f t="shared" si="34"/>
        <v>6.0485877513074895</v>
      </c>
      <c r="N518">
        <f t="shared" si="35"/>
        <v>0.54470443713727301</v>
      </c>
    </row>
    <row r="519" spans="1:14" ht="15.75">
      <c r="A519" s="2">
        <v>766</v>
      </c>
      <c r="B519" s="5" t="s">
        <v>36</v>
      </c>
      <c r="C519" s="5">
        <v>1376.4038</v>
      </c>
      <c r="D519" s="27">
        <v>0.61598274731903135</v>
      </c>
      <c r="E519" s="27">
        <v>0.38401725268096865</v>
      </c>
      <c r="F519">
        <f t="shared" si="32"/>
        <v>1</v>
      </c>
      <c r="I519" s="2">
        <v>62.668799999999997</v>
      </c>
      <c r="J519" s="2">
        <v>10.1659402196985</v>
      </c>
      <c r="K519" s="32">
        <v>3.7371163976195199</v>
      </c>
      <c r="L519" s="36">
        <f t="shared" si="33"/>
        <v>0.36761148667568644</v>
      </c>
      <c r="M519" s="27">
        <f t="shared" si="34"/>
        <v>6.4288238220789804</v>
      </c>
      <c r="N519">
        <f t="shared" si="35"/>
        <v>0.63238851332431356</v>
      </c>
    </row>
    <row r="520" spans="1:14" ht="15.75">
      <c r="A520" s="2">
        <v>573</v>
      </c>
      <c r="B520" s="3" t="s">
        <v>188</v>
      </c>
      <c r="C520" s="39">
        <v>1378.9676999999999</v>
      </c>
      <c r="D520" s="27">
        <v>0.74003381691176029</v>
      </c>
      <c r="E520" s="27">
        <v>0.25996618308823966</v>
      </c>
      <c r="F520">
        <f t="shared" si="32"/>
        <v>1</v>
      </c>
      <c r="I520" s="2">
        <v>22.348800000000001</v>
      </c>
      <c r="J520" s="2">
        <v>4.3090677451386403</v>
      </c>
      <c r="K520" s="32">
        <v>1.7630458190305101</v>
      </c>
      <c r="L520" s="36">
        <f t="shared" si="33"/>
        <v>0.40914785362089628</v>
      </c>
      <c r="M520" s="27">
        <f t="shared" si="34"/>
        <v>2.5460219261081303</v>
      </c>
      <c r="N520">
        <f t="shared" si="35"/>
        <v>0.59085214637910366</v>
      </c>
    </row>
    <row r="521" spans="1:14" ht="15.75">
      <c r="A521" s="2">
        <v>515</v>
      </c>
      <c r="B521" s="3" t="s">
        <v>188</v>
      </c>
      <c r="C521" s="39">
        <v>1379.6893</v>
      </c>
      <c r="D521" s="27">
        <v>0.58228322688539869</v>
      </c>
      <c r="E521" s="27">
        <v>0.41771677311460137</v>
      </c>
      <c r="F521">
        <f t="shared" si="32"/>
        <v>1</v>
      </c>
      <c r="I521" s="2">
        <v>18.892800000000001</v>
      </c>
      <c r="J521" s="2">
        <v>3.5060447619293198</v>
      </c>
      <c r="K521" s="32">
        <v>2.3616665548992399</v>
      </c>
      <c r="L521" s="36">
        <f t="shared" si="33"/>
        <v>0.67359851777809387</v>
      </c>
      <c r="M521" s="27">
        <f t="shared" si="34"/>
        <v>1.1443782070300799</v>
      </c>
      <c r="N521">
        <f t="shared" si="35"/>
        <v>0.32640148222190607</v>
      </c>
    </row>
    <row r="522" spans="1:14" ht="15.75">
      <c r="A522" s="2">
        <v>546</v>
      </c>
      <c r="B522" s="3" t="s">
        <v>188</v>
      </c>
      <c r="C522" s="39">
        <v>1380.2176999999999</v>
      </c>
      <c r="D522" s="27">
        <v>0.98135730262922694</v>
      </c>
      <c r="E522" s="27">
        <v>1.8642697370773093E-2</v>
      </c>
      <c r="F522">
        <f t="shared" si="32"/>
        <v>1</v>
      </c>
      <c r="I522" s="2">
        <v>26.0352</v>
      </c>
      <c r="J522" s="2">
        <v>5.49768115097155</v>
      </c>
      <c r="K522" s="32">
        <v>2.3405334984977402</v>
      </c>
      <c r="L522" s="36">
        <f t="shared" si="33"/>
        <v>0.42573103718176186</v>
      </c>
      <c r="M522" s="27">
        <f t="shared" si="34"/>
        <v>3.1571476524738098</v>
      </c>
      <c r="N522">
        <f t="shared" si="35"/>
        <v>0.57426896281823814</v>
      </c>
    </row>
    <row r="523" spans="1:14" ht="15.75">
      <c r="A523" s="2">
        <v>381</v>
      </c>
      <c r="B523" s="3" t="s">
        <v>188</v>
      </c>
      <c r="C523" s="39">
        <v>1381.8771999999999</v>
      </c>
      <c r="D523" s="27">
        <v>0.40480377442757071</v>
      </c>
      <c r="E523" s="27">
        <v>0.59519622557242924</v>
      </c>
      <c r="F523">
        <f t="shared" si="32"/>
        <v>1</v>
      </c>
      <c r="I523" s="2">
        <v>19.814399999999999</v>
      </c>
      <c r="J523" s="2">
        <v>4.2432375027279496</v>
      </c>
      <c r="K523" s="32">
        <v>1.06511744340994</v>
      </c>
      <c r="L523" s="36">
        <f t="shared" si="33"/>
        <v>0.25101527848139138</v>
      </c>
      <c r="M523" s="27">
        <f t="shared" si="34"/>
        <v>3.1781200593180099</v>
      </c>
      <c r="N523">
        <f t="shared" si="35"/>
        <v>0.74898472151860873</v>
      </c>
    </row>
    <row r="524" spans="1:14" ht="15.75">
      <c r="A524" s="2">
        <v>221</v>
      </c>
      <c r="B524" s="3" t="s">
        <v>188</v>
      </c>
      <c r="C524" s="39">
        <v>1382.2188000000001</v>
      </c>
      <c r="D524" s="27">
        <v>1.206402700427063</v>
      </c>
      <c r="E524" s="27">
        <v>-0.20640270042706313</v>
      </c>
      <c r="F524">
        <f t="shared" si="32"/>
        <v>0.99999999999999989</v>
      </c>
      <c r="I524" s="2">
        <v>25.113600000000002</v>
      </c>
      <c r="J524" s="2">
        <v>4.9639031684786099</v>
      </c>
      <c r="K524" s="32">
        <v>1.95294674987961</v>
      </c>
      <c r="L524" s="36">
        <f t="shared" si="33"/>
        <v>0.39342966282683756</v>
      </c>
      <c r="M524" s="27">
        <f t="shared" si="34"/>
        <v>3.0109564185990001</v>
      </c>
      <c r="N524">
        <f t="shared" si="35"/>
        <v>0.60657033717316255</v>
      </c>
    </row>
    <row r="525" spans="1:14" ht="15.75">
      <c r="A525" s="2">
        <v>860</v>
      </c>
      <c r="B525" s="3" t="s">
        <v>44</v>
      </c>
      <c r="C525" s="3">
        <v>1383.1636000000001</v>
      </c>
      <c r="D525" s="27">
        <v>0.52367330171628501</v>
      </c>
      <c r="E525" s="27">
        <v>0.47632669828371504</v>
      </c>
      <c r="F525">
        <f t="shared" si="32"/>
        <v>1</v>
      </c>
      <c r="I525" s="2">
        <v>20.736000000000001</v>
      </c>
      <c r="J525" s="2">
        <v>5.8222103260238303</v>
      </c>
      <c r="K525" s="32">
        <v>1.60368099127511</v>
      </c>
      <c r="L525" s="36">
        <f t="shared" si="33"/>
        <v>0.27544195442529024</v>
      </c>
      <c r="M525" s="27">
        <f t="shared" si="34"/>
        <v>4.2185293347487205</v>
      </c>
      <c r="N525">
        <f t="shared" si="35"/>
        <v>0.72455804557470982</v>
      </c>
    </row>
    <row r="526" spans="1:14" ht="15.75">
      <c r="A526" s="2">
        <v>581</v>
      </c>
      <c r="B526" s="3" t="s">
        <v>188</v>
      </c>
      <c r="C526" s="39">
        <v>1384.671</v>
      </c>
      <c r="D526" s="27">
        <v>0.6244890247318492</v>
      </c>
      <c r="E526" s="27">
        <v>0.37551097526815069</v>
      </c>
      <c r="F526">
        <f t="shared" si="32"/>
        <v>0.99999999999999989</v>
      </c>
      <c r="I526" s="2">
        <v>38.937600000000003</v>
      </c>
      <c r="J526" s="2">
        <v>7.2927505309163196</v>
      </c>
      <c r="K526" s="32">
        <v>4.5623312034205501</v>
      </c>
      <c r="L526" s="36">
        <f t="shared" si="33"/>
        <v>0.62559814490833843</v>
      </c>
      <c r="M526" s="27">
        <f t="shared" si="34"/>
        <v>2.7304193274957695</v>
      </c>
      <c r="N526">
        <f t="shared" si="35"/>
        <v>0.37440185509166152</v>
      </c>
    </row>
    <row r="527" spans="1:14" ht="15.75">
      <c r="A527" s="2">
        <v>802</v>
      </c>
      <c r="B527" s="2" t="s">
        <v>42</v>
      </c>
      <c r="C527" s="2">
        <v>1388.0546999999999</v>
      </c>
      <c r="D527" s="27">
        <v>0.68332767397020966</v>
      </c>
      <c r="E527" s="27">
        <v>0.3166723260297904</v>
      </c>
      <c r="F527">
        <f t="shared" si="32"/>
        <v>1</v>
      </c>
      <c r="I527" s="2">
        <v>133.4016</v>
      </c>
      <c r="J527" s="2">
        <v>25.873311853458599</v>
      </c>
      <c r="K527" s="32">
        <v>10.7216234652401</v>
      </c>
      <c r="L527" s="36">
        <f t="shared" si="33"/>
        <v>0.4143892952693991</v>
      </c>
      <c r="M527" s="27">
        <f t="shared" si="34"/>
        <v>15.151688388218499</v>
      </c>
      <c r="N527">
        <f t="shared" si="35"/>
        <v>0.58561070473060084</v>
      </c>
    </row>
    <row r="528" spans="1:14" ht="15.75">
      <c r="A528" s="2">
        <v>612</v>
      </c>
      <c r="B528" s="3" t="s">
        <v>188</v>
      </c>
      <c r="C528" s="39">
        <v>1388.4939999999999</v>
      </c>
      <c r="D528" s="27">
        <v>0.470096390155749</v>
      </c>
      <c r="E528" s="27">
        <v>0.529903609844251</v>
      </c>
      <c r="F528">
        <f t="shared" si="32"/>
        <v>1</v>
      </c>
      <c r="I528" s="2">
        <v>68.198400000000007</v>
      </c>
      <c r="J528" s="2">
        <v>28.5199013061474</v>
      </c>
      <c r="K528" s="32">
        <v>15.725139940317099</v>
      </c>
      <c r="L528" s="36">
        <f t="shared" si="33"/>
        <v>0.55137427621208424</v>
      </c>
      <c r="M528" s="27">
        <f t="shared" si="34"/>
        <v>12.794761365830301</v>
      </c>
      <c r="N528">
        <f t="shared" si="35"/>
        <v>0.44862572378791571</v>
      </c>
    </row>
    <row r="529" spans="1:14" ht="15.75">
      <c r="A529" s="2">
        <v>552</v>
      </c>
      <c r="B529" s="3" t="s">
        <v>188</v>
      </c>
      <c r="C529" s="39">
        <v>1389.6384</v>
      </c>
      <c r="D529" s="27">
        <v>0.59477568950480886</v>
      </c>
      <c r="E529" s="27">
        <v>0.4052243104951912</v>
      </c>
      <c r="F529">
        <f t="shared" si="32"/>
        <v>1</v>
      </c>
      <c r="I529" s="2">
        <v>22.118400000000001</v>
      </c>
      <c r="J529" s="2">
        <v>4.8338912529923999</v>
      </c>
      <c r="K529" s="32">
        <v>2.3999038757293398</v>
      </c>
      <c r="L529" s="36">
        <f t="shared" si="33"/>
        <v>0.4964745274821169</v>
      </c>
      <c r="M529" s="27">
        <f t="shared" si="34"/>
        <v>2.43398737726306</v>
      </c>
      <c r="N529">
        <f t="shared" si="35"/>
        <v>0.50352547251788304</v>
      </c>
    </row>
    <row r="530" spans="1:14" ht="15.75">
      <c r="A530" s="2">
        <v>745</v>
      </c>
      <c r="B530" s="3" t="s">
        <v>30</v>
      </c>
      <c r="C530" s="3">
        <v>1389.8362999999999</v>
      </c>
      <c r="D530" s="27">
        <v>0.67708909579788679</v>
      </c>
      <c r="E530" s="27">
        <v>0.32291090420211316</v>
      </c>
      <c r="F530">
        <f t="shared" si="32"/>
        <v>1</v>
      </c>
      <c r="I530" s="2">
        <v>19.814399999999999</v>
      </c>
      <c r="J530" s="2">
        <v>3.7980174237812099</v>
      </c>
      <c r="K530" s="32">
        <v>1.60345281142852</v>
      </c>
      <c r="L530" s="36">
        <f t="shared" si="33"/>
        <v>0.42218153118217217</v>
      </c>
      <c r="M530" s="27">
        <f t="shared" si="34"/>
        <v>2.1945646123526901</v>
      </c>
      <c r="N530">
        <f t="shared" si="35"/>
        <v>0.57781846881782795</v>
      </c>
    </row>
    <row r="531" spans="1:14" ht="15.75">
      <c r="A531" s="2">
        <v>276</v>
      </c>
      <c r="B531" s="3" t="s">
        <v>188</v>
      </c>
      <c r="C531" s="39">
        <v>1391.4365</v>
      </c>
      <c r="D531" s="27">
        <v>0.52991775682378361</v>
      </c>
      <c r="E531" s="27">
        <v>0.47008224317621633</v>
      </c>
      <c r="F531">
        <f t="shared" si="32"/>
        <v>1</v>
      </c>
      <c r="I531" s="2">
        <v>49.536000000000001</v>
      </c>
      <c r="J531" s="2">
        <v>11.5888869828855</v>
      </c>
      <c r="K531" s="32">
        <v>4.1121215358132801</v>
      </c>
      <c r="L531" s="36">
        <f t="shared" si="33"/>
        <v>0.35483317266671704</v>
      </c>
      <c r="M531" s="27">
        <f t="shared" si="34"/>
        <v>7.4767654470722196</v>
      </c>
      <c r="N531">
        <f t="shared" si="35"/>
        <v>0.6451668273332829</v>
      </c>
    </row>
    <row r="532" spans="1:14" ht="15.75">
      <c r="A532" s="2">
        <v>261</v>
      </c>
      <c r="B532" s="3" t="s">
        <v>188</v>
      </c>
      <c r="C532" s="39">
        <v>1392.4536000000001</v>
      </c>
      <c r="D532" s="27">
        <v>0.49984273390186074</v>
      </c>
      <c r="E532" s="27">
        <v>0.50015726609813926</v>
      </c>
      <c r="F532">
        <f t="shared" si="32"/>
        <v>1</v>
      </c>
      <c r="I532" s="2">
        <v>17.7408</v>
      </c>
      <c r="J532" s="2">
        <v>3.3327215255967202</v>
      </c>
      <c r="K532" s="32">
        <v>2.17938743532246</v>
      </c>
      <c r="L532" s="36">
        <f t="shared" si="33"/>
        <v>0.65393625557486179</v>
      </c>
      <c r="M532" s="27">
        <f t="shared" si="34"/>
        <v>1.1533340902742601</v>
      </c>
      <c r="N532">
        <f t="shared" si="35"/>
        <v>0.34606374442513821</v>
      </c>
    </row>
    <row r="533" spans="1:14" ht="15.75">
      <c r="A533" s="2">
        <v>44</v>
      </c>
      <c r="B533" s="2" t="s">
        <v>16</v>
      </c>
      <c r="C533" s="2">
        <v>1393.1559999999999</v>
      </c>
      <c r="D533" s="27">
        <v>0.32475836778574529</v>
      </c>
      <c r="E533" s="27">
        <v>0.67524163221425471</v>
      </c>
      <c r="F533">
        <f t="shared" si="32"/>
        <v>1</v>
      </c>
      <c r="I533" s="2">
        <v>88.243200000000002</v>
      </c>
      <c r="J533" s="2">
        <v>16.8408307460003</v>
      </c>
      <c r="K533" s="32">
        <v>8.6732422217066407</v>
      </c>
      <c r="L533" s="36">
        <f t="shared" si="33"/>
        <v>0.515012730222144</v>
      </c>
      <c r="M533" s="27">
        <f t="shared" si="34"/>
        <v>8.1675885242936594</v>
      </c>
      <c r="N533">
        <f t="shared" si="35"/>
        <v>0.484987269777856</v>
      </c>
    </row>
    <row r="534" spans="1:14" ht="15.75">
      <c r="A534" s="2">
        <v>539</v>
      </c>
      <c r="B534" s="3" t="s">
        <v>188</v>
      </c>
      <c r="C534" s="39">
        <v>1393.4811999999999</v>
      </c>
      <c r="D534" s="27">
        <v>0.44893169449218751</v>
      </c>
      <c r="E534" s="27">
        <v>0.55106830550781249</v>
      </c>
      <c r="F534">
        <f t="shared" si="32"/>
        <v>1</v>
      </c>
      <c r="I534" s="2">
        <v>25.344000000000001</v>
      </c>
      <c r="J534" s="2">
        <v>3.61744611783074</v>
      </c>
      <c r="K534" s="32">
        <v>0.74532667448346501</v>
      </c>
      <c r="L534" s="36">
        <f t="shared" si="33"/>
        <v>0.20603670385294148</v>
      </c>
      <c r="M534" s="27">
        <f t="shared" si="34"/>
        <v>2.872119443347275</v>
      </c>
      <c r="N534">
        <f t="shared" si="35"/>
        <v>0.79396329614705852</v>
      </c>
    </row>
    <row r="535" spans="1:14" ht="15.75">
      <c r="A535" s="2">
        <v>571</v>
      </c>
      <c r="B535" s="3" t="s">
        <v>188</v>
      </c>
      <c r="C535" s="39">
        <v>1393.7683999999999</v>
      </c>
      <c r="D535" s="27">
        <v>0.45505530225989171</v>
      </c>
      <c r="E535" s="27">
        <v>0.54494469774010823</v>
      </c>
      <c r="F535">
        <f t="shared" si="32"/>
        <v>1</v>
      </c>
      <c r="I535" s="2">
        <v>87.091200000000001</v>
      </c>
      <c r="J535" s="2">
        <v>23.728939541235999</v>
      </c>
      <c r="K535" s="32">
        <v>9.5997885287114393</v>
      </c>
      <c r="L535" s="36">
        <f t="shared" si="33"/>
        <v>0.40456036865992212</v>
      </c>
      <c r="M535" s="27">
        <f t="shared" si="34"/>
        <v>14.129151012524559</v>
      </c>
      <c r="N535">
        <f t="shared" si="35"/>
        <v>0.59543963134007782</v>
      </c>
    </row>
    <row r="536" spans="1:14" ht="15.75">
      <c r="A536" s="2">
        <v>456</v>
      </c>
      <c r="B536" s="3" t="s">
        <v>188</v>
      </c>
      <c r="C536" s="39">
        <v>1394.2295999999999</v>
      </c>
      <c r="D536" s="27">
        <v>0.4237257742051041</v>
      </c>
      <c r="E536" s="27">
        <v>0.57627422579489596</v>
      </c>
      <c r="F536">
        <f t="shared" si="32"/>
        <v>1</v>
      </c>
      <c r="I536" s="2">
        <v>57.830399999999997</v>
      </c>
      <c r="J536" s="2">
        <v>12.967051915926399</v>
      </c>
      <c r="K536" s="32">
        <v>5.6284110174436899</v>
      </c>
      <c r="L536" s="36">
        <f t="shared" si="33"/>
        <v>0.43405479163160904</v>
      </c>
      <c r="M536" s="27">
        <f t="shared" si="34"/>
        <v>7.3386408984827094</v>
      </c>
      <c r="N536">
        <f t="shared" si="35"/>
        <v>0.56594520836839102</v>
      </c>
    </row>
    <row r="537" spans="1:14" ht="15.75">
      <c r="A537" s="2">
        <v>428</v>
      </c>
      <c r="B537" s="3" t="s">
        <v>188</v>
      </c>
      <c r="C537" s="39">
        <v>1394.2804000000001</v>
      </c>
      <c r="D537" s="27">
        <v>0.41771004550485374</v>
      </c>
      <c r="E537" s="27">
        <v>0.58228995449514631</v>
      </c>
      <c r="F537">
        <f t="shared" si="32"/>
        <v>1</v>
      </c>
      <c r="I537" s="2">
        <v>29.491199999999999</v>
      </c>
      <c r="J537" s="2">
        <v>6.6167227278638796</v>
      </c>
      <c r="K537" s="32">
        <v>1.02783947893979</v>
      </c>
      <c r="L537" s="36">
        <f t="shared" si="33"/>
        <v>0.15533966303460539</v>
      </c>
      <c r="M537" s="27">
        <f t="shared" si="34"/>
        <v>5.5888832489240894</v>
      </c>
      <c r="N537">
        <f t="shared" si="35"/>
        <v>0.84466033696539455</v>
      </c>
    </row>
    <row r="538" spans="1:14" ht="15.75">
      <c r="A538" s="2">
        <v>260</v>
      </c>
      <c r="B538" s="3" t="s">
        <v>188</v>
      </c>
      <c r="C538" s="39">
        <v>1398.7620999999999</v>
      </c>
      <c r="D538" s="27">
        <v>0.68284942167760165</v>
      </c>
      <c r="E538" s="27">
        <v>0.3171505783223984</v>
      </c>
      <c r="F538">
        <f t="shared" si="32"/>
        <v>1</v>
      </c>
      <c r="I538" s="2">
        <v>38.937600000000003</v>
      </c>
      <c r="J538" s="2">
        <v>12.1610596193256</v>
      </c>
      <c r="K538" s="32">
        <v>2.2062865505986902</v>
      </c>
      <c r="L538" s="36">
        <f t="shared" si="33"/>
        <v>0.18142222961333046</v>
      </c>
      <c r="M538" s="27">
        <f t="shared" si="34"/>
        <v>9.9547730687269098</v>
      </c>
      <c r="N538">
        <f t="shared" si="35"/>
        <v>0.81857777038666946</v>
      </c>
    </row>
    <row r="539" spans="1:14" ht="15.75">
      <c r="A539" s="2">
        <v>395</v>
      </c>
      <c r="B539" s="3" t="s">
        <v>188</v>
      </c>
      <c r="C539" s="39">
        <v>1398.8921</v>
      </c>
      <c r="D539" s="27">
        <v>0.66767674916187691</v>
      </c>
      <c r="E539" s="27">
        <v>0.33232325083812314</v>
      </c>
      <c r="F539">
        <f t="shared" si="32"/>
        <v>1</v>
      </c>
      <c r="I539" s="2">
        <v>18.662400000000002</v>
      </c>
      <c r="J539" s="2">
        <v>3.04021333587175</v>
      </c>
      <c r="K539" s="32">
        <v>0.54624119038755004</v>
      </c>
      <c r="L539" s="36">
        <f t="shared" si="33"/>
        <v>0.17967199339020101</v>
      </c>
      <c r="M539" s="27">
        <f t="shared" si="34"/>
        <v>2.4939721454842001</v>
      </c>
      <c r="N539">
        <f t="shared" si="35"/>
        <v>0.82032800660979899</v>
      </c>
    </row>
    <row r="540" spans="1:14" ht="15.75">
      <c r="A540" s="2">
        <v>486</v>
      </c>
      <c r="B540" s="3" t="s">
        <v>188</v>
      </c>
      <c r="C540" s="39">
        <v>1400.8597</v>
      </c>
      <c r="D540" s="27">
        <v>0.76486320473754843</v>
      </c>
      <c r="E540" s="27">
        <v>0.2351367952624516</v>
      </c>
      <c r="F540">
        <f t="shared" si="32"/>
        <v>1</v>
      </c>
      <c r="I540" s="2">
        <v>16.3584</v>
      </c>
      <c r="J540" s="2">
        <v>2.9209076468228501</v>
      </c>
      <c r="K540" s="32">
        <v>1.6096196274794801</v>
      </c>
      <c r="L540" s="36">
        <f t="shared" si="33"/>
        <v>0.55106830550781249</v>
      </c>
      <c r="M540" s="27">
        <f t="shared" si="34"/>
        <v>1.31128801934337</v>
      </c>
      <c r="N540">
        <f t="shared" si="35"/>
        <v>0.44893169449218751</v>
      </c>
    </row>
    <row r="541" spans="1:14" ht="15.75">
      <c r="A541" s="2">
        <v>496</v>
      </c>
      <c r="B541" s="3" t="s">
        <v>188</v>
      </c>
      <c r="C541" s="39">
        <v>1402.2328</v>
      </c>
      <c r="D541" s="27">
        <v>0.61773101181125922</v>
      </c>
      <c r="E541" s="27">
        <v>0.38226898818874078</v>
      </c>
      <c r="F541">
        <f t="shared" si="32"/>
        <v>1</v>
      </c>
      <c r="I541" s="2">
        <v>43.776000000000003</v>
      </c>
      <c r="J541" s="2">
        <v>14.621458980828599</v>
      </c>
      <c r="K541" s="32">
        <v>4.1678865362681803</v>
      </c>
      <c r="L541" s="36">
        <f t="shared" si="33"/>
        <v>0.28505271202641541</v>
      </c>
      <c r="M541" s="27">
        <f t="shared" si="34"/>
        <v>10.453572444560418</v>
      </c>
      <c r="N541">
        <f t="shared" si="35"/>
        <v>0.71494728797358453</v>
      </c>
    </row>
    <row r="542" spans="1:14" ht="15.75">
      <c r="A542" s="2">
        <v>574</v>
      </c>
      <c r="B542" s="3" t="s">
        <v>188</v>
      </c>
      <c r="C542" s="39">
        <v>1403.0320999999999</v>
      </c>
      <c r="D542" s="27">
        <v>0.64769547599821131</v>
      </c>
      <c r="E542" s="27">
        <v>0.35230452400178874</v>
      </c>
      <c r="F542">
        <f t="shared" si="32"/>
        <v>1</v>
      </c>
      <c r="I542" s="2">
        <v>49.766399999999997</v>
      </c>
      <c r="J542" s="2">
        <v>15.7220953162368</v>
      </c>
      <c r="K542" s="32">
        <v>5.5371726142554101</v>
      </c>
      <c r="L542" s="36">
        <f t="shared" si="33"/>
        <v>0.35219050024057313</v>
      </c>
      <c r="M542" s="27">
        <f t="shared" si="34"/>
        <v>10.184922701981389</v>
      </c>
      <c r="N542">
        <f t="shared" si="35"/>
        <v>0.64780949975942681</v>
      </c>
    </row>
    <row r="543" spans="1:14" ht="15.75">
      <c r="A543" s="2">
        <v>616</v>
      </c>
      <c r="B543" s="3" t="s">
        <v>188</v>
      </c>
      <c r="C543" s="39">
        <v>1403.3097</v>
      </c>
      <c r="D543" s="27">
        <v>0.67051464041650177</v>
      </c>
      <c r="E543" s="27">
        <v>0.32948535958349828</v>
      </c>
      <c r="F543">
        <f t="shared" si="32"/>
        <v>1</v>
      </c>
      <c r="I543" s="2">
        <v>19.584</v>
      </c>
      <c r="J543" s="2">
        <v>7.6652704450798099</v>
      </c>
      <c r="K543" s="32">
        <v>1.7997224168567501</v>
      </c>
      <c r="L543" s="36">
        <f t="shared" si="33"/>
        <v>0.23478916102848757</v>
      </c>
      <c r="M543" s="27">
        <f t="shared" si="34"/>
        <v>5.8655480282230599</v>
      </c>
      <c r="N543">
        <f t="shared" si="35"/>
        <v>0.76521083897151243</v>
      </c>
    </row>
    <row r="544" spans="1:14" ht="15.75">
      <c r="A544" s="2">
        <v>254</v>
      </c>
      <c r="B544" s="3" t="s">
        <v>188</v>
      </c>
      <c r="C544" s="39">
        <v>1403.8780999999999</v>
      </c>
      <c r="D544" s="27">
        <v>0.60415345180058411</v>
      </c>
      <c r="E544" s="27">
        <v>0.39584654819941584</v>
      </c>
      <c r="F544">
        <f t="shared" si="32"/>
        <v>1</v>
      </c>
      <c r="I544" s="2">
        <v>16.819199999999999</v>
      </c>
      <c r="J544" s="2">
        <v>2.8511057488805198</v>
      </c>
      <c r="K544" s="32">
        <v>0.76973386381655196</v>
      </c>
      <c r="L544" s="36">
        <f t="shared" si="33"/>
        <v>0.26997731112526646</v>
      </c>
      <c r="M544" s="27">
        <f t="shared" si="34"/>
        <v>2.0813718850639678</v>
      </c>
      <c r="N544">
        <f t="shared" si="35"/>
        <v>0.73002268887473354</v>
      </c>
    </row>
    <row r="545" spans="1:14" ht="15.75">
      <c r="A545" s="2">
        <v>583</v>
      </c>
      <c r="B545" s="3" t="s">
        <v>188</v>
      </c>
      <c r="C545" s="39">
        <v>1404.2163</v>
      </c>
      <c r="D545" s="27">
        <v>0.75521171919514662</v>
      </c>
      <c r="E545" s="27">
        <v>0.24478828080485335</v>
      </c>
      <c r="F545">
        <f t="shared" si="32"/>
        <v>1</v>
      </c>
      <c r="I545" s="2">
        <v>37.324800000000003</v>
      </c>
      <c r="J545" s="2">
        <v>8.1700792645150297</v>
      </c>
      <c r="K545" s="32">
        <v>2.0174013132480901</v>
      </c>
      <c r="L545" s="36">
        <f t="shared" si="33"/>
        <v>0.24692554967125421</v>
      </c>
      <c r="M545" s="27">
        <f t="shared" si="34"/>
        <v>6.1526779512669396</v>
      </c>
      <c r="N545">
        <f t="shared" si="35"/>
        <v>0.75307445032874576</v>
      </c>
    </row>
    <row r="546" spans="1:14" ht="15.75">
      <c r="A546" s="2">
        <v>280</v>
      </c>
      <c r="B546" s="3" t="s">
        <v>188</v>
      </c>
      <c r="C546" s="39">
        <v>1404.4879000000001</v>
      </c>
      <c r="D546" s="27">
        <v>0.72053528354822138</v>
      </c>
      <c r="E546" s="27">
        <v>0.27946471645177867</v>
      </c>
      <c r="F546">
        <f t="shared" si="32"/>
        <v>1</v>
      </c>
      <c r="I546" s="2">
        <v>83.865600000000001</v>
      </c>
      <c r="J546" s="2">
        <v>22.834612060484201</v>
      </c>
      <c r="K546" s="32">
        <v>9.2023127282301491</v>
      </c>
      <c r="L546" s="36">
        <f t="shared" si="33"/>
        <v>0.40299842641754158</v>
      </c>
      <c r="M546" s="27">
        <f t="shared" si="34"/>
        <v>13.632299332254052</v>
      </c>
      <c r="N546">
        <f t="shared" si="35"/>
        <v>0.59700157358245842</v>
      </c>
    </row>
    <row r="547" spans="1:14" ht="15.75">
      <c r="A547" s="2">
        <v>607</v>
      </c>
      <c r="B547" s="3" t="s">
        <v>188</v>
      </c>
      <c r="C547" s="39">
        <v>1404.9663</v>
      </c>
      <c r="D547" s="27">
        <v>0.61857608881569037</v>
      </c>
      <c r="E547" s="27">
        <v>0.38142391118430963</v>
      </c>
      <c r="F547">
        <f t="shared" si="32"/>
        <v>1</v>
      </c>
      <c r="I547" s="2">
        <v>33.638399999999997</v>
      </c>
      <c r="J547" s="2">
        <v>11.2697236541725</v>
      </c>
      <c r="K547" s="32">
        <v>0.210098047536981</v>
      </c>
      <c r="L547" s="36">
        <f t="shared" si="33"/>
        <v>1.8642697370773093E-2</v>
      </c>
      <c r="M547" s="27">
        <f t="shared" si="34"/>
        <v>11.059625606635519</v>
      </c>
      <c r="N547">
        <f t="shared" si="35"/>
        <v>0.98135730262922694</v>
      </c>
    </row>
    <row r="548" spans="1:14" ht="15.75">
      <c r="A548" s="2">
        <v>499</v>
      </c>
      <c r="B548" s="3" t="s">
        <v>188</v>
      </c>
      <c r="C548" s="39">
        <v>1404.9838</v>
      </c>
      <c r="D548" s="27">
        <v>0.71242097588573339</v>
      </c>
      <c r="E548" s="27">
        <v>0.28757902411426661</v>
      </c>
      <c r="F548">
        <f t="shared" si="32"/>
        <v>1</v>
      </c>
      <c r="I548" s="2">
        <v>28.569600000000001</v>
      </c>
      <c r="J548" s="2">
        <v>7.38283414482179</v>
      </c>
      <c r="K548" s="32">
        <v>2.7977670055926702</v>
      </c>
      <c r="L548" s="36">
        <f t="shared" si="33"/>
        <v>0.37895568974077282</v>
      </c>
      <c r="M548" s="27">
        <f t="shared" si="34"/>
        <v>4.5850671392291193</v>
      </c>
      <c r="N548">
        <f t="shared" si="35"/>
        <v>0.62104431025922713</v>
      </c>
    </row>
    <row r="549" spans="1:14" ht="15.75">
      <c r="A549" s="2">
        <v>604</v>
      </c>
      <c r="B549" s="3" t="s">
        <v>188</v>
      </c>
      <c r="C549" s="39">
        <v>1405.0688</v>
      </c>
      <c r="D549" s="27">
        <v>0.87991645610965596</v>
      </c>
      <c r="E549" s="27">
        <v>0.12008354389034404</v>
      </c>
      <c r="F549">
        <f t="shared" si="32"/>
        <v>1</v>
      </c>
      <c r="I549" s="2">
        <v>47.923200000000001</v>
      </c>
      <c r="J549" s="2">
        <v>7.64861041851898</v>
      </c>
      <c r="K549" s="32">
        <v>4.1486618044557</v>
      </c>
      <c r="L549" s="36">
        <f t="shared" si="33"/>
        <v>0.54240725797863498</v>
      </c>
      <c r="M549" s="27">
        <f t="shared" si="34"/>
        <v>3.4999486140632801</v>
      </c>
      <c r="N549">
        <f t="shared" si="35"/>
        <v>0.45759274202136496</v>
      </c>
    </row>
    <row r="550" spans="1:14" ht="15.75">
      <c r="A550" s="2">
        <v>522</v>
      </c>
      <c r="B550" s="3" t="s">
        <v>188</v>
      </c>
      <c r="C550" s="39">
        <v>1406.3059000000001</v>
      </c>
      <c r="D550" s="27">
        <v>0.74898472151860873</v>
      </c>
      <c r="E550" s="27">
        <v>0.25101527848139138</v>
      </c>
      <c r="F550">
        <f t="shared" si="32"/>
        <v>1</v>
      </c>
      <c r="I550" s="2">
        <v>226.71360000000001</v>
      </c>
      <c r="J550" s="2">
        <v>83.774112239209799</v>
      </c>
      <c r="K550" s="32">
        <v>15.867856330855901</v>
      </c>
      <c r="L550" s="36">
        <f t="shared" si="33"/>
        <v>0.18941240804255371</v>
      </c>
      <c r="M550" s="27">
        <f t="shared" si="34"/>
        <v>67.906255908353899</v>
      </c>
      <c r="N550">
        <f t="shared" si="35"/>
        <v>0.81058759195744623</v>
      </c>
    </row>
    <row r="551" spans="1:14" ht="15.75">
      <c r="A551" s="2">
        <v>701</v>
      </c>
      <c r="B551" s="6" t="s">
        <v>29</v>
      </c>
      <c r="C551" s="6">
        <v>1410.9286999999999</v>
      </c>
      <c r="D551" s="27">
        <v>0.56465469516089484</v>
      </c>
      <c r="E551" s="27">
        <v>0.43534530483910516</v>
      </c>
      <c r="F551">
        <f t="shared" si="32"/>
        <v>1</v>
      </c>
      <c r="I551" s="2">
        <v>13.1328</v>
      </c>
      <c r="J551" s="2">
        <v>3.13023601312113</v>
      </c>
      <c r="K551" s="32">
        <v>0.66012784814486003</v>
      </c>
      <c r="L551" s="36">
        <f t="shared" si="33"/>
        <v>0.21088756418933807</v>
      </c>
      <c r="M551" s="27">
        <f t="shared" si="34"/>
        <v>2.4701081649762697</v>
      </c>
      <c r="N551">
        <f t="shared" si="35"/>
        <v>0.78911243581066182</v>
      </c>
    </row>
    <row r="552" spans="1:14" ht="15.75">
      <c r="A552" s="2">
        <v>497</v>
      </c>
      <c r="B552" s="3" t="s">
        <v>188</v>
      </c>
      <c r="C552" s="39">
        <v>1411.7176999999999</v>
      </c>
      <c r="D552" s="27">
        <v>0.46070449552701492</v>
      </c>
      <c r="E552" s="27">
        <v>0.53929550447298513</v>
      </c>
      <c r="F552">
        <f t="shared" si="32"/>
        <v>1</v>
      </c>
      <c r="I552" s="2">
        <v>11.52</v>
      </c>
      <c r="J552" s="2">
        <v>2.1940679620075398</v>
      </c>
      <c r="K552" s="32">
        <v>1.01904364171438</v>
      </c>
      <c r="L552" s="36">
        <f t="shared" si="33"/>
        <v>0.46445400022247718</v>
      </c>
      <c r="M552" s="27">
        <f t="shared" si="34"/>
        <v>1.1750243202931598</v>
      </c>
      <c r="N552">
        <f t="shared" si="35"/>
        <v>0.53554599977752282</v>
      </c>
    </row>
    <row r="553" spans="1:14" ht="15.75">
      <c r="A553" s="2">
        <v>514</v>
      </c>
      <c r="B553" s="3" t="s">
        <v>188</v>
      </c>
      <c r="C553" s="39">
        <v>1412.6149</v>
      </c>
      <c r="D553" s="27">
        <v>0.59535419824920865</v>
      </c>
      <c r="E553" s="27">
        <v>0.40464580175079129</v>
      </c>
      <c r="F553">
        <f t="shared" si="32"/>
        <v>1</v>
      </c>
      <c r="I553" s="2">
        <v>38.476799999999997</v>
      </c>
      <c r="J553" s="2">
        <v>6.4064139382365299</v>
      </c>
      <c r="K553" s="32">
        <v>2.5960346708686801</v>
      </c>
      <c r="L553" s="36">
        <f t="shared" si="33"/>
        <v>0.4052243104951912</v>
      </c>
      <c r="M553" s="27">
        <f t="shared" si="34"/>
        <v>3.8103792673678498</v>
      </c>
      <c r="N553">
        <f t="shared" si="35"/>
        <v>0.59477568950480886</v>
      </c>
    </row>
    <row r="554" spans="1:14" ht="15.75">
      <c r="A554" s="2">
        <v>501</v>
      </c>
      <c r="B554" s="3" t="s">
        <v>188</v>
      </c>
      <c r="C554" s="39">
        <v>1414.6348</v>
      </c>
      <c r="D554" s="27">
        <v>0.40422720372746668</v>
      </c>
      <c r="E554" s="27">
        <v>0.59577279627253332</v>
      </c>
      <c r="F554">
        <f t="shared" si="32"/>
        <v>1</v>
      </c>
      <c r="I554" s="2">
        <v>26.726400000000002</v>
      </c>
      <c r="J554" s="2">
        <v>4.7129844326394501</v>
      </c>
      <c r="K554" s="32">
        <v>2.5167170067022302</v>
      </c>
      <c r="L554" s="36">
        <f t="shared" si="33"/>
        <v>0.53399646077183693</v>
      </c>
      <c r="M554" s="27">
        <f t="shared" si="34"/>
        <v>2.1962674259372199</v>
      </c>
      <c r="N554">
        <f t="shared" si="35"/>
        <v>0.46600353922816307</v>
      </c>
    </row>
    <row r="555" spans="1:14" ht="15.75">
      <c r="A555" s="2">
        <v>226</v>
      </c>
      <c r="B555" s="3" t="s">
        <v>188</v>
      </c>
      <c r="C555" s="39">
        <v>1415.0681999999999</v>
      </c>
      <c r="D555" s="27">
        <v>0.64704401085129182</v>
      </c>
      <c r="E555" s="27">
        <v>0.35295598914870818</v>
      </c>
      <c r="F555">
        <f t="shared" si="32"/>
        <v>1</v>
      </c>
      <c r="I555" s="2">
        <v>103.2192</v>
      </c>
      <c r="J555" s="2">
        <v>21.365259385488301</v>
      </c>
      <c r="K555" s="32">
        <v>7.98699284873772</v>
      </c>
      <c r="L555" s="36">
        <f t="shared" si="33"/>
        <v>0.37383083933737032</v>
      </c>
      <c r="M555" s="27">
        <f t="shared" si="34"/>
        <v>13.37826653675058</v>
      </c>
      <c r="N555">
        <f t="shared" si="35"/>
        <v>0.62616916066262962</v>
      </c>
    </row>
    <row r="556" spans="1:14" ht="15.75">
      <c r="A556" s="2">
        <v>618</v>
      </c>
      <c r="B556" s="3" t="s">
        <v>188</v>
      </c>
      <c r="C556" s="39">
        <v>1416.0329999999999</v>
      </c>
      <c r="D556" s="27">
        <v>0.77339700987493598</v>
      </c>
      <c r="E556" s="27">
        <v>0.22660299012506405</v>
      </c>
      <c r="F556">
        <f t="shared" si="32"/>
        <v>1</v>
      </c>
      <c r="I556" s="2">
        <v>35.942399999999999</v>
      </c>
      <c r="J556" s="2">
        <v>5.4844953809173997</v>
      </c>
      <c r="K556" s="32">
        <v>1.93130795295483</v>
      </c>
      <c r="L556" s="36">
        <f t="shared" si="33"/>
        <v>0.35213958966481568</v>
      </c>
      <c r="M556" s="27">
        <f t="shared" si="34"/>
        <v>3.5531874279625697</v>
      </c>
      <c r="N556">
        <f t="shared" si="35"/>
        <v>0.64786041033518438</v>
      </c>
    </row>
    <row r="557" spans="1:14" ht="15.75">
      <c r="A557" s="2">
        <v>817</v>
      </c>
      <c r="B557" s="2" t="s">
        <v>42</v>
      </c>
      <c r="C557" s="2">
        <v>1416.8142</v>
      </c>
      <c r="D557" s="27">
        <v>0.56857769731718755</v>
      </c>
      <c r="E557" s="27">
        <v>0.43142230268281245</v>
      </c>
      <c r="F557">
        <f t="shared" si="32"/>
        <v>1</v>
      </c>
      <c r="I557" s="2">
        <v>31.103999999999999</v>
      </c>
      <c r="J557" s="2">
        <v>7.09484264991901</v>
      </c>
      <c r="K557" s="32">
        <v>2.5785576129055801</v>
      </c>
      <c r="L557" s="36">
        <f t="shared" si="33"/>
        <v>0.36344112761049258</v>
      </c>
      <c r="M557" s="27">
        <f t="shared" si="34"/>
        <v>4.5162850370134304</v>
      </c>
      <c r="N557">
        <f t="shared" si="35"/>
        <v>0.63655887238950748</v>
      </c>
    </row>
    <row r="558" spans="1:14" ht="15.75">
      <c r="A558" s="2">
        <v>557</v>
      </c>
      <c r="B558" s="3" t="s">
        <v>188</v>
      </c>
      <c r="C558" s="39">
        <v>1417.4136000000001</v>
      </c>
      <c r="D558" s="27">
        <v>0.93003149462497037</v>
      </c>
      <c r="E558" s="27">
        <v>6.9968505375029702E-2</v>
      </c>
      <c r="F558">
        <f t="shared" si="32"/>
        <v>1</v>
      </c>
      <c r="I558" s="2">
        <v>32.716799999999999</v>
      </c>
      <c r="J558" s="2">
        <v>13.8831261361355</v>
      </c>
      <c r="K558" s="32">
        <v>0.97138158567841204</v>
      </c>
      <c r="L558" s="36">
        <f t="shared" si="33"/>
        <v>6.9968505375029702E-2</v>
      </c>
      <c r="M558" s="27">
        <f t="shared" si="34"/>
        <v>12.911744550457088</v>
      </c>
      <c r="N558">
        <f t="shared" si="35"/>
        <v>0.93003149462497037</v>
      </c>
    </row>
    <row r="559" spans="1:14" ht="15.75">
      <c r="A559" s="2">
        <v>436</v>
      </c>
      <c r="B559" s="3" t="s">
        <v>188</v>
      </c>
      <c r="C559" s="39">
        <v>1417.5011</v>
      </c>
      <c r="D559" s="27">
        <v>0.72289946348285061</v>
      </c>
      <c r="E559" s="27">
        <v>0.27710053651714933</v>
      </c>
      <c r="F559">
        <f t="shared" si="32"/>
        <v>1</v>
      </c>
      <c r="I559" s="2">
        <v>11.52</v>
      </c>
      <c r="J559" s="2">
        <v>3.28686392121522</v>
      </c>
      <c r="K559" s="32">
        <v>1.4543480093288901</v>
      </c>
      <c r="L559" s="36">
        <f t="shared" si="33"/>
        <v>0.44247283860513104</v>
      </c>
      <c r="M559" s="27">
        <f t="shared" si="34"/>
        <v>1.8325159118863299</v>
      </c>
      <c r="N559">
        <f t="shared" si="35"/>
        <v>0.55752716139486902</v>
      </c>
    </row>
    <row r="560" spans="1:14" ht="15.75">
      <c r="A560" s="2">
        <v>768</v>
      </c>
      <c r="B560" s="5" t="s">
        <v>36</v>
      </c>
      <c r="C560" s="5">
        <v>1418.2461000000001</v>
      </c>
      <c r="D560" s="27">
        <v>0.4932177246102637</v>
      </c>
      <c r="E560" s="27">
        <v>0.5067822753897363</v>
      </c>
      <c r="F560">
        <f t="shared" si="32"/>
        <v>1</v>
      </c>
      <c r="I560" s="2">
        <v>89.855999999999995</v>
      </c>
      <c r="J560" s="2">
        <v>19.857779258126001</v>
      </c>
      <c r="K560" s="32">
        <v>4.7327719664588397</v>
      </c>
      <c r="L560" s="36">
        <f t="shared" si="33"/>
        <v>0.23833339594215411</v>
      </c>
      <c r="M560" s="27">
        <f t="shared" si="34"/>
        <v>15.125007291667162</v>
      </c>
      <c r="N560">
        <f t="shared" si="35"/>
        <v>0.76166660405784592</v>
      </c>
    </row>
    <row r="561" spans="1:14" ht="15.75">
      <c r="A561" s="2">
        <v>29</v>
      </c>
      <c r="B561" s="2" t="s">
        <v>16</v>
      </c>
      <c r="C561" s="2">
        <v>1418.3809000000001</v>
      </c>
      <c r="D561" s="27">
        <v>0.3497000724005106</v>
      </c>
      <c r="E561" s="27">
        <v>0.6502999275994894</v>
      </c>
      <c r="F561">
        <f t="shared" si="32"/>
        <v>1</v>
      </c>
      <c r="I561" s="2">
        <v>10.368</v>
      </c>
      <c r="J561" s="2">
        <v>1.8553107922937899</v>
      </c>
      <c r="K561" s="32">
        <v>1.3148101944727599</v>
      </c>
      <c r="L561" s="36">
        <f t="shared" si="33"/>
        <v>0.70867382431770964</v>
      </c>
      <c r="M561" s="27">
        <f t="shared" si="34"/>
        <v>0.54050059782102999</v>
      </c>
      <c r="N561">
        <f t="shared" si="35"/>
        <v>0.29132617568229036</v>
      </c>
    </row>
    <row r="562" spans="1:14" ht="15.75">
      <c r="A562" s="2">
        <v>443</v>
      </c>
      <c r="B562" s="3" t="s">
        <v>188</v>
      </c>
      <c r="C562" s="39">
        <v>1418.7488000000001</v>
      </c>
      <c r="D562" s="27">
        <v>0.49177135892701612</v>
      </c>
      <c r="E562" s="27">
        <v>0.50822864107298382</v>
      </c>
      <c r="F562">
        <f t="shared" si="32"/>
        <v>1</v>
      </c>
      <c r="I562" s="2">
        <v>45.849600000000002</v>
      </c>
      <c r="J562" s="2">
        <v>10.8088454878476</v>
      </c>
      <c r="K562" s="32">
        <v>4.4783325281565398</v>
      </c>
      <c r="L562" s="36">
        <f t="shared" si="33"/>
        <v>0.41432107926711831</v>
      </c>
      <c r="M562" s="27">
        <f t="shared" si="34"/>
        <v>6.3305129596910605</v>
      </c>
      <c r="N562">
        <f t="shared" si="35"/>
        <v>0.58567892073288164</v>
      </c>
    </row>
    <row r="563" spans="1:14" ht="15.75">
      <c r="A563" s="2">
        <v>876</v>
      </c>
      <c r="B563" s="3" t="s">
        <v>44</v>
      </c>
      <c r="C563" s="3">
        <v>1419.4331</v>
      </c>
      <c r="D563" s="27">
        <v>0.82173979554974341</v>
      </c>
      <c r="E563" s="27">
        <v>0.17826020445025662</v>
      </c>
      <c r="F563">
        <f t="shared" si="32"/>
        <v>1</v>
      </c>
      <c r="I563" s="2">
        <v>30.8736</v>
      </c>
      <c r="J563" s="2">
        <v>6.7955803346450496</v>
      </c>
      <c r="K563" s="32">
        <v>0.62788538977168495</v>
      </c>
      <c r="L563" s="36">
        <f t="shared" si="33"/>
        <v>9.2396139674873104E-2</v>
      </c>
      <c r="M563" s="27">
        <f t="shared" si="34"/>
        <v>6.1676949448733644</v>
      </c>
      <c r="N563">
        <f t="shared" si="35"/>
        <v>0.90760386032512685</v>
      </c>
    </row>
    <row r="564" spans="1:14" ht="15.75">
      <c r="A564" s="2">
        <v>292</v>
      </c>
      <c r="B564" s="3" t="s">
        <v>188</v>
      </c>
      <c r="C564" s="39">
        <v>1419.5990999999999</v>
      </c>
      <c r="D564" s="27">
        <v>0.39278578425043081</v>
      </c>
      <c r="E564" s="27">
        <v>0.60721421574956924</v>
      </c>
      <c r="F564">
        <f t="shared" si="32"/>
        <v>1</v>
      </c>
      <c r="I564" s="2">
        <v>29.721599999999999</v>
      </c>
      <c r="J564" s="2">
        <v>6.2158690124199403</v>
      </c>
      <c r="K564" s="32">
        <v>2.5669511397701599</v>
      </c>
      <c r="L564" s="36">
        <f t="shared" si="33"/>
        <v>0.41296737988543997</v>
      </c>
      <c r="M564" s="27">
        <f t="shared" si="34"/>
        <v>3.6489178726497804</v>
      </c>
      <c r="N564">
        <f t="shared" si="35"/>
        <v>0.58703262011456003</v>
      </c>
    </row>
    <row r="565" spans="1:14" ht="15.75">
      <c r="A565" s="2">
        <v>386</v>
      </c>
      <c r="B565" s="3" t="s">
        <v>188</v>
      </c>
      <c r="C565" s="39">
        <v>1420.2328</v>
      </c>
      <c r="D565" s="27">
        <v>0.59066210855402179</v>
      </c>
      <c r="E565" s="27">
        <v>0.40933789144597815</v>
      </c>
      <c r="F565">
        <f t="shared" si="32"/>
        <v>1</v>
      </c>
      <c r="I565" s="2">
        <v>118.65600000000001</v>
      </c>
      <c r="J565" s="2">
        <v>25.5098125129682</v>
      </c>
      <c r="K565" s="32">
        <v>8.1992475607878497</v>
      </c>
      <c r="L565" s="36">
        <f t="shared" si="33"/>
        <v>0.32141543794646354</v>
      </c>
      <c r="M565" s="27">
        <f t="shared" si="34"/>
        <v>17.31056495218035</v>
      </c>
      <c r="N565">
        <f t="shared" si="35"/>
        <v>0.67858456205353646</v>
      </c>
    </row>
    <row r="566" spans="1:14" ht="15.75">
      <c r="A566" s="2">
        <v>297</v>
      </c>
      <c r="B566" s="3" t="s">
        <v>188</v>
      </c>
      <c r="C566" s="39">
        <v>1420.6411000000001</v>
      </c>
      <c r="D566" s="27">
        <v>0.59065294391403644</v>
      </c>
      <c r="E566" s="27">
        <v>0.4093470560859635</v>
      </c>
      <c r="F566">
        <f t="shared" si="32"/>
        <v>1</v>
      </c>
      <c r="I566" s="2">
        <v>25.8048</v>
      </c>
      <c r="J566" s="2">
        <v>4.5666058643166796</v>
      </c>
      <c r="K566" s="32">
        <v>1.08429954665867</v>
      </c>
      <c r="L566" s="36">
        <f t="shared" si="33"/>
        <v>0.23744101831326281</v>
      </c>
      <c r="M566" s="27">
        <f t="shared" si="34"/>
        <v>3.4823063176580096</v>
      </c>
      <c r="N566">
        <f t="shared" si="35"/>
        <v>0.76255898168673719</v>
      </c>
    </row>
    <row r="567" spans="1:14" ht="15.75">
      <c r="A567" s="2">
        <v>564</v>
      </c>
      <c r="B567" s="3" t="s">
        <v>188</v>
      </c>
      <c r="C567" s="39">
        <v>1422.1088</v>
      </c>
      <c r="D567" s="27">
        <v>0.67858456205353646</v>
      </c>
      <c r="E567" s="27">
        <v>0.32141543794646354</v>
      </c>
      <c r="F567">
        <f t="shared" si="32"/>
        <v>1</v>
      </c>
      <c r="I567" s="2">
        <v>36.633600000000001</v>
      </c>
      <c r="J567" s="2">
        <v>9.3821004654653706</v>
      </c>
      <c r="K567" s="32">
        <v>3.99040778127041</v>
      </c>
      <c r="L567" s="36">
        <f t="shared" si="33"/>
        <v>0.42532136550431598</v>
      </c>
      <c r="M567" s="27">
        <f t="shared" si="34"/>
        <v>5.3916926841949611</v>
      </c>
      <c r="N567">
        <f t="shared" si="35"/>
        <v>0.57467863449568402</v>
      </c>
    </row>
    <row r="568" spans="1:14" ht="15.75">
      <c r="A568" s="2">
        <v>287</v>
      </c>
      <c r="B568" s="3" t="s">
        <v>188</v>
      </c>
      <c r="C568" s="39">
        <v>1422.6384</v>
      </c>
      <c r="D568" s="27">
        <v>0.39055110598003712</v>
      </c>
      <c r="E568" s="27">
        <v>0.60944889401996283</v>
      </c>
      <c r="F568">
        <f t="shared" si="32"/>
        <v>1</v>
      </c>
      <c r="I568" s="2">
        <v>138.70079999999999</v>
      </c>
      <c r="J568" s="2">
        <v>28.883134650151199</v>
      </c>
      <c r="K568" s="32">
        <v>11.560470288073301</v>
      </c>
      <c r="L568" s="36">
        <f t="shared" si="33"/>
        <v>0.4002498491974722</v>
      </c>
      <c r="M568" s="27">
        <f t="shared" si="34"/>
        <v>17.322664362077898</v>
      </c>
      <c r="N568">
        <f t="shared" si="35"/>
        <v>0.5997501508025278</v>
      </c>
    </row>
    <row r="569" spans="1:14" ht="15.75">
      <c r="A569" s="2">
        <v>250</v>
      </c>
      <c r="B569" s="3" t="s">
        <v>188</v>
      </c>
      <c r="C569" s="39">
        <v>1422.9351999999999</v>
      </c>
      <c r="D569" s="27">
        <v>0.68760641818354706</v>
      </c>
      <c r="E569" s="27">
        <v>0.31239358181645288</v>
      </c>
      <c r="F569">
        <f t="shared" si="32"/>
        <v>1</v>
      </c>
      <c r="I569" s="2">
        <v>16.588799999999999</v>
      </c>
      <c r="J569" s="2">
        <v>2.66389252009151</v>
      </c>
      <c r="K569" s="32">
        <v>0.759341672254635</v>
      </c>
      <c r="L569" s="36">
        <f t="shared" si="33"/>
        <v>0.28504966567815959</v>
      </c>
      <c r="M569" s="27">
        <f t="shared" si="34"/>
        <v>1.9045508478368749</v>
      </c>
      <c r="N569">
        <f t="shared" si="35"/>
        <v>0.7149503343218403</v>
      </c>
    </row>
    <row r="570" spans="1:14" ht="15.75">
      <c r="A570" s="2">
        <v>263</v>
      </c>
      <c r="B570" s="3" t="s">
        <v>188</v>
      </c>
      <c r="C570" s="39">
        <v>1423.3114</v>
      </c>
      <c r="D570" s="27">
        <v>0.77473602145501497</v>
      </c>
      <c r="E570" s="27">
        <v>0.22526397854498506</v>
      </c>
      <c r="F570">
        <f t="shared" si="32"/>
        <v>1</v>
      </c>
      <c r="I570" s="2">
        <v>25.344000000000001</v>
      </c>
      <c r="J570" s="2">
        <v>3.4280015550799399</v>
      </c>
      <c r="K570" s="32">
        <v>1.78145234810389</v>
      </c>
      <c r="L570" s="36">
        <f t="shared" si="33"/>
        <v>0.51967664526405011</v>
      </c>
      <c r="M570" s="27">
        <f t="shared" si="34"/>
        <v>1.6465492069760499</v>
      </c>
      <c r="N570">
        <f t="shared" si="35"/>
        <v>0.48032335473594989</v>
      </c>
    </row>
    <row r="571" spans="1:14" ht="15.75">
      <c r="A571" s="2">
        <v>540</v>
      </c>
      <c r="B571" s="3" t="s">
        <v>188</v>
      </c>
      <c r="C571" s="39">
        <v>1423.4640999999999</v>
      </c>
      <c r="D571" s="27">
        <v>0.71494728797358453</v>
      </c>
      <c r="E571" s="27">
        <v>0.28505271202641541</v>
      </c>
      <c r="F571">
        <f t="shared" si="32"/>
        <v>1</v>
      </c>
      <c r="I571" s="2">
        <v>17.28</v>
      </c>
      <c r="J571" s="2">
        <v>4.6557386434045496</v>
      </c>
      <c r="K571" s="32">
        <v>2.36230988903174</v>
      </c>
      <c r="L571" s="36">
        <f t="shared" si="33"/>
        <v>0.50739744430848899</v>
      </c>
      <c r="M571" s="27">
        <f t="shared" si="34"/>
        <v>2.2934287543728096</v>
      </c>
      <c r="N571">
        <f t="shared" si="35"/>
        <v>0.49260255569151101</v>
      </c>
    </row>
    <row r="572" spans="1:14" ht="15.75">
      <c r="A572" s="2">
        <v>269</v>
      </c>
      <c r="B572" s="3" t="s">
        <v>188</v>
      </c>
      <c r="C572" s="39">
        <v>1425.1155000000001</v>
      </c>
      <c r="D572" s="27">
        <v>0.51737643096065922</v>
      </c>
      <c r="E572" s="27">
        <v>0.48262356903934084</v>
      </c>
      <c r="F572">
        <f t="shared" si="32"/>
        <v>1</v>
      </c>
      <c r="I572" s="2">
        <v>51.84</v>
      </c>
      <c r="J572" s="2">
        <v>11.953954438116901</v>
      </c>
      <c r="K572" s="32">
        <v>6.5142440880786401</v>
      </c>
      <c r="L572" s="36">
        <f t="shared" si="33"/>
        <v>0.54494469774010823</v>
      </c>
      <c r="M572" s="27">
        <f t="shared" si="34"/>
        <v>5.4397103500382604</v>
      </c>
      <c r="N572">
        <f t="shared" si="35"/>
        <v>0.45505530225989171</v>
      </c>
    </row>
    <row r="573" spans="1:14" ht="15.75">
      <c r="A573" s="2">
        <v>286</v>
      </c>
      <c r="B573" s="3" t="s">
        <v>188</v>
      </c>
      <c r="C573" s="39">
        <v>1425.2908</v>
      </c>
      <c r="D573" s="27">
        <v>0.54382376382096209</v>
      </c>
      <c r="E573" s="27">
        <v>0.45617623617903796</v>
      </c>
      <c r="F573">
        <f t="shared" si="32"/>
        <v>1</v>
      </c>
      <c r="I573" s="2">
        <v>10.137600000000001</v>
      </c>
      <c r="J573" s="2">
        <v>2.54719816609669</v>
      </c>
      <c r="K573" s="32">
        <v>0.79657430546955899</v>
      </c>
      <c r="L573" s="36">
        <f t="shared" si="33"/>
        <v>0.31272569055364241</v>
      </c>
      <c r="M573" s="27">
        <f t="shared" si="34"/>
        <v>1.7506238606271309</v>
      </c>
      <c r="N573">
        <f t="shared" si="35"/>
        <v>0.68727430944635748</v>
      </c>
    </row>
    <row r="574" spans="1:14" ht="15.75">
      <c r="A574" s="2">
        <v>246</v>
      </c>
      <c r="B574" s="3" t="s">
        <v>188</v>
      </c>
      <c r="C574" s="39">
        <v>1427.5499</v>
      </c>
      <c r="D574" s="27">
        <v>0.57968918042164841</v>
      </c>
      <c r="E574" s="27">
        <v>0.42031081957835165</v>
      </c>
      <c r="F574">
        <f t="shared" si="32"/>
        <v>1</v>
      </c>
      <c r="I574" s="2">
        <v>55.756799999999998</v>
      </c>
      <c r="J574" s="2">
        <v>11.8095890870954</v>
      </c>
      <c r="K574" s="32">
        <v>3.0700937988127199</v>
      </c>
      <c r="L574" s="36">
        <f t="shared" si="33"/>
        <v>0.25996618308823966</v>
      </c>
      <c r="M574" s="27">
        <f t="shared" si="34"/>
        <v>8.7394952882826793</v>
      </c>
      <c r="N574">
        <f t="shared" si="35"/>
        <v>0.74003381691176029</v>
      </c>
    </row>
    <row r="575" spans="1:14" ht="15.75">
      <c r="A575" s="2">
        <v>521</v>
      </c>
      <c r="B575" s="3" t="s">
        <v>188</v>
      </c>
      <c r="C575" s="39">
        <v>1427.6006</v>
      </c>
      <c r="D575" s="27">
        <v>0.57426896281823814</v>
      </c>
      <c r="E575" s="27">
        <v>0.42573103718176186</v>
      </c>
      <c r="F575">
        <f t="shared" si="32"/>
        <v>1</v>
      </c>
      <c r="I575" s="2">
        <v>22.8096</v>
      </c>
      <c r="J575" s="2">
        <v>9.9479007306599208</v>
      </c>
      <c r="K575" s="32">
        <v>3.5046904317321901</v>
      </c>
      <c r="L575" s="36">
        <f t="shared" si="33"/>
        <v>0.35230452400178874</v>
      </c>
      <c r="M575" s="27">
        <f t="shared" si="34"/>
        <v>6.4432102989277311</v>
      </c>
      <c r="N575">
        <f t="shared" si="35"/>
        <v>0.64769547599821131</v>
      </c>
    </row>
    <row r="576" spans="1:14" ht="15.75">
      <c r="A576" s="2">
        <v>253</v>
      </c>
      <c r="B576" s="3" t="s">
        <v>188</v>
      </c>
      <c r="C576" s="39">
        <v>1428.998</v>
      </c>
      <c r="D576" s="27">
        <v>0.57192603077845305</v>
      </c>
      <c r="E576" s="27">
        <v>0.428073969221547</v>
      </c>
      <c r="F576">
        <f t="shared" si="32"/>
        <v>1</v>
      </c>
      <c r="I576" s="2">
        <v>32.025599999999997</v>
      </c>
      <c r="J576" s="2">
        <v>6.6048711936866997</v>
      </c>
      <c r="K576" s="32">
        <v>2.4256720482467</v>
      </c>
      <c r="L576" s="36">
        <f t="shared" si="33"/>
        <v>0.36725501181087244</v>
      </c>
      <c r="M576" s="27">
        <f t="shared" si="34"/>
        <v>4.1791991454400002</v>
      </c>
      <c r="N576">
        <f t="shared" si="35"/>
        <v>0.63274498818912761</v>
      </c>
    </row>
    <row r="577" spans="1:14" ht="15.75">
      <c r="A577" s="2">
        <v>603</v>
      </c>
      <c r="B577" s="3" t="s">
        <v>188</v>
      </c>
      <c r="C577" s="39">
        <v>1429.7074</v>
      </c>
      <c r="D577" s="27">
        <v>0.74986262711683072</v>
      </c>
      <c r="E577" s="27">
        <v>0.25013737288316928</v>
      </c>
      <c r="F577">
        <f t="shared" si="32"/>
        <v>1</v>
      </c>
      <c r="I577" s="2">
        <v>45.1584</v>
      </c>
      <c r="J577" s="2">
        <v>12.240710254163799</v>
      </c>
      <c r="K577" s="32">
        <v>3.7172063069106902</v>
      </c>
      <c r="L577" s="36">
        <f t="shared" si="33"/>
        <v>0.3036757042465118</v>
      </c>
      <c r="M577" s="27">
        <f t="shared" si="34"/>
        <v>8.5235039472531096</v>
      </c>
      <c r="N577">
        <f t="shared" si="35"/>
        <v>0.6963242957534882</v>
      </c>
    </row>
    <row r="578" spans="1:14" ht="15.75">
      <c r="A578" s="2">
        <v>279</v>
      </c>
      <c r="B578" s="3" t="s">
        <v>188</v>
      </c>
      <c r="C578" s="39">
        <v>1430.4458999999999</v>
      </c>
      <c r="D578" s="27">
        <v>0.46517871399652294</v>
      </c>
      <c r="E578" s="27">
        <v>0.534821286003477</v>
      </c>
      <c r="F578">
        <f t="shared" ref="F578:F641" si="36">E578+D578</f>
        <v>1</v>
      </c>
      <c r="I578" s="2">
        <v>11.9808</v>
      </c>
      <c r="J578" s="2">
        <v>2.6471655148608799</v>
      </c>
      <c r="K578" s="32">
        <v>0.80384074454035703</v>
      </c>
      <c r="L578" s="36">
        <f t="shared" si="33"/>
        <v>0.30366093091938845</v>
      </c>
      <c r="M578" s="27">
        <f t="shared" si="34"/>
        <v>1.8433247703205229</v>
      </c>
      <c r="N578">
        <f t="shared" si="35"/>
        <v>0.69633906908061149</v>
      </c>
    </row>
    <row r="579" spans="1:14" ht="15.75">
      <c r="A579" s="2">
        <v>224</v>
      </c>
      <c r="B579" s="3" t="s">
        <v>188</v>
      </c>
      <c r="C579" s="39">
        <v>1430.9785999999999</v>
      </c>
      <c r="D579" s="27">
        <v>0.54752204620370282</v>
      </c>
      <c r="E579" s="27">
        <v>0.45247795379629724</v>
      </c>
      <c r="F579">
        <f t="shared" si="36"/>
        <v>1</v>
      </c>
      <c r="I579" s="2">
        <v>41.472000000000001</v>
      </c>
      <c r="J579" s="2">
        <v>8.7977434482462993</v>
      </c>
      <c r="K579" s="32">
        <v>3.1964816995467298</v>
      </c>
      <c r="L579" s="36">
        <f t="shared" ref="L579:L642" si="37">K579/J579</f>
        <v>0.3633297240764507</v>
      </c>
      <c r="M579" s="27">
        <f t="shared" ref="M579:M642" si="38">J579-K579</f>
        <v>5.6012617486995691</v>
      </c>
      <c r="N579">
        <f t="shared" ref="N579:N642" si="39">M579/J579</f>
        <v>0.6366702759235493</v>
      </c>
    </row>
    <row r="580" spans="1:14" ht="15.75">
      <c r="A580" s="2">
        <v>362</v>
      </c>
      <c r="B580" s="3" t="s">
        <v>188</v>
      </c>
      <c r="C580" s="39">
        <v>1431.7793999999999</v>
      </c>
      <c r="D580" s="27">
        <v>0.43360480080238462</v>
      </c>
      <c r="E580" s="27">
        <v>0.56639519919761538</v>
      </c>
      <c r="F580">
        <f t="shared" si="36"/>
        <v>1</v>
      </c>
      <c r="I580" s="2">
        <v>160.58879999999999</v>
      </c>
      <c r="J580" s="2">
        <v>43.583746039791599</v>
      </c>
      <c r="K580" s="32">
        <v>16.340372013304702</v>
      </c>
      <c r="L580" s="36">
        <f t="shared" si="37"/>
        <v>0.37491894336907333</v>
      </c>
      <c r="M580" s="27">
        <f t="shared" si="38"/>
        <v>27.243374026486897</v>
      </c>
      <c r="N580">
        <f t="shared" si="39"/>
        <v>0.62508105663092661</v>
      </c>
    </row>
    <row r="581" spans="1:14" ht="15.75">
      <c r="A581" s="2">
        <v>442</v>
      </c>
      <c r="B581" s="3" t="s">
        <v>188</v>
      </c>
      <c r="C581" s="39">
        <v>1433.777</v>
      </c>
      <c r="D581" s="27">
        <v>0.53950544162265723</v>
      </c>
      <c r="E581" s="27">
        <v>0.46049455837734277</v>
      </c>
      <c r="F581">
        <f t="shared" si="36"/>
        <v>1</v>
      </c>
      <c r="I581" s="2">
        <v>10.5984</v>
      </c>
      <c r="J581" s="2">
        <v>2.1250153909963099</v>
      </c>
      <c r="K581" s="32">
        <v>1.07507928827439</v>
      </c>
      <c r="L581" s="36">
        <f t="shared" si="37"/>
        <v>0.50591600081086519</v>
      </c>
      <c r="M581" s="27">
        <f t="shared" si="38"/>
        <v>1.0499361027219198</v>
      </c>
      <c r="N581">
        <f t="shared" si="39"/>
        <v>0.49408399918913487</v>
      </c>
    </row>
    <row r="582" spans="1:14" ht="15.75">
      <c r="A582" s="2">
        <v>506</v>
      </c>
      <c r="B582" s="3" t="s">
        <v>188</v>
      </c>
      <c r="C582" s="39">
        <v>1434.1931</v>
      </c>
      <c r="D582" s="27">
        <v>0.620105632537713</v>
      </c>
      <c r="E582" s="27">
        <v>0.379894367462287</v>
      </c>
      <c r="F582">
        <f t="shared" si="36"/>
        <v>1</v>
      </c>
      <c r="I582" s="2">
        <v>34.56</v>
      </c>
      <c r="J582" s="2">
        <v>7.1946688362772999</v>
      </c>
      <c r="K582" s="32">
        <v>2.7016771114418598</v>
      </c>
      <c r="L582" s="36">
        <f t="shared" si="37"/>
        <v>0.37551097526815069</v>
      </c>
      <c r="M582" s="27">
        <f t="shared" si="38"/>
        <v>4.4929917248354396</v>
      </c>
      <c r="N582">
        <f t="shared" si="39"/>
        <v>0.6244890247318492</v>
      </c>
    </row>
    <row r="583" spans="1:14" ht="15.75">
      <c r="A583" s="2">
        <v>257</v>
      </c>
      <c r="B583" s="3" t="s">
        <v>188</v>
      </c>
      <c r="C583" s="39">
        <v>1438.8072999999999</v>
      </c>
      <c r="D583" s="27">
        <v>0.61088182802786795</v>
      </c>
      <c r="E583" s="27">
        <v>0.38911817197213205</v>
      </c>
      <c r="F583">
        <f t="shared" si="36"/>
        <v>1</v>
      </c>
      <c r="I583" s="2">
        <v>24.883199999999999</v>
      </c>
      <c r="J583" s="2">
        <v>6.9594860100462501</v>
      </c>
      <c r="K583" s="32">
        <v>3.5043527329598199</v>
      </c>
      <c r="L583" s="36">
        <f t="shared" si="37"/>
        <v>0.50353614159165916</v>
      </c>
      <c r="M583" s="27">
        <f t="shared" si="38"/>
        <v>3.4551332770864303</v>
      </c>
      <c r="N583">
        <f t="shared" si="39"/>
        <v>0.49646385840834079</v>
      </c>
    </row>
    <row r="584" spans="1:14" ht="15.75">
      <c r="A584" s="2">
        <v>426</v>
      </c>
      <c r="B584" s="3" t="s">
        <v>188</v>
      </c>
      <c r="C584" s="39">
        <v>1439.3257000000001</v>
      </c>
      <c r="D584" s="27">
        <v>0.39832224941988126</v>
      </c>
      <c r="E584" s="27">
        <v>0.60167775058011874</v>
      </c>
      <c r="F584">
        <f t="shared" si="36"/>
        <v>1</v>
      </c>
      <c r="I584" s="2">
        <v>33.638399999999997</v>
      </c>
      <c r="J584" s="2">
        <v>6.6539205041867602</v>
      </c>
      <c r="K584" s="32">
        <v>1.62880176083204</v>
      </c>
      <c r="L584" s="36">
        <f t="shared" si="37"/>
        <v>0.24478828080485335</v>
      </c>
      <c r="M584" s="27">
        <f t="shared" si="38"/>
        <v>5.02511874335472</v>
      </c>
      <c r="N584">
        <f t="shared" si="39"/>
        <v>0.75521171919514662</v>
      </c>
    </row>
    <row r="585" spans="1:14" ht="15.75">
      <c r="A585" s="2">
        <v>537</v>
      </c>
      <c r="B585" s="3" t="s">
        <v>188</v>
      </c>
      <c r="C585" s="39">
        <v>1439.4943000000001</v>
      </c>
      <c r="D585" s="27">
        <v>0.81857777038666946</v>
      </c>
      <c r="E585" s="27">
        <v>0.18142222961333046</v>
      </c>
      <c r="F585">
        <f t="shared" si="36"/>
        <v>0.99999999999999989</v>
      </c>
      <c r="I585" s="2">
        <v>25.113600000000002</v>
      </c>
      <c r="J585" s="2">
        <v>3.3784310640454298</v>
      </c>
      <c r="K585" s="32">
        <v>1.29001877631406</v>
      </c>
      <c r="L585" s="36">
        <f t="shared" si="37"/>
        <v>0.38183960301660108</v>
      </c>
      <c r="M585" s="27">
        <f t="shared" si="38"/>
        <v>2.0884122877313698</v>
      </c>
      <c r="N585">
        <f t="shared" si="39"/>
        <v>0.61816039698339897</v>
      </c>
    </row>
    <row r="586" spans="1:14" ht="15.75">
      <c r="A586" s="2">
        <v>370</v>
      </c>
      <c r="B586" s="3" t="s">
        <v>188</v>
      </c>
      <c r="C586" s="39">
        <v>1439.4993999999999</v>
      </c>
      <c r="D586" s="27">
        <v>0.5450160383507221</v>
      </c>
      <c r="E586" s="27">
        <v>0.45498396164927785</v>
      </c>
      <c r="F586">
        <f t="shared" si="36"/>
        <v>1</v>
      </c>
      <c r="I586" s="2">
        <v>113.8176</v>
      </c>
      <c r="J586" s="2">
        <v>27.318716762942199</v>
      </c>
      <c r="K586" s="32">
        <v>7.6693811499694302</v>
      </c>
      <c r="L586" s="36">
        <f t="shared" si="37"/>
        <v>0.28073724020496216</v>
      </c>
      <c r="M586" s="27">
        <f t="shared" si="38"/>
        <v>19.64933561297277</v>
      </c>
      <c r="N586">
        <f t="shared" si="39"/>
        <v>0.71926275979503795</v>
      </c>
    </row>
    <row r="587" spans="1:14" ht="15.75">
      <c r="A587" s="2">
        <v>404</v>
      </c>
      <c r="B587" s="3" t="s">
        <v>188</v>
      </c>
      <c r="C587" s="39">
        <v>1440.4060999999999</v>
      </c>
      <c r="D587" s="27">
        <v>0.52054365031223515</v>
      </c>
      <c r="E587" s="27">
        <v>0.47945634968776485</v>
      </c>
      <c r="F587">
        <f t="shared" si="36"/>
        <v>1</v>
      </c>
      <c r="I587" s="2">
        <v>18.201599999999999</v>
      </c>
      <c r="J587" s="2">
        <v>3.76089907805311</v>
      </c>
      <c r="K587" s="32">
        <v>1.6456249717457401</v>
      </c>
      <c r="L587" s="36">
        <f t="shared" si="37"/>
        <v>0.43756158769291525</v>
      </c>
      <c r="M587" s="27">
        <f t="shared" si="38"/>
        <v>2.1152741063073699</v>
      </c>
      <c r="N587">
        <f t="shared" si="39"/>
        <v>0.56243841230708469</v>
      </c>
    </row>
    <row r="588" spans="1:14" ht="15.75">
      <c r="A588" s="2">
        <v>242</v>
      </c>
      <c r="B588" s="3" t="s">
        <v>188</v>
      </c>
      <c r="C588" s="39">
        <v>1441.1697999999999</v>
      </c>
      <c r="D588" s="27">
        <v>0.62624032353222392</v>
      </c>
      <c r="E588" s="27">
        <v>0.37375967646777608</v>
      </c>
      <c r="F588">
        <f t="shared" si="36"/>
        <v>1</v>
      </c>
      <c r="I588" s="2">
        <v>14.054399999999999</v>
      </c>
      <c r="J588" s="2">
        <v>3.1942329478645601</v>
      </c>
      <c r="K588" s="32">
        <v>1.20111676600718</v>
      </c>
      <c r="L588" s="36">
        <f t="shared" si="37"/>
        <v>0.3760266660608339</v>
      </c>
      <c r="M588" s="27">
        <f t="shared" si="38"/>
        <v>1.9931161818573802</v>
      </c>
      <c r="N588">
        <f t="shared" si="39"/>
        <v>0.6239733339391661</v>
      </c>
    </row>
    <row r="589" spans="1:14" ht="15.75">
      <c r="A589" s="2">
        <v>284</v>
      </c>
      <c r="B589" s="3" t="s">
        <v>188</v>
      </c>
      <c r="C589" s="39">
        <v>1441.366</v>
      </c>
      <c r="D589" s="27">
        <v>0.81086625277275026</v>
      </c>
      <c r="E589" s="27">
        <v>0.18913374722724965</v>
      </c>
      <c r="F589">
        <f t="shared" si="36"/>
        <v>0.99999999999999989</v>
      </c>
      <c r="I589" s="2">
        <v>9.9071999999999996</v>
      </c>
      <c r="J589" s="2">
        <v>2.4994103644178001</v>
      </c>
      <c r="K589" s="32">
        <v>0.89529612688153304</v>
      </c>
      <c r="L589" s="36">
        <f t="shared" si="37"/>
        <v>0.35820293443092877</v>
      </c>
      <c r="M589" s="27">
        <f t="shared" si="38"/>
        <v>1.6041142375362671</v>
      </c>
      <c r="N589">
        <f t="shared" si="39"/>
        <v>0.64179706556907123</v>
      </c>
    </row>
    <row r="590" spans="1:14" ht="15.75">
      <c r="A590" s="2">
        <v>609</v>
      </c>
      <c r="B590" s="3" t="s">
        <v>188</v>
      </c>
      <c r="C590" s="39">
        <v>1442.6985999999999</v>
      </c>
      <c r="D590" s="27">
        <v>0.56497799367155954</v>
      </c>
      <c r="E590" s="27">
        <v>0.43502200632844051</v>
      </c>
      <c r="F590">
        <f t="shared" si="36"/>
        <v>1</v>
      </c>
      <c r="I590" s="2">
        <v>239.84639999999999</v>
      </c>
      <c r="J590" s="2">
        <v>46.509995311269101</v>
      </c>
      <c r="K590" s="32">
        <v>16.269735904148199</v>
      </c>
      <c r="L590" s="36">
        <f t="shared" si="37"/>
        <v>0.34981160060891547</v>
      </c>
      <c r="M590" s="27">
        <f t="shared" si="38"/>
        <v>30.240259407120902</v>
      </c>
      <c r="N590">
        <f t="shared" si="39"/>
        <v>0.65018839939108453</v>
      </c>
    </row>
    <row r="591" spans="1:14" ht="15.75">
      <c r="A591" s="2">
        <v>248</v>
      </c>
      <c r="B591" s="3" t="s">
        <v>188</v>
      </c>
      <c r="C591" s="39">
        <v>1443.472</v>
      </c>
      <c r="D591" s="27">
        <v>0.52840578623171319</v>
      </c>
      <c r="E591" s="27">
        <v>0.47159421376828681</v>
      </c>
      <c r="F591">
        <f t="shared" si="36"/>
        <v>1</v>
      </c>
      <c r="I591" s="2">
        <v>69.580799999999996</v>
      </c>
      <c r="J591" s="2">
        <v>12.750087859430099</v>
      </c>
      <c r="K591" s="32">
        <v>4.17149515710042</v>
      </c>
      <c r="L591" s="36">
        <f t="shared" si="37"/>
        <v>0.32717383621910795</v>
      </c>
      <c r="M591" s="27">
        <f t="shared" si="38"/>
        <v>8.5785927023296793</v>
      </c>
      <c r="N591">
        <f t="shared" si="39"/>
        <v>0.67282616378089199</v>
      </c>
    </row>
    <row r="592" spans="1:14" ht="15.75">
      <c r="A592" s="2">
        <v>563</v>
      </c>
      <c r="B592" s="3" t="s">
        <v>188</v>
      </c>
      <c r="C592" s="39">
        <v>1444.163</v>
      </c>
      <c r="D592" s="27">
        <v>0.58703262011456003</v>
      </c>
      <c r="E592" s="27">
        <v>0.41296737988543997</v>
      </c>
      <c r="F592">
        <f t="shared" si="36"/>
        <v>1</v>
      </c>
      <c r="I592" s="2">
        <v>13.5936</v>
      </c>
      <c r="J592" s="2">
        <v>2.4567061248686</v>
      </c>
      <c r="K592" s="32">
        <v>0.10520170860622501</v>
      </c>
      <c r="L592" s="36">
        <f t="shared" si="37"/>
        <v>4.2822260074697319E-2</v>
      </c>
      <c r="M592" s="27">
        <f t="shared" si="38"/>
        <v>2.3515044162623751</v>
      </c>
      <c r="N592">
        <f t="shared" si="39"/>
        <v>0.95717773992530275</v>
      </c>
    </row>
    <row r="593" spans="1:14" ht="15.75">
      <c r="A593" s="2">
        <v>306</v>
      </c>
      <c r="B593" s="3" t="s">
        <v>188</v>
      </c>
      <c r="C593" s="39">
        <v>1445.4253000000001</v>
      </c>
      <c r="D593" s="27">
        <v>0.80743611368535928</v>
      </c>
      <c r="E593" s="27">
        <v>0.19256388631464075</v>
      </c>
      <c r="F593">
        <f t="shared" si="36"/>
        <v>1</v>
      </c>
      <c r="I593" s="2">
        <v>67.046400000000006</v>
      </c>
      <c r="J593" s="2">
        <v>20.725512549194001</v>
      </c>
      <c r="K593" s="32">
        <v>4.2816424078050597</v>
      </c>
      <c r="L593" s="36">
        <f t="shared" si="37"/>
        <v>0.20658801067728333</v>
      </c>
      <c r="M593" s="27">
        <f t="shared" si="38"/>
        <v>16.443870141388942</v>
      </c>
      <c r="N593">
        <f t="shared" si="39"/>
        <v>0.79341198932271673</v>
      </c>
    </row>
    <row r="594" spans="1:14" ht="15.75">
      <c r="A594" s="2">
        <v>435</v>
      </c>
      <c r="B594" s="3" t="s">
        <v>188</v>
      </c>
      <c r="C594" s="39">
        <v>1446.7675999999999</v>
      </c>
      <c r="D594" s="27">
        <v>0.43826382765421229</v>
      </c>
      <c r="E594" s="27">
        <v>0.56173617234578765</v>
      </c>
      <c r="F594">
        <f t="shared" si="36"/>
        <v>1</v>
      </c>
      <c r="I594" s="2">
        <v>56.217599999999997</v>
      </c>
      <c r="J594" s="2">
        <v>12.7668569623071</v>
      </c>
      <c r="K594" s="32">
        <v>6.9567097775882303</v>
      </c>
      <c r="L594" s="36">
        <f t="shared" si="37"/>
        <v>0.54490387086870617</v>
      </c>
      <c r="M594" s="27">
        <f t="shared" si="38"/>
        <v>5.8101471847188702</v>
      </c>
      <c r="N594">
        <f t="shared" si="39"/>
        <v>0.45509612913129383</v>
      </c>
    </row>
    <row r="595" spans="1:14" ht="15.75">
      <c r="A595" s="2">
        <v>245</v>
      </c>
      <c r="B595" s="3" t="s">
        <v>188</v>
      </c>
      <c r="C595" s="39">
        <v>1448.3015</v>
      </c>
      <c r="D595" s="27">
        <v>0.86197982509667592</v>
      </c>
      <c r="E595" s="27">
        <v>0.13802017490332408</v>
      </c>
      <c r="F595">
        <f t="shared" si="36"/>
        <v>1</v>
      </c>
      <c r="I595" s="2">
        <v>26.495999999999999</v>
      </c>
      <c r="J595" s="2">
        <v>5.5876689564476001</v>
      </c>
      <c r="K595" s="32">
        <v>2.4627327124923801</v>
      </c>
      <c r="L595" s="36">
        <f t="shared" si="37"/>
        <v>0.44074420508585027</v>
      </c>
      <c r="M595" s="27">
        <f t="shared" si="38"/>
        <v>3.12493624395522</v>
      </c>
      <c r="N595">
        <f t="shared" si="39"/>
        <v>0.55925579491414967</v>
      </c>
    </row>
    <row r="596" spans="1:14" ht="15.75">
      <c r="A596" s="2">
        <v>483</v>
      </c>
      <c r="B596" s="3" t="s">
        <v>188</v>
      </c>
      <c r="C596" s="39">
        <v>1449.2808</v>
      </c>
      <c r="D596" s="27">
        <v>0.57562757057790859</v>
      </c>
      <c r="E596" s="27">
        <v>0.42437242942209147</v>
      </c>
      <c r="F596">
        <f t="shared" si="36"/>
        <v>1</v>
      </c>
      <c r="I596" s="2">
        <v>17.7408</v>
      </c>
      <c r="J596" s="2">
        <v>3.6977284533147898</v>
      </c>
      <c r="K596" s="32">
        <v>0.97797209166723098</v>
      </c>
      <c r="L596" s="36">
        <f t="shared" si="37"/>
        <v>0.26447915362485264</v>
      </c>
      <c r="M596" s="27">
        <f t="shared" si="38"/>
        <v>2.7197563616475589</v>
      </c>
      <c r="N596">
        <f t="shared" si="39"/>
        <v>0.73552084637514736</v>
      </c>
    </row>
    <row r="597" spans="1:14" ht="15.75">
      <c r="A597" s="2">
        <v>542</v>
      </c>
      <c r="B597" s="3" t="s">
        <v>188</v>
      </c>
      <c r="C597" s="39">
        <v>1449.828</v>
      </c>
      <c r="D597" s="27">
        <v>0.76521083897151243</v>
      </c>
      <c r="E597" s="27">
        <v>0.23478916102848757</v>
      </c>
      <c r="F597">
        <f t="shared" si="36"/>
        <v>1</v>
      </c>
      <c r="I597" s="2">
        <v>19.584</v>
      </c>
      <c r="J597" s="2">
        <v>4.59643835555599</v>
      </c>
      <c r="K597" s="32">
        <v>1.71617523107891</v>
      </c>
      <c r="L597" s="36">
        <f t="shared" si="37"/>
        <v>0.37337066187441986</v>
      </c>
      <c r="M597" s="27">
        <f t="shared" si="38"/>
        <v>2.88026312447708</v>
      </c>
      <c r="N597">
        <f t="shared" si="39"/>
        <v>0.62662933812558008</v>
      </c>
    </row>
    <row r="598" spans="1:14" ht="15.75">
      <c r="A598" s="2">
        <v>556</v>
      </c>
      <c r="B598" s="3" t="s">
        <v>188</v>
      </c>
      <c r="C598" s="39">
        <v>1450.604</v>
      </c>
      <c r="D598" s="27">
        <v>0.63655887238950748</v>
      </c>
      <c r="E598" s="27">
        <v>0.36344112761049258</v>
      </c>
      <c r="F598">
        <f t="shared" si="36"/>
        <v>1</v>
      </c>
      <c r="I598" s="2">
        <v>178.3296</v>
      </c>
      <c r="J598" s="2">
        <v>47.831454144619599</v>
      </c>
      <c r="K598" s="32">
        <v>17.877232904056601</v>
      </c>
      <c r="L598" s="36">
        <f t="shared" si="37"/>
        <v>0.37375474410634352</v>
      </c>
      <c r="M598" s="27">
        <f t="shared" si="38"/>
        <v>29.954221240562998</v>
      </c>
      <c r="N598">
        <f t="shared" si="39"/>
        <v>0.62624525589365654</v>
      </c>
    </row>
    <row r="599" spans="1:14" ht="15.75">
      <c r="A599" s="2">
        <v>258</v>
      </c>
      <c r="B599" s="3" t="s">
        <v>188</v>
      </c>
      <c r="C599" s="39">
        <v>1450.8853999999999</v>
      </c>
      <c r="D599" s="27">
        <v>0.6108955431101657</v>
      </c>
      <c r="E599" s="27">
        <v>0.3891044568898343</v>
      </c>
      <c r="F599">
        <f t="shared" si="36"/>
        <v>1</v>
      </c>
      <c r="I599" s="2">
        <v>109.20959999999999</v>
      </c>
      <c r="J599" s="2">
        <v>21.437208953930199</v>
      </c>
      <c r="K599" s="32">
        <v>10.0202940052977</v>
      </c>
      <c r="L599" s="36">
        <f t="shared" si="37"/>
        <v>0.46742530834269941</v>
      </c>
      <c r="M599" s="27">
        <f t="shared" si="38"/>
        <v>11.416914948632499</v>
      </c>
      <c r="N599">
        <f t="shared" si="39"/>
        <v>0.53257469165730054</v>
      </c>
    </row>
    <row r="600" spans="1:14" ht="15.75">
      <c r="A600" s="2">
        <v>285</v>
      </c>
      <c r="B600" s="3" t="s">
        <v>188</v>
      </c>
      <c r="C600" s="39">
        <v>1451.2257</v>
      </c>
      <c r="D600" s="27">
        <v>0.73790029660425316</v>
      </c>
      <c r="E600" s="27">
        <v>0.2620997033957469</v>
      </c>
      <c r="F600">
        <f t="shared" si="36"/>
        <v>1</v>
      </c>
      <c r="I600" s="2">
        <v>50.227200000000003</v>
      </c>
      <c r="J600" s="2">
        <v>13.277145220270899</v>
      </c>
      <c r="K600" s="32">
        <v>5.74229172775014</v>
      </c>
      <c r="L600" s="36">
        <f t="shared" si="37"/>
        <v>0.43249445814474397</v>
      </c>
      <c r="M600" s="27">
        <f t="shared" si="38"/>
        <v>7.5348534925207593</v>
      </c>
      <c r="N600">
        <f t="shared" si="39"/>
        <v>0.56750554185525603</v>
      </c>
    </row>
    <row r="601" spans="1:14" ht="15.75">
      <c r="A601" s="2">
        <v>722</v>
      </c>
      <c r="B601" s="6" t="s">
        <v>29</v>
      </c>
      <c r="C601" s="6">
        <v>1451.3175000000001</v>
      </c>
      <c r="D601" s="27">
        <v>0.77336295245694475</v>
      </c>
      <c r="E601" s="27">
        <v>0.22663704754305528</v>
      </c>
      <c r="F601">
        <f t="shared" si="36"/>
        <v>1</v>
      </c>
      <c r="I601" s="2">
        <v>19.3536</v>
      </c>
      <c r="J601" s="2">
        <v>3.5417647541242401</v>
      </c>
      <c r="K601" s="32">
        <v>2.1064568081970498</v>
      </c>
      <c r="L601" s="36">
        <f t="shared" si="37"/>
        <v>0.59474780354741719</v>
      </c>
      <c r="M601" s="27">
        <f t="shared" si="38"/>
        <v>1.4353079459271902</v>
      </c>
      <c r="N601">
        <f t="shared" si="39"/>
        <v>0.40525219645258281</v>
      </c>
    </row>
    <row r="602" spans="1:14" ht="15.75">
      <c r="A602" s="2">
        <v>453</v>
      </c>
      <c r="B602" s="3" t="s">
        <v>188</v>
      </c>
      <c r="C602" s="39">
        <v>1451.8364999999999</v>
      </c>
      <c r="D602" s="27">
        <v>0.43255009593648552</v>
      </c>
      <c r="E602" s="27">
        <v>0.56744990406351448</v>
      </c>
      <c r="F602">
        <f t="shared" si="36"/>
        <v>1</v>
      </c>
      <c r="I602" s="2">
        <v>192.38399999999999</v>
      </c>
      <c r="J602" s="2">
        <v>42.567071469095602</v>
      </c>
      <c r="K602" s="32">
        <v>14.2873460909464</v>
      </c>
      <c r="L602" s="36">
        <f t="shared" si="37"/>
        <v>0.33564315321337646</v>
      </c>
      <c r="M602" s="27">
        <f t="shared" si="38"/>
        <v>28.279725378149202</v>
      </c>
      <c r="N602">
        <f t="shared" si="39"/>
        <v>0.66435684678662354</v>
      </c>
    </row>
    <row r="603" spans="1:14" ht="15.75">
      <c r="A603" s="2">
        <v>596</v>
      </c>
      <c r="B603" s="3" t="s">
        <v>188</v>
      </c>
      <c r="C603" s="39">
        <v>1453.2047</v>
      </c>
      <c r="D603" s="27">
        <v>0.62662933812558008</v>
      </c>
      <c r="E603" s="27">
        <v>0.37337066187441986</v>
      </c>
      <c r="F603">
        <f t="shared" si="36"/>
        <v>1</v>
      </c>
      <c r="I603" s="2">
        <v>164.50559999999999</v>
      </c>
      <c r="J603" s="2">
        <v>32.334718357921702</v>
      </c>
      <c r="K603" s="32">
        <v>15.060384621847099</v>
      </c>
      <c r="L603" s="36">
        <f t="shared" si="37"/>
        <v>0.46576513996935576</v>
      </c>
      <c r="M603" s="27">
        <f t="shared" si="38"/>
        <v>17.274333736074603</v>
      </c>
      <c r="N603">
        <f t="shared" si="39"/>
        <v>0.53423486003064424</v>
      </c>
    </row>
    <row r="604" spans="1:14" ht="15.75">
      <c r="A604" s="2">
        <v>493</v>
      </c>
      <c r="B604" s="3" t="s">
        <v>188</v>
      </c>
      <c r="C604" s="39">
        <v>1453.7909999999999</v>
      </c>
      <c r="D604" s="27">
        <v>0.74190570685916124</v>
      </c>
      <c r="E604" s="27">
        <v>0.25809429314083882</v>
      </c>
      <c r="F604">
        <f t="shared" si="36"/>
        <v>1</v>
      </c>
      <c r="I604" s="2">
        <v>26.495999999999999</v>
      </c>
      <c r="J604" s="2">
        <v>6.5848805708815297</v>
      </c>
      <c r="K604" s="32">
        <v>1.64712472674973</v>
      </c>
      <c r="L604" s="36">
        <f t="shared" si="37"/>
        <v>0.25013737288316928</v>
      </c>
      <c r="M604" s="27">
        <f t="shared" si="38"/>
        <v>4.9377558441318001</v>
      </c>
      <c r="N604">
        <f t="shared" si="39"/>
        <v>0.74986262711683072</v>
      </c>
    </row>
    <row r="605" spans="1:14" ht="15.75">
      <c r="A605" s="2">
        <v>549</v>
      </c>
      <c r="B605" s="3" t="s">
        <v>188</v>
      </c>
      <c r="C605" s="39">
        <v>1455.1694</v>
      </c>
      <c r="D605" s="27">
        <v>0.81058759195744623</v>
      </c>
      <c r="E605" s="27">
        <v>0.18941240804255371</v>
      </c>
      <c r="F605">
        <f t="shared" si="36"/>
        <v>1</v>
      </c>
      <c r="I605" s="2">
        <v>20.736000000000001</v>
      </c>
      <c r="J605" s="2">
        <v>3.8153998320998701</v>
      </c>
      <c r="K605" s="32">
        <v>0.45816673319717599</v>
      </c>
      <c r="L605" s="36">
        <f t="shared" si="37"/>
        <v>0.12008354389034404</v>
      </c>
      <c r="M605" s="27">
        <f t="shared" si="38"/>
        <v>3.3572330989026939</v>
      </c>
      <c r="N605">
        <f t="shared" si="39"/>
        <v>0.87991645610965596</v>
      </c>
    </row>
    <row r="606" spans="1:14" ht="15.75">
      <c r="A606" s="2">
        <v>715</v>
      </c>
      <c r="B606" s="6" t="s">
        <v>29</v>
      </c>
      <c r="C606" s="6">
        <v>1455.9692</v>
      </c>
      <c r="D606" s="27">
        <v>0.64862814949625625</v>
      </c>
      <c r="E606" s="27">
        <v>0.3513718505037437</v>
      </c>
      <c r="F606">
        <f t="shared" si="36"/>
        <v>1</v>
      </c>
      <c r="I606" s="2">
        <v>2695.9104000000002</v>
      </c>
      <c r="J606" s="2">
        <v>719.314728230225</v>
      </c>
      <c r="K606" s="32">
        <v>292.46156852477299</v>
      </c>
      <c r="L606" s="36">
        <f t="shared" si="37"/>
        <v>0.4065835955345089</v>
      </c>
      <c r="M606" s="27">
        <f t="shared" si="38"/>
        <v>426.85315970545201</v>
      </c>
      <c r="N606">
        <f t="shared" si="39"/>
        <v>0.59341640446549115</v>
      </c>
    </row>
    <row r="607" spans="1:14" ht="15.75">
      <c r="A607" s="2">
        <v>288</v>
      </c>
      <c r="B607" s="3" t="s">
        <v>188</v>
      </c>
      <c r="C607" s="39">
        <v>1457.5822000000001</v>
      </c>
      <c r="D607" s="27">
        <v>0.33062823363763832</v>
      </c>
      <c r="E607" s="27">
        <v>0.66937176636236173</v>
      </c>
      <c r="F607">
        <f t="shared" si="36"/>
        <v>1</v>
      </c>
      <c r="I607" s="2">
        <v>19.3536</v>
      </c>
      <c r="J607" s="2">
        <v>4.6881257893336903</v>
      </c>
      <c r="K607" s="32">
        <v>1.0074416142615099</v>
      </c>
      <c r="L607" s="36">
        <f t="shared" si="37"/>
        <v>0.21489218923127373</v>
      </c>
      <c r="M607" s="27">
        <f t="shared" si="38"/>
        <v>3.6806841750721802</v>
      </c>
      <c r="N607">
        <f t="shared" si="39"/>
        <v>0.78510781076872627</v>
      </c>
    </row>
    <row r="608" spans="1:14" ht="15.75">
      <c r="A608" s="2">
        <v>617</v>
      </c>
      <c r="B608" s="3" t="s">
        <v>188</v>
      </c>
      <c r="C608" s="39">
        <v>1458.1735000000001</v>
      </c>
      <c r="D608" s="27">
        <v>0.49035223210770912</v>
      </c>
      <c r="E608" s="27">
        <v>0.50964776789229094</v>
      </c>
      <c r="F608">
        <f t="shared" si="36"/>
        <v>1</v>
      </c>
      <c r="I608" s="2">
        <v>48.153599999999997</v>
      </c>
      <c r="J608" s="2">
        <v>9.3763105950332406</v>
      </c>
      <c r="K608" s="32">
        <v>3.5763490596364602</v>
      </c>
      <c r="L608" s="36">
        <f t="shared" si="37"/>
        <v>0.38142391118430963</v>
      </c>
      <c r="M608" s="27">
        <f t="shared" si="38"/>
        <v>5.7999615353967808</v>
      </c>
      <c r="N608">
        <f t="shared" si="39"/>
        <v>0.61857608881569037</v>
      </c>
    </row>
    <row r="609" spans="1:14" ht="15.75">
      <c r="A609" s="2">
        <v>249</v>
      </c>
      <c r="B609" s="3" t="s">
        <v>188</v>
      </c>
      <c r="C609" s="39">
        <v>1459.146</v>
      </c>
      <c r="D609" s="27">
        <v>0.5678824785060681</v>
      </c>
      <c r="E609" s="27">
        <v>0.4321175214939319</v>
      </c>
      <c r="F609">
        <f t="shared" si="36"/>
        <v>1</v>
      </c>
      <c r="I609" s="2">
        <v>242.38079999999999</v>
      </c>
      <c r="J609" s="2">
        <v>68.0786512076631</v>
      </c>
      <c r="K609" s="32">
        <v>28.904321556652199</v>
      </c>
      <c r="L609" s="36">
        <f t="shared" si="37"/>
        <v>0.42457247674434917</v>
      </c>
      <c r="M609" s="27">
        <f t="shared" si="38"/>
        <v>39.1743296510109</v>
      </c>
      <c r="N609">
        <f t="shared" si="39"/>
        <v>0.57542752325565083</v>
      </c>
    </row>
    <row r="610" spans="1:14" ht="15.75">
      <c r="A610" s="2">
        <v>761</v>
      </c>
      <c r="B610" s="5" t="s">
        <v>36</v>
      </c>
      <c r="C610" s="5">
        <v>1459.9496999999999</v>
      </c>
      <c r="D610" s="27">
        <v>0.72602418331257346</v>
      </c>
      <c r="E610" s="27">
        <v>0.2739758166874266</v>
      </c>
      <c r="F610">
        <f t="shared" si="36"/>
        <v>1</v>
      </c>
      <c r="I610" s="2">
        <v>15.2064</v>
      </c>
      <c r="J610" s="2">
        <v>3.58858580129839</v>
      </c>
      <c r="K610" s="32">
        <v>1.56111379516258</v>
      </c>
      <c r="L610" s="36">
        <f t="shared" si="37"/>
        <v>0.43502200632844051</v>
      </c>
      <c r="M610" s="27">
        <f t="shared" si="38"/>
        <v>2.02747200613581</v>
      </c>
      <c r="N610">
        <f t="shared" si="39"/>
        <v>0.56497799367155954</v>
      </c>
    </row>
    <row r="611" spans="1:14" ht="15.75">
      <c r="A611" s="2">
        <v>267</v>
      </c>
      <c r="B611" s="3" t="s">
        <v>188</v>
      </c>
      <c r="C611" s="39">
        <v>1460.7609</v>
      </c>
      <c r="D611" s="27">
        <v>0.57862500486490864</v>
      </c>
      <c r="E611" s="27">
        <v>0.42137499513509136</v>
      </c>
      <c r="F611">
        <f t="shared" si="36"/>
        <v>1</v>
      </c>
      <c r="I611" s="2">
        <v>29.721599999999999</v>
      </c>
      <c r="J611" s="2">
        <v>6.3968906144047404</v>
      </c>
      <c r="K611" s="32">
        <v>2.2144737555418099</v>
      </c>
      <c r="L611" s="36">
        <f t="shared" si="37"/>
        <v>0.34617971277407511</v>
      </c>
      <c r="M611" s="27">
        <f t="shared" si="38"/>
        <v>4.1824168588629309</v>
      </c>
      <c r="N611">
        <f t="shared" si="39"/>
        <v>0.653820287225925</v>
      </c>
    </row>
    <row r="612" spans="1:14" ht="15.75">
      <c r="A612" s="2">
        <v>232</v>
      </c>
      <c r="B612" s="3" t="s">
        <v>188</v>
      </c>
      <c r="C612" s="39">
        <v>1463.662</v>
      </c>
      <c r="D612" s="27">
        <v>0.75442676635654071</v>
      </c>
      <c r="E612" s="27">
        <v>0.2455732336434592</v>
      </c>
      <c r="F612">
        <f t="shared" si="36"/>
        <v>0.99999999999999989</v>
      </c>
      <c r="I612" s="2">
        <v>44.006399999999999</v>
      </c>
      <c r="J612" s="2">
        <v>8.8856582981657706</v>
      </c>
      <c r="K612" s="32">
        <v>2.55257895479691</v>
      </c>
      <c r="L612" s="36">
        <f t="shared" si="37"/>
        <v>0.28726953807393518</v>
      </c>
      <c r="M612" s="27">
        <f t="shared" si="38"/>
        <v>6.3330793433688601</v>
      </c>
      <c r="N612">
        <f t="shared" si="39"/>
        <v>0.71273046192606471</v>
      </c>
    </row>
    <row r="613" spans="1:14" ht="15.75">
      <c r="A613" s="2">
        <v>500</v>
      </c>
      <c r="B613" s="3" t="s">
        <v>188</v>
      </c>
      <c r="C613" s="39">
        <v>1463.7256</v>
      </c>
      <c r="D613" s="27">
        <v>0.69759881771094701</v>
      </c>
      <c r="E613" s="27">
        <v>0.30240118228905294</v>
      </c>
      <c r="F613">
        <f t="shared" si="36"/>
        <v>1</v>
      </c>
      <c r="I613" s="2">
        <v>122.11199999999999</v>
      </c>
      <c r="J613" s="2">
        <v>24.942657197876599</v>
      </c>
      <c r="K613" s="32">
        <v>13.2172040882625</v>
      </c>
      <c r="L613" s="36">
        <f t="shared" si="37"/>
        <v>0.529903609844251</v>
      </c>
      <c r="M613" s="27">
        <f t="shared" si="38"/>
        <v>11.725453109614099</v>
      </c>
      <c r="N613">
        <f t="shared" si="39"/>
        <v>0.470096390155749</v>
      </c>
    </row>
    <row r="614" spans="1:14" ht="15.75">
      <c r="A614" s="2">
        <v>218</v>
      </c>
      <c r="B614" s="3" t="s">
        <v>188</v>
      </c>
      <c r="C614" s="39">
        <v>1464.1460999999999</v>
      </c>
      <c r="D614" s="27">
        <v>0.76545833307766653</v>
      </c>
      <c r="E614" s="27">
        <v>0.23454166692233347</v>
      </c>
      <c r="F614">
        <f t="shared" si="36"/>
        <v>1</v>
      </c>
      <c r="I614" s="2">
        <v>17.7408</v>
      </c>
      <c r="J614" s="2">
        <v>4.5564090148840002</v>
      </c>
      <c r="K614" s="32">
        <v>2.3789927218441198</v>
      </c>
      <c r="L614" s="36">
        <f t="shared" si="37"/>
        <v>0.52212009810201065</v>
      </c>
      <c r="M614" s="27">
        <f t="shared" si="38"/>
        <v>2.1774162930398804</v>
      </c>
      <c r="N614">
        <f t="shared" si="39"/>
        <v>0.47787990189798935</v>
      </c>
    </row>
    <row r="615" spans="1:14" ht="15.75">
      <c r="A615" s="2">
        <v>266</v>
      </c>
      <c r="B615" s="3" t="s">
        <v>188</v>
      </c>
      <c r="C615" s="39">
        <v>1464.1893</v>
      </c>
      <c r="D615" s="27">
        <v>0.48092241229433325</v>
      </c>
      <c r="E615" s="27">
        <v>0.5190775877056667</v>
      </c>
      <c r="F615">
        <f t="shared" si="36"/>
        <v>1</v>
      </c>
      <c r="I615" s="2">
        <v>27.648</v>
      </c>
      <c r="J615" s="2">
        <v>5.3091291399996399</v>
      </c>
      <c r="K615" s="32">
        <v>2.5160484457669101</v>
      </c>
      <c r="L615" s="36">
        <f t="shared" si="37"/>
        <v>0.47390982201029691</v>
      </c>
      <c r="M615" s="27">
        <f t="shared" si="38"/>
        <v>2.7930806942327298</v>
      </c>
      <c r="N615">
        <f t="shared" si="39"/>
        <v>0.52609017798970303</v>
      </c>
    </row>
    <row r="616" spans="1:14" ht="15.75">
      <c r="A616" s="2">
        <v>262</v>
      </c>
      <c r="B616" s="3" t="s">
        <v>188</v>
      </c>
      <c r="C616" s="39">
        <v>1466.4794999999999</v>
      </c>
      <c r="D616" s="27">
        <v>0.88732885144107632</v>
      </c>
      <c r="E616" s="27">
        <v>0.1126711485589237</v>
      </c>
      <c r="F616">
        <f t="shared" si="36"/>
        <v>1</v>
      </c>
      <c r="I616" s="2">
        <v>8.9855999999999998</v>
      </c>
      <c r="J616" s="2">
        <v>1.2084322449610001</v>
      </c>
      <c r="K616" s="32">
        <v>0.50855690738906001</v>
      </c>
      <c r="L616" s="36">
        <f t="shared" si="37"/>
        <v>0.42084023287997641</v>
      </c>
      <c r="M616" s="27">
        <f t="shared" si="38"/>
        <v>0.69987533757194009</v>
      </c>
      <c r="N616">
        <f t="shared" si="39"/>
        <v>0.57915976712002359</v>
      </c>
    </row>
    <row r="617" spans="1:14" ht="15.75">
      <c r="A617" s="2">
        <v>589</v>
      </c>
      <c r="B617" s="3" t="s">
        <v>188</v>
      </c>
      <c r="C617" s="39">
        <v>1468.4282000000001</v>
      </c>
      <c r="D617" s="27">
        <v>0.65018839939108453</v>
      </c>
      <c r="E617" s="27">
        <v>0.34981160060891547</v>
      </c>
      <c r="F617">
        <f t="shared" si="36"/>
        <v>1</v>
      </c>
      <c r="I617" s="2">
        <v>39.398400000000002</v>
      </c>
      <c r="J617" s="2">
        <v>13.383820241424701</v>
      </c>
      <c r="K617" s="32">
        <v>4.4097728248467201</v>
      </c>
      <c r="L617" s="36">
        <f t="shared" si="37"/>
        <v>0.32948535958349828</v>
      </c>
      <c r="M617" s="27">
        <f t="shared" si="38"/>
        <v>8.9740474165779816</v>
      </c>
      <c r="N617">
        <f t="shared" si="39"/>
        <v>0.67051464041650177</v>
      </c>
    </row>
    <row r="618" spans="1:14" ht="15.75">
      <c r="A618" s="2">
        <v>281</v>
      </c>
      <c r="B618" s="3" t="s">
        <v>188</v>
      </c>
      <c r="C618" s="39">
        <v>1469.4192</v>
      </c>
      <c r="D618" s="27">
        <v>0.48225055735310524</v>
      </c>
      <c r="E618" s="27">
        <v>0.51774944264689471</v>
      </c>
      <c r="F618">
        <f t="shared" si="36"/>
        <v>1</v>
      </c>
      <c r="I618" s="2">
        <v>20.044799999999999</v>
      </c>
      <c r="J618" s="2">
        <v>2.5405603531077201</v>
      </c>
      <c r="K618" s="32">
        <v>1.2947909131569999</v>
      </c>
      <c r="L618" s="36">
        <f t="shared" si="37"/>
        <v>0.50964776789229094</v>
      </c>
      <c r="M618" s="27">
        <f t="shared" si="38"/>
        <v>1.2457694399507202</v>
      </c>
      <c r="N618">
        <f t="shared" si="39"/>
        <v>0.49035223210770912</v>
      </c>
    </row>
    <row r="619" spans="1:14" ht="15.75">
      <c r="A619" s="2">
        <v>789</v>
      </c>
      <c r="B619" s="3" t="s">
        <v>38</v>
      </c>
      <c r="C619" s="3">
        <v>1470.1423</v>
      </c>
      <c r="D619" s="27">
        <v>0.51817256690901192</v>
      </c>
      <c r="E619" s="27">
        <v>0.48182743309098813</v>
      </c>
      <c r="F619">
        <f t="shared" si="36"/>
        <v>1</v>
      </c>
      <c r="I619" s="2">
        <v>43.776000000000003</v>
      </c>
      <c r="J619" s="2">
        <v>16.948347961814498</v>
      </c>
      <c r="K619" s="32">
        <v>3.8405463258272001</v>
      </c>
      <c r="L619" s="36">
        <f t="shared" si="37"/>
        <v>0.22660299012506405</v>
      </c>
      <c r="M619" s="27">
        <f t="shared" si="38"/>
        <v>13.107801635987299</v>
      </c>
      <c r="N619">
        <f t="shared" si="39"/>
        <v>0.77339700987493598</v>
      </c>
    </row>
    <row r="620" spans="1:14" ht="15.75">
      <c r="A620" s="2">
        <v>598</v>
      </c>
      <c r="B620" s="3" t="s">
        <v>188</v>
      </c>
      <c r="C620" s="39">
        <v>1470.7217000000001</v>
      </c>
      <c r="D620" s="27">
        <v>0.53257469165730054</v>
      </c>
      <c r="E620" s="27">
        <v>0.46742530834269941</v>
      </c>
      <c r="F620">
        <f t="shared" si="36"/>
        <v>1</v>
      </c>
      <c r="I620" s="2">
        <v>46.540799999999997</v>
      </c>
      <c r="J620" s="2">
        <v>7.7223767217839399</v>
      </c>
      <c r="K620" s="32">
        <v>3.5332319745065099</v>
      </c>
      <c r="L620" s="36">
        <f t="shared" si="37"/>
        <v>0.45753167733188504</v>
      </c>
      <c r="M620" s="27">
        <f t="shared" si="38"/>
        <v>4.1891447472774299</v>
      </c>
      <c r="N620">
        <f t="shared" si="39"/>
        <v>0.54246832266811496</v>
      </c>
    </row>
    <row r="621" spans="1:14" ht="15.75">
      <c r="A621" s="2">
        <v>714</v>
      </c>
      <c r="B621" s="6" t="s">
        <v>29</v>
      </c>
      <c r="C621" s="6">
        <v>1474.6681000000001</v>
      </c>
      <c r="D621" s="27">
        <v>0.47988411620313404</v>
      </c>
      <c r="E621" s="27">
        <v>0.52011588379686591</v>
      </c>
      <c r="F621">
        <f t="shared" si="36"/>
        <v>1</v>
      </c>
      <c r="I621" s="2">
        <v>104.1408</v>
      </c>
      <c r="J621" s="2">
        <v>33.577828612702703</v>
      </c>
      <c r="K621" s="32">
        <v>9.6162585763117008</v>
      </c>
      <c r="L621" s="36">
        <f t="shared" si="37"/>
        <v>0.28638714811576022</v>
      </c>
      <c r="M621" s="27">
        <f t="shared" si="38"/>
        <v>23.961570036391002</v>
      </c>
      <c r="N621">
        <f t="shared" si="39"/>
        <v>0.71361285188423973</v>
      </c>
    </row>
    <row r="622" spans="1:14" ht="15.75">
      <c r="A622" s="2">
        <v>227</v>
      </c>
      <c r="B622" s="3" t="s">
        <v>188</v>
      </c>
      <c r="C622" s="39">
        <v>1476.8218999999999</v>
      </c>
      <c r="D622" s="27">
        <v>0.76273264520271589</v>
      </c>
      <c r="E622" s="27">
        <v>0.23726735479728409</v>
      </c>
      <c r="F622">
        <f t="shared" si="36"/>
        <v>1</v>
      </c>
      <c r="I622" s="2">
        <v>17.9712</v>
      </c>
      <c r="J622" s="2">
        <v>4.9999847109568201</v>
      </c>
      <c r="K622" s="32">
        <v>0.76141143395448196</v>
      </c>
      <c r="L622" s="36">
        <f t="shared" si="37"/>
        <v>0.15228275244241193</v>
      </c>
      <c r="M622" s="27">
        <f t="shared" si="38"/>
        <v>4.2385732770023381</v>
      </c>
      <c r="N622">
        <f t="shared" si="39"/>
        <v>0.84771724755758804</v>
      </c>
    </row>
    <row r="623" spans="1:14" ht="15.75">
      <c r="A623" s="2">
        <v>243</v>
      </c>
      <c r="B623" s="3" t="s">
        <v>188</v>
      </c>
      <c r="C623" s="39">
        <v>1478.8742999999999</v>
      </c>
      <c r="D623" s="27">
        <v>0.45173747422493027</v>
      </c>
      <c r="E623" s="27">
        <v>0.54826252577506973</v>
      </c>
      <c r="F623">
        <f t="shared" si="36"/>
        <v>1</v>
      </c>
      <c r="I623" s="2">
        <v>54.374400000000001</v>
      </c>
      <c r="J623" s="2">
        <v>13.645479798999199</v>
      </c>
      <c r="K623" s="32">
        <v>4.2624035262401199</v>
      </c>
      <c r="L623" s="36">
        <f t="shared" si="37"/>
        <v>0.31236743515260912</v>
      </c>
      <c r="M623" s="27">
        <f t="shared" si="38"/>
        <v>9.3830762727590802</v>
      </c>
      <c r="N623">
        <f t="shared" si="39"/>
        <v>0.68763256484739099</v>
      </c>
    </row>
    <row r="624" spans="1:14" ht="15.75">
      <c r="A624" s="2">
        <v>642</v>
      </c>
      <c r="B624" s="5" t="s">
        <v>28</v>
      </c>
      <c r="C624" s="5">
        <v>1481.2642000000001</v>
      </c>
      <c r="D624" s="27">
        <v>0.76931939358825041</v>
      </c>
      <c r="E624" s="27">
        <v>0.23068060641174953</v>
      </c>
      <c r="F624">
        <f t="shared" si="36"/>
        <v>1</v>
      </c>
      <c r="I624" s="2">
        <v>188.69759999999999</v>
      </c>
      <c r="J624" s="2">
        <v>50.697564038914699</v>
      </c>
      <c r="K624" s="32">
        <v>16.985842935439099</v>
      </c>
      <c r="L624" s="36">
        <f t="shared" si="37"/>
        <v>0.33504258552543109</v>
      </c>
      <c r="M624" s="27">
        <f t="shared" si="38"/>
        <v>33.711721103475597</v>
      </c>
      <c r="N624">
        <f t="shared" si="39"/>
        <v>0.6649574144745688</v>
      </c>
    </row>
    <row r="625" spans="1:14" ht="15.75">
      <c r="A625" s="2">
        <v>594</v>
      </c>
      <c r="B625" s="3" t="s">
        <v>188</v>
      </c>
      <c r="C625" s="39">
        <v>1483.385</v>
      </c>
      <c r="D625" s="27">
        <v>0.55925579491414967</v>
      </c>
      <c r="E625" s="27">
        <v>0.44074420508585027</v>
      </c>
      <c r="F625">
        <f t="shared" si="36"/>
        <v>1</v>
      </c>
      <c r="I625" s="2">
        <v>36.172800000000002</v>
      </c>
      <c r="J625" s="2">
        <v>15.2975148310733</v>
      </c>
      <c r="K625" s="32">
        <v>2.1243062139353199</v>
      </c>
      <c r="L625" s="36">
        <f t="shared" si="37"/>
        <v>0.13886609932355104</v>
      </c>
      <c r="M625" s="27">
        <f t="shared" si="38"/>
        <v>13.173208617137981</v>
      </c>
      <c r="N625">
        <f t="shared" si="39"/>
        <v>0.86113390067644902</v>
      </c>
    </row>
    <row r="626" spans="1:14" ht="15.75">
      <c r="A626" s="2">
        <v>474</v>
      </c>
      <c r="B626" s="3" t="s">
        <v>188</v>
      </c>
      <c r="C626" s="39">
        <v>1483.7299</v>
      </c>
      <c r="D626" s="27">
        <v>0.83413108894721288</v>
      </c>
      <c r="E626" s="27">
        <v>0.16586891105278712</v>
      </c>
      <c r="F626">
        <f t="shared" si="36"/>
        <v>1</v>
      </c>
      <c r="I626" s="2">
        <v>36.403199999999998</v>
      </c>
      <c r="J626" s="2">
        <v>10.7523889278903</v>
      </c>
      <c r="K626" s="32">
        <v>3.7927767017226999</v>
      </c>
      <c r="L626" s="36">
        <f t="shared" si="37"/>
        <v>0.35273804985650492</v>
      </c>
      <c r="M626" s="27">
        <f t="shared" si="38"/>
        <v>6.9596122261676001</v>
      </c>
      <c r="N626">
        <f t="shared" si="39"/>
        <v>0.64726195014349508</v>
      </c>
    </row>
    <row r="627" spans="1:14" ht="15.75">
      <c r="A627" s="2">
        <v>219</v>
      </c>
      <c r="B627" s="3" t="s">
        <v>188</v>
      </c>
      <c r="C627" s="39">
        <v>1483.7702999999999</v>
      </c>
      <c r="D627" s="27">
        <v>0.91374496858353316</v>
      </c>
      <c r="E627" s="27">
        <v>8.6255031416466843E-2</v>
      </c>
      <c r="F627">
        <f t="shared" si="36"/>
        <v>1</v>
      </c>
      <c r="I627" s="2">
        <v>7.3727999999999998</v>
      </c>
      <c r="J627" s="2">
        <v>0.28915010085418202</v>
      </c>
      <c r="K627" s="5">
        <v>-2.9163611264562999E-2</v>
      </c>
      <c r="L627" s="36">
        <f t="shared" si="37"/>
        <v>-0.10085976514761849</v>
      </c>
      <c r="M627" s="27">
        <f t="shared" si="38"/>
        <v>0.31831371211874504</v>
      </c>
      <c r="N627">
        <f t="shared" si="39"/>
        <v>1.1008597651476186</v>
      </c>
    </row>
    <row r="628" spans="1:14" ht="15.75">
      <c r="A628" s="2">
        <v>365</v>
      </c>
      <c r="B628" s="3" t="s">
        <v>188</v>
      </c>
      <c r="C628" s="39">
        <v>1483.9221</v>
      </c>
      <c r="D628" s="27">
        <v>0.56339487688885392</v>
      </c>
      <c r="E628" s="27">
        <v>0.43660512311114608</v>
      </c>
      <c r="F628">
        <f t="shared" si="36"/>
        <v>1</v>
      </c>
      <c r="I628" s="2">
        <v>14.284800000000001</v>
      </c>
      <c r="J628" s="2">
        <v>2.9652782556909698</v>
      </c>
      <c r="K628" s="31">
        <v>0.97338101745217598</v>
      </c>
      <c r="L628" s="36">
        <f t="shared" si="37"/>
        <v>0.32825958764040458</v>
      </c>
      <c r="M628" s="27">
        <f t="shared" si="38"/>
        <v>1.9918972382387938</v>
      </c>
      <c r="N628">
        <f t="shared" si="39"/>
        <v>0.67174041235959536</v>
      </c>
    </row>
    <row r="629" spans="1:14" ht="15.75">
      <c r="A629" s="2">
        <v>846</v>
      </c>
      <c r="B629" s="3" t="s">
        <v>44</v>
      </c>
      <c r="C629" s="3">
        <v>1486.3939</v>
      </c>
      <c r="D629" s="27">
        <v>0.56550331616531035</v>
      </c>
      <c r="E629" s="27">
        <v>0.4344966838346897</v>
      </c>
      <c r="F629">
        <f t="shared" si="36"/>
        <v>1</v>
      </c>
      <c r="I629" s="2">
        <v>23.500800000000002</v>
      </c>
      <c r="J629" s="2">
        <v>5.5158766817925899</v>
      </c>
      <c r="K629" s="31">
        <v>2.7295312562040799</v>
      </c>
      <c r="L629" s="36">
        <f t="shared" si="37"/>
        <v>0.49484994202535665</v>
      </c>
      <c r="M629" s="27">
        <f t="shared" si="38"/>
        <v>2.7863454255885101</v>
      </c>
      <c r="N629">
        <f t="shared" si="39"/>
        <v>0.5051500579746433</v>
      </c>
    </row>
    <row r="630" spans="1:14" ht="15.75">
      <c r="A630" s="2">
        <v>274</v>
      </c>
      <c r="B630" s="3" t="s">
        <v>188</v>
      </c>
      <c r="C630" s="39">
        <v>1487.8588999999999</v>
      </c>
      <c r="D630" s="27">
        <v>0.65093524654199675</v>
      </c>
      <c r="E630" s="27">
        <v>0.34906475345800325</v>
      </c>
      <c r="F630">
        <f t="shared" si="36"/>
        <v>1</v>
      </c>
      <c r="I630" s="2">
        <v>28.339200000000002</v>
      </c>
      <c r="J630" s="2">
        <v>4.03132085911035</v>
      </c>
      <c r="K630" s="31">
        <v>0.66804021173069505</v>
      </c>
      <c r="L630" s="36">
        <f t="shared" si="37"/>
        <v>0.16571248855595214</v>
      </c>
      <c r="M630" s="27">
        <f t="shared" si="38"/>
        <v>3.3632806473796548</v>
      </c>
      <c r="N630">
        <f t="shared" si="39"/>
        <v>0.83428751144404778</v>
      </c>
    </row>
    <row r="631" spans="1:14" ht="15.75">
      <c r="A631" s="2">
        <v>229</v>
      </c>
      <c r="B631" s="3" t="s">
        <v>188</v>
      </c>
      <c r="C631" s="39">
        <v>1489.9011</v>
      </c>
      <c r="D631" s="27">
        <v>0.57135395582593917</v>
      </c>
      <c r="E631" s="27">
        <v>0.42864604417406088</v>
      </c>
      <c r="F631">
        <f t="shared" si="36"/>
        <v>1</v>
      </c>
      <c r="I631" s="2">
        <v>50.457599999999999</v>
      </c>
      <c r="J631" s="2">
        <v>5.6839025838173303</v>
      </c>
      <c r="K631" s="31">
        <v>4.11419652640308</v>
      </c>
      <c r="L631" s="36">
        <f t="shared" si="37"/>
        <v>0.72383304705408413</v>
      </c>
      <c r="M631" s="27">
        <f t="shared" si="38"/>
        <v>1.5697060574142503</v>
      </c>
      <c r="N631">
        <f t="shared" si="39"/>
        <v>0.27616695294591587</v>
      </c>
    </row>
    <row r="632" spans="1:14" ht="15.75">
      <c r="A632" s="2">
        <v>220</v>
      </c>
      <c r="B632" s="3" t="s">
        <v>188</v>
      </c>
      <c r="C632" s="39">
        <v>1491.9277</v>
      </c>
      <c r="D632" s="27">
        <v>0.72869188016118636</v>
      </c>
      <c r="E632" s="27">
        <v>0.2713081198388137</v>
      </c>
      <c r="F632">
        <f t="shared" si="36"/>
        <v>1</v>
      </c>
      <c r="I632" s="2">
        <v>38.7072</v>
      </c>
      <c r="J632" s="2">
        <v>5.3932664583809702</v>
      </c>
      <c r="K632" s="31">
        <v>4.4295797690499201</v>
      </c>
      <c r="L632" s="36">
        <f t="shared" si="37"/>
        <v>0.82131669244090277</v>
      </c>
      <c r="M632" s="27">
        <f t="shared" si="38"/>
        <v>0.96368668933105006</v>
      </c>
      <c r="N632">
        <f t="shared" si="39"/>
        <v>0.17868330755909725</v>
      </c>
    </row>
    <row r="633" spans="1:14" ht="15.75">
      <c r="A633" s="2">
        <v>599</v>
      </c>
      <c r="B633" s="3" t="s">
        <v>188</v>
      </c>
      <c r="C633" s="39">
        <v>1492.2465</v>
      </c>
      <c r="D633" s="27">
        <v>0.56750554185525603</v>
      </c>
      <c r="E633" s="27">
        <v>0.43249445814474397</v>
      </c>
      <c r="F633">
        <f t="shared" si="36"/>
        <v>1</v>
      </c>
      <c r="I633" s="2">
        <v>31.564800000000002</v>
      </c>
      <c r="J633" s="2">
        <v>11.974729964198</v>
      </c>
      <c r="K633" s="31">
        <v>-0.51739675188669798</v>
      </c>
      <c r="L633" s="36">
        <f t="shared" si="37"/>
        <v>-4.3207383668242103E-2</v>
      </c>
      <c r="M633" s="27">
        <f t="shared" si="38"/>
        <v>12.492126716084698</v>
      </c>
      <c r="N633">
        <f t="shared" si="39"/>
        <v>1.0432073836682421</v>
      </c>
    </row>
    <row r="634" spans="1:14" ht="15.75">
      <c r="A634" s="2">
        <v>511</v>
      </c>
      <c r="B634" s="3" t="s">
        <v>188</v>
      </c>
      <c r="C634" s="39">
        <v>1492.9911999999999</v>
      </c>
      <c r="D634" s="27">
        <v>0.86922265132371168</v>
      </c>
      <c r="E634" s="27">
        <v>0.13077734867628826</v>
      </c>
      <c r="F634">
        <f t="shared" si="36"/>
        <v>1</v>
      </c>
      <c r="I634" s="2">
        <v>20.044799999999999</v>
      </c>
      <c r="J634" s="2">
        <v>9.2845310721995808</v>
      </c>
      <c r="K634" s="31">
        <v>1.43185146531365</v>
      </c>
      <c r="L634" s="36">
        <f t="shared" si="37"/>
        <v>0.15421903962398317</v>
      </c>
      <c r="M634" s="27">
        <f t="shared" si="38"/>
        <v>7.852679606885931</v>
      </c>
      <c r="N634">
        <f t="shared" si="39"/>
        <v>0.84578096037601691</v>
      </c>
    </row>
    <row r="635" spans="1:14" ht="15.75">
      <c r="A635" s="2">
        <v>236</v>
      </c>
      <c r="B635" s="3" t="s">
        <v>188</v>
      </c>
      <c r="C635" s="39">
        <v>1493.049</v>
      </c>
      <c r="D635" s="27">
        <v>1.087958327106566</v>
      </c>
      <c r="E635" s="27">
        <v>-8.7958327106565967E-2</v>
      </c>
      <c r="F635">
        <f t="shared" si="36"/>
        <v>1</v>
      </c>
      <c r="I635" s="2">
        <v>5.0688000000000004</v>
      </c>
      <c r="J635" s="2">
        <v>1.54354515574267</v>
      </c>
      <c r="K635" s="31">
        <v>0.10819244801620601</v>
      </c>
      <c r="L635" s="36">
        <f t="shared" si="37"/>
        <v>7.0093477740953869E-2</v>
      </c>
      <c r="M635" s="27">
        <f t="shared" si="38"/>
        <v>1.4353527077264641</v>
      </c>
      <c r="N635">
        <f t="shared" si="39"/>
        <v>0.92990652225904613</v>
      </c>
    </row>
    <row r="636" spans="1:14" ht="15.75">
      <c r="A636" s="2">
        <v>481</v>
      </c>
      <c r="B636" s="3" t="s">
        <v>188</v>
      </c>
      <c r="C636" s="39">
        <v>1493.3690999999999</v>
      </c>
      <c r="D636" s="27">
        <v>0.36161957085863439</v>
      </c>
      <c r="E636" s="27">
        <v>0.63838042914136561</v>
      </c>
      <c r="F636">
        <f t="shared" si="36"/>
        <v>1</v>
      </c>
      <c r="I636" s="2">
        <v>18.662400000000002</v>
      </c>
      <c r="J636" s="2">
        <v>7.1534537948259702</v>
      </c>
      <c r="K636" s="31">
        <v>3.7697543017758699</v>
      </c>
      <c r="L636" s="36">
        <f t="shared" si="37"/>
        <v>0.52698380529171795</v>
      </c>
      <c r="M636" s="27">
        <f t="shared" si="38"/>
        <v>3.3836994930501003</v>
      </c>
      <c r="N636">
        <f t="shared" si="39"/>
        <v>0.47301619470828205</v>
      </c>
    </row>
    <row r="637" spans="1:14" ht="15.75">
      <c r="A637" s="2">
        <v>222</v>
      </c>
      <c r="B637" s="3" t="s">
        <v>188</v>
      </c>
      <c r="C637" s="39">
        <v>1502.6047000000001</v>
      </c>
      <c r="D637" s="27">
        <v>0.69173947260411106</v>
      </c>
      <c r="E637" s="27">
        <v>0.30826052739588899</v>
      </c>
      <c r="F637">
        <f t="shared" si="36"/>
        <v>1</v>
      </c>
      <c r="I637" s="2">
        <v>75.340800000000002</v>
      </c>
      <c r="J637" s="2">
        <v>24.7395295760682</v>
      </c>
      <c r="K637" s="31">
        <v>15.7411684074976</v>
      </c>
      <c r="L637" s="36">
        <f t="shared" si="37"/>
        <v>0.6362759792621453</v>
      </c>
      <c r="M637" s="27">
        <f t="shared" si="38"/>
        <v>8.9983611685706002</v>
      </c>
      <c r="N637">
        <f t="shared" si="39"/>
        <v>0.3637240207378547</v>
      </c>
    </row>
    <row r="638" spans="1:14" ht="15.75">
      <c r="A638" s="2">
        <v>853</v>
      </c>
      <c r="B638" s="3" t="s">
        <v>44</v>
      </c>
      <c r="C638" s="3">
        <v>1504.3860999999999</v>
      </c>
      <c r="D638" s="27">
        <v>0.63331081057677818</v>
      </c>
      <c r="E638" s="27">
        <v>0.36668918942322182</v>
      </c>
      <c r="F638">
        <f t="shared" si="36"/>
        <v>1</v>
      </c>
      <c r="I638" s="2">
        <v>30.182400000000001</v>
      </c>
      <c r="J638" s="2">
        <v>7.8625637925249103</v>
      </c>
      <c r="K638" s="31">
        <v>-9.4228334310565404E-2</v>
      </c>
      <c r="L638" s="36">
        <f t="shared" si="37"/>
        <v>-1.1984428590601717E-2</v>
      </c>
      <c r="M638" s="27">
        <f t="shared" si="38"/>
        <v>7.9567921268354755</v>
      </c>
      <c r="N638">
        <f t="shared" si="39"/>
        <v>1.0119844285906017</v>
      </c>
    </row>
    <row r="639" spans="1:14" ht="15.75">
      <c r="A639" s="2">
        <v>527</v>
      </c>
      <c r="B639" s="3" t="s">
        <v>188</v>
      </c>
      <c r="C639" s="39">
        <v>1505.5826</v>
      </c>
      <c r="D639" s="27">
        <v>0.44862572378791571</v>
      </c>
      <c r="E639" s="27">
        <v>0.55137427621208424</v>
      </c>
      <c r="F639">
        <f t="shared" si="36"/>
        <v>1</v>
      </c>
      <c r="I639" s="2">
        <v>29.952000000000002</v>
      </c>
      <c r="J639" s="2">
        <v>10.200985658154501</v>
      </c>
      <c r="K639" s="31">
        <v>-5.2089310109988102E-2</v>
      </c>
      <c r="L639" s="36">
        <f t="shared" si="37"/>
        <v>-5.1063016707947979E-3</v>
      </c>
      <c r="M639" s="27">
        <f t="shared" si="38"/>
        <v>10.253074968264489</v>
      </c>
      <c r="N639">
        <f t="shared" si="39"/>
        <v>1.0051063016707948</v>
      </c>
    </row>
    <row r="640" spans="1:14" ht="15.75">
      <c r="A640" s="2">
        <v>451</v>
      </c>
      <c r="B640" s="3" t="s">
        <v>188</v>
      </c>
      <c r="C640" s="39">
        <v>1505.9179999999999</v>
      </c>
      <c r="D640" s="27">
        <v>0.70588610361828452</v>
      </c>
      <c r="E640" s="27">
        <v>0.29411389638171548</v>
      </c>
      <c r="F640">
        <f t="shared" si="36"/>
        <v>1</v>
      </c>
      <c r="I640" s="2">
        <v>28.339200000000002</v>
      </c>
      <c r="J640" s="2">
        <v>3.8369040699263302</v>
      </c>
      <c r="K640" s="31">
        <v>2.6480821403810801</v>
      </c>
      <c r="L640" s="36">
        <f t="shared" si="37"/>
        <v>0.69016115392009902</v>
      </c>
      <c r="M640" s="27">
        <f t="shared" si="38"/>
        <v>1.18882192954525</v>
      </c>
      <c r="N640">
        <f t="shared" si="39"/>
        <v>0.30983884607990103</v>
      </c>
    </row>
    <row r="641" spans="1:14" ht="15.75">
      <c r="A641" s="2">
        <v>458</v>
      </c>
      <c r="B641" s="3" t="s">
        <v>188</v>
      </c>
      <c r="C641" s="39">
        <v>1509.4302</v>
      </c>
      <c r="D641" s="27">
        <v>0.70079060996806219</v>
      </c>
      <c r="E641" s="27">
        <v>0.29920939003193786</v>
      </c>
      <c r="F641">
        <f t="shared" si="36"/>
        <v>1</v>
      </c>
      <c r="I641" s="2">
        <v>52.531199999999998</v>
      </c>
      <c r="J641" s="2">
        <v>8.3048489782920996</v>
      </c>
      <c r="K641" s="31">
        <v>4.0695526847040604</v>
      </c>
      <c r="L641" s="36">
        <f t="shared" si="37"/>
        <v>0.49002127496133807</v>
      </c>
      <c r="M641" s="27">
        <f t="shared" si="38"/>
        <v>4.2352962935880392</v>
      </c>
      <c r="N641">
        <f t="shared" si="39"/>
        <v>0.50997872503866193</v>
      </c>
    </row>
    <row r="642" spans="1:14" ht="15.75">
      <c r="A642" s="2">
        <v>543</v>
      </c>
      <c r="B642" s="3" t="s">
        <v>188</v>
      </c>
      <c r="C642" s="39">
        <v>1509.9221</v>
      </c>
      <c r="D642" s="27">
        <v>0.73002268887473354</v>
      </c>
      <c r="E642" s="27">
        <v>0.26997731112526646</v>
      </c>
      <c r="F642">
        <f t="shared" ref="F642:F705" si="40">E642+D642</f>
        <v>1</v>
      </c>
      <c r="I642" s="2">
        <v>43.084800000000001</v>
      </c>
      <c r="J642" s="2">
        <v>10.669987216523801</v>
      </c>
      <c r="K642" s="31">
        <v>3.6800495610324599</v>
      </c>
      <c r="L642" s="36">
        <f t="shared" si="37"/>
        <v>0.34489727928946778</v>
      </c>
      <c r="M642" s="27">
        <f t="shared" si="38"/>
        <v>6.9899376554913406</v>
      </c>
      <c r="N642">
        <f t="shared" si="39"/>
        <v>0.65510272071053222</v>
      </c>
    </row>
    <row r="643" spans="1:14" ht="15.75">
      <c r="A643" s="2">
        <v>454</v>
      </c>
      <c r="B643" s="3" t="s">
        <v>188</v>
      </c>
      <c r="C643" s="39">
        <v>1510.4903999999999</v>
      </c>
      <c r="D643" s="27">
        <v>0.6176070105632907</v>
      </c>
      <c r="E643" s="27">
        <v>0.3823929894367093</v>
      </c>
      <c r="F643">
        <f t="shared" si="40"/>
        <v>1</v>
      </c>
      <c r="I643" s="2">
        <v>11.2896</v>
      </c>
      <c r="J643" s="2">
        <v>4.51092635078715</v>
      </c>
      <c r="K643" s="31">
        <v>1.0405832260783201</v>
      </c>
      <c r="L643" s="36">
        <f t="shared" ref="L643:L706" si="41">K643/J643</f>
        <v>0.23068060641174953</v>
      </c>
      <c r="M643" s="27">
        <f t="shared" ref="M643:M706" si="42">J643-K643</f>
        <v>3.4703431247088297</v>
      </c>
      <c r="N643">
        <f t="shared" ref="N643:N706" si="43">M643/J643</f>
        <v>0.76931939358825041</v>
      </c>
    </row>
    <row r="644" spans="1:14" ht="15.75">
      <c r="A644" s="2">
        <v>477</v>
      </c>
      <c r="B644" s="3" t="s">
        <v>188</v>
      </c>
      <c r="C644" s="39">
        <v>1515.6292000000001</v>
      </c>
      <c r="D644" s="27">
        <v>0.5403243336107898</v>
      </c>
      <c r="E644" s="27">
        <v>0.45967566638921026</v>
      </c>
      <c r="F644">
        <f t="shared" si="40"/>
        <v>1</v>
      </c>
      <c r="I644" s="2">
        <v>43.5456</v>
      </c>
      <c r="J644" s="2">
        <v>13.812281850191701</v>
      </c>
      <c r="K644" s="31">
        <v>5.2993786077060703</v>
      </c>
      <c r="L644" s="36">
        <f t="shared" si="41"/>
        <v>0.38367147913597782</v>
      </c>
      <c r="M644" s="27">
        <f t="shared" si="42"/>
        <v>8.5129032424856312</v>
      </c>
      <c r="N644">
        <f t="shared" si="43"/>
        <v>0.61632852086402223</v>
      </c>
    </row>
    <row r="645" spans="1:14" ht="15.75">
      <c r="A645" s="2">
        <v>794</v>
      </c>
      <c r="B645" s="2" t="s">
        <v>42</v>
      </c>
      <c r="C645" s="2">
        <v>1516.8485000000001</v>
      </c>
      <c r="D645" s="27">
        <v>0.77825888160077672</v>
      </c>
      <c r="E645" s="27">
        <v>0.22174111839922322</v>
      </c>
      <c r="F645">
        <f t="shared" si="40"/>
        <v>1</v>
      </c>
      <c r="I645" s="2">
        <v>31.795200000000001</v>
      </c>
      <c r="J645" s="2">
        <v>10.061232222332199</v>
      </c>
      <c r="K645" s="31">
        <v>1.0774680266404201E-2</v>
      </c>
      <c r="L645" s="36">
        <f t="shared" si="41"/>
        <v>1.0709106030261791E-3</v>
      </c>
      <c r="M645" s="27">
        <f t="shared" si="42"/>
        <v>10.050457542065795</v>
      </c>
      <c r="N645">
        <f t="shared" si="43"/>
        <v>0.99892908939697378</v>
      </c>
    </row>
    <row r="646" spans="1:14" ht="15.75">
      <c r="A646" s="2">
        <v>402</v>
      </c>
      <c r="B646" s="3" t="s">
        <v>188</v>
      </c>
      <c r="C646" s="39">
        <v>1518.9811999999999</v>
      </c>
      <c r="D646" s="27">
        <v>0.54103846897427854</v>
      </c>
      <c r="E646" s="27">
        <v>0.45896153102572146</v>
      </c>
      <c r="F646">
        <f t="shared" si="40"/>
        <v>1</v>
      </c>
      <c r="I646" s="2">
        <v>23.270399999999999</v>
      </c>
      <c r="J646" s="2">
        <v>9.1293950125708001</v>
      </c>
      <c r="K646" s="31">
        <v>-2.1283323532661398</v>
      </c>
      <c r="L646" s="36">
        <f t="shared" si="41"/>
        <v>-0.2331296159642029</v>
      </c>
      <c r="M646" s="27">
        <f t="shared" si="42"/>
        <v>11.25772736583694</v>
      </c>
      <c r="N646">
        <f t="shared" si="43"/>
        <v>1.2331296159642029</v>
      </c>
    </row>
    <row r="647" spans="1:14" ht="15.75">
      <c r="A647" s="2">
        <v>482</v>
      </c>
      <c r="B647" s="3" t="s">
        <v>188</v>
      </c>
      <c r="C647" s="39">
        <v>1519.0541000000001</v>
      </c>
      <c r="D647" s="27">
        <v>0.39040591669355179</v>
      </c>
      <c r="E647" s="27">
        <v>0.60959408330644815</v>
      </c>
      <c r="F647">
        <f t="shared" si="40"/>
        <v>1</v>
      </c>
      <c r="I647" s="2">
        <v>75.801599999999993</v>
      </c>
      <c r="J647" s="2">
        <v>22.542062355045299</v>
      </c>
      <c r="K647" s="31">
        <v>3.6659353333706299</v>
      </c>
      <c r="L647" s="36">
        <f t="shared" si="41"/>
        <v>0.16262643921531567</v>
      </c>
      <c r="M647" s="27">
        <f t="shared" si="42"/>
        <v>18.876127021674669</v>
      </c>
      <c r="N647">
        <f t="shared" si="43"/>
        <v>0.83737356078468428</v>
      </c>
    </row>
    <row r="648" spans="1:14" ht="15.75">
      <c r="A648" s="2">
        <v>460</v>
      </c>
      <c r="B648" s="3" t="s">
        <v>188</v>
      </c>
      <c r="C648" s="39">
        <v>1521.4565</v>
      </c>
      <c r="D648" s="27">
        <v>0.8927263136367013</v>
      </c>
      <c r="E648" s="27">
        <v>0.10727368636329877</v>
      </c>
      <c r="F648">
        <f t="shared" si="40"/>
        <v>1</v>
      </c>
      <c r="I648" s="2">
        <v>11.750400000000001</v>
      </c>
      <c r="J648" s="2">
        <v>0.96867282027060697</v>
      </c>
      <c r="K648" s="5">
        <v>0.34804892694746298</v>
      </c>
      <c r="L648" s="36">
        <f t="shared" si="41"/>
        <v>0.35930493729578639</v>
      </c>
      <c r="M648" s="27">
        <f t="shared" si="42"/>
        <v>0.62062389332314405</v>
      </c>
      <c r="N648">
        <f t="shared" si="43"/>
        <v>0.64069506270421372</v>
      </c>
    </row>
    <row r="649" spans="1:14" ht="15.75">
      <c r="A649" s="2">
        <v>293</v>
      </c>
      <c r="B649" s="3" t="s">
        <v>188</v>
      </c>
      <c r="C649" s="39">
        <v>1523.2963999999999</v>
      </c>
      <c r="D649" s="27">
        <v>0.68349243701641138</v>
      </c>
      <c r="E649" s="27">
        <v>0.31650756298358856</v>
      </c>
      <c r="F649">
        <f t="shared" si="40"/>
        <v>1</v>
      </c>
      <c r="I649" s="2">
        <v>27.878399999999999</v>
      </c>
      <c r="J649" s="2">
        <v>7.7248246177226703</v>
      </c>
      <c r="K649" s="31">
        <v>0.68348414688245696</v>
      </c>
      <c r="L649" s="36">
        <f t="shared" si="41"/>
        <v>8.8478920973089042E-2</v>
      </c>
      <c r="M649" s="27">
        <f t="shared" si="42"/>
        <v>7.041340470840213</v>
      </c>
      <c r="N649">
        <f t="shared" si="43"/>
        <v>0.91152107902691093</v>
      </c>
    </row>
    <row r="650" spans="1:14" ht="15.75">
      <c r="A650" s="2">
        <v>439</v>
      </c>
      <c r="B650" s="3" t="s">
        <v>188</v>
      </c>
      <c r="C650" s="39">
        <v>1527.903</v>
      </c>
      <c r="D650" s="27">
        <v>0.63201441571390171</v>
      </c>
      <c r="E650" s="27">
        <v>0.36798558428609829</v>
      </c>
      <c r="F650">
        <f t="shared" si="40"/>
        <v>1</v>
      </c>
      <c r="I650" s="2">
        <v>23.500800000000002</v>
      </c>
      <c r="J650" s="2">
        <v>6.9087362173582099</v>
      </c>
      <c r="K650" s="31">
        <v>0.90012812879169302</v>
      </c>
      <c r="L650" s="36">
        <f t="shared" si="41"/>
        <v>0.13028839146154109</v>
      </c>
      <c r="M650" s="27">
        <f t="shared" si="42"/>
        <v>6.0086080885665165</v>
      </c>
      <c r="N650">
        <f t="shared" si="43"/>
        <v>0.86971160853845886</v>
      </c>
    </row>
    <row r="651" spans="1:14" ht="15.75">
      <c r="A651" s="2">
        <v>217</v>
      </c>
      <c r="B651" s="3" t="s">
        <v>188</v>
      </c>
      <c r="C651" s="39">
        <v>1528.0110999999999</v>
      </c>
      <c r="D651" s="27">
        <v>0.73247352874951166</v>
      </c>
      <c r="E651" s="27">
        <v>0.26752647125048828</v>
      </c>
      <c r="F651">
        <f t="shared" si="40"/>
        <v>1</v>
      </c>
      <c r="I651" s="2">
        <v>109.9008</v>
      </c>
      <c r="J651" s="2">
        <v>22.533375224654499</v>
      </c>
      <c r="K651" s="31">
        <v>7.0561644262068102</v>
      </c>
      <c r="L651" s="36">
        <f t="shared" si="41"/>
        <v>0.31314280953731383</v>
      </c>
      <c r="M651" s="27">
        <f t="shared" si="42"/>
        <v>15.47721079844769</v>
      </c>
      <c r="N651">
        <f t="shared" si="43"/>
        <v>0.68685719046268623</v>
      </c>
    </row>
    <row r="652" spans="1:14" ht="15.75">
      <c r="A652" s="2">
        <v>694</v>
      </c>
      <c r="B652" s="6" t="s">
        <v>29</v>
      </c>
      <c r="C652" s="6">
        <v>1528.1439</v>
      </c>
      <c r="D652" s="27">
        <v>0.59492116076428958</v>
      </c>
      <c r="E652" s="27">
        <v>0.40507883923571042</v>
      </c>
      <c r="F652">
        <f t="shared" si="40"/>
        <v>1</v>
      </c>
      <c r="I652" s="2">
        <v>15.4368</v>
      </c>
      <c r="J652" s="2">
        <v>3.7499703848256298</v>
      </c>
      <c r="K652" s="31">
        <v>1.9480308584353501</v>
      </c>
      <c r="L652" s="36">
        <f t="shared" si="41"/>
        <v>0.51947899810572284</v>
      </c>
      <c r="M652" s="27">
        <f t="shared" si="42"/>
        <v>1.8019395263902798</v>
      </c>
      <c r="N652">
        <f t="shared" si="43"/>
        <v>0.48052100189427716</v>
      </c>
    </row>
    <row r="653" spans="1:14" ht="15.75">
      <c r="A653" s="2">
        <v>466</v>
      </c>
      <c r="B653" s="3" t="s">
        <v>188</v>
      </c>
      <c r="C653" s="39">
        <v>1530.7734</v>
      </c>
      <c r="D653" s="27">
        <v>0.56488813221339484</v>
      </c>
      <c r="E653" s="27">
        <v>0.43511186778660516</v>
      </c>
      <c r="F653">
        <f t="shared" si="40"/>
        <v>1</v>
      </c>
      <c r="I653" s="2">
        <v>36.403199999999998</v>
      </c>
      <c r="J653" s="2">
        <v>14.428264082628001</v>
      </c>
      <c r="K653" s="31">
        <v>7.8381336006680797</v>
      </c>
      <c r="L653" s="36">
        <f t="shared" si="41"/>
        <v>0.54324855407279338</v>
      </c>
      <c r="M653" s="27">
        <f t="shared" si="42"/>
        <v>6.5901304819599211</v>
      </c>
      <c r="N653">
        <f t="shared" si="43"/>
        <v>0.45675144592720662</v>
      </c>
    </row>
    <row r="654" spans="1:14" ht="15.75">
      <c r="A654" s="2">
        <v>393</v>
      </c>
      <c r="B654" s="3" t="s">
        <v>188</v>
      </c>
      <c r="C654" s="39">
        <v>1532.0234</v>
      </c>
      <c r="D654" s="27">
        <v>0.76064522489018427</v>
      </c>
      <c r="E654" s="27">
        <v>0.23935477510981576</v>
      </c>
      <c r="F654">
        <f t="shared" si="40"/>
        <v>1</v>
      </c>
      <c r="I654" s="2">
        <v>49.766399999999997</v>
      </c>
      <c r="J654" s="2">
        <v>18.115288342898602</v>
      </c>
      <c r="K654" s="31">
        <v>8.8560909060940602</v>
      </c>
      <c r="L654" s="36">
        <f t="shared" si="41"/>
        <v>0.48887385828256763</v>
      </c>
      <c r="M654" s="27">
        <f t="shared" si="42"/>
        <v>9.2591974368045413</v>
      </c>
      <c r="N654">
        <f t="shared" si="43"/>
        <v>0.51112614171743243</v>
      </c>
    </row>
    <row r="655" spans="1:14" ht="15.75">
      <c r="A655" s="2">
        <v>225</v>
      </c>
      <c r="B655" s="3" t="s">
        <v>188</v>
      </c>
      <c r="C655" s="39">
        <v>1533.4835</v>
      </c>
      <c r="D655" s="27">
        <v>0.71177110817022171</v>
      </c>
      <c r="E655" s="27">
        <v>0.28822889182977823</v>
      </c>
      <c r="F655">
        <f t="shared" si="40"/>
        <v>1</v>
      </c>
      <c r="I655" s="2">
        <v>6.4512</v>
      </c>
      <c r="J655" s="2">
        <v>0.853721676984458</v>
      </c>
      <c r="K655" s="31">
        <v>0.33725512929028001</v>
      </c>
      <c r="L655" s="36">
        <f t="shared" si="41"/>
        <v>0.39504107530869187</v>
      </c>
      <c r="M655" s="27">
        <f t="shared" si="42"/>
        <v>0.51646654769417799</v>
      </c>
      <c r="N655">
        <f t="shared" si="43"/>
        <v>0.60495892469130808</v>
      </c>
    </row>
    <row r="656" spans="1:14" ht="15.75">
      <c r="A656" s="2">
        <v>247</v>
      </c>
      <c r="B656" s="3" t="s">
        <v>188</v>
      </c>
      <c r="C656" s="39">
        <v>1534.3687</v>
      </c>
      <c r="D656" s="27">
        <v>0.54475801908622912</v>
      </c>
      <c r="E656" s="27">
        <v>0.45524198091377094</v>
      </c>
      <c r="F656">
        <f t="shared" si="40"/>
        <v>1</v>
      </c>
      <c r="I656" s="2">
        <v>24.192</v>
      </c>
      <c r="J656" s="2">
        <v>5.7594092952501601</v>
      </c>
      <c r="K656" s="31">
        <v>1.4583265207121101</v>
      </c>
      <c r="L656" s="36">
        <f t="shared" si="41"/>
        <v>0.25320765480494778</v>
      </c>
      <c r="M656" s="27">
        <f t="shared" si="42"/>
        <v>4.3010827745380498</v>
      </c>
      <c r="N656">
        <f t="shared" si="43"/>
        <v>0.74679234519505222</v>
      </c>
    </row>
    <row r="657" spans="1:14" ht="15.75">
      <c r="A657" s="2">
        <v>273</v>
      </c>
      <c r="B657" s="3" t="s">
        <v>188</v>
      </c>
      <c r="C657" s="39">
        <v>1535.1035999999999</v>
      </c>
      <c r="D657" s="27">
        <v>0.72507637282806492</v>
      </c>
      <c r="E657" s="27">
        <v>0.27492362717193508</v>
      </c>
      <c r="F657">
        <f t="shared" si="40"/>
        <v>1</v>
      </c>
      <c r="I657" s="2">
        <v>11.059200000000001</v>
      </c>
      <c r="J657" s="2">
        <v>3.26224110928877</v>
      </c>
      <c r="K657" s="31">
        <v>1.25018692594532</v>
      </c>
      <c r="L657" s="36">
        <f t="shared" si="41"/>
        <v>0.38322946835094118</v>
      </c>
      <c r="M657" s="27">
        <f t="shared" si="42"/>
        <v>2.0120541833434498</v>
      </c>
      <c r="N657">
        <f t="shared" si="43"/>
        <v>0.61677053164905871</v>
      </c>
    </row>
    <row r="658" spans="1:14" ht="15.75">
      <c r="A658" s="2">
        <v>388</v>
      </c>
      <c r="B658" s="3" t="s">
        <v>188</v>
      </c>
      <c r="C658" s="39">
        <v>1538.6051</v>
      </c>
      <c r="D658" s="27">
        <v>0.65228509196491369</v>
      </c>
      <c r="E658" s="27">
        <v>0.34771490803508637</v>
      </c>
      <c r="F658">
        <f t="shared" si="40"/>
        <v>1</v>
      </c>
      <c r="I658" s="2">
        <v>27.4176</v>
      </c>
      <c r="J658" s="2">
        <v>9.6628791594208998</v>
      </c>
      <c r="K658" s="31">
        <v>1.2042074780338199</v>
      </c>
      <c r="L658" s="36">
        <f t="shared" si="41"/>
        <v>0.12462201567115412</v>
      </c>
      <c r="M658" s="27">
        <f t="shared" si="42"/>
        <v>8.4586716813870808</v>
      </c>
      <c r="N658">
        <f t="shared" si="43"/>
        <v>0.87537798432884595</v>
      </c>
    </row>
    <row r="659" spans="1:14" ht="15.75">
      <c r="A659" s="2">
        <v>452</v>
      </c>
      <c r="B659" s="3" t="s">
        <v>188</v>
      </c>
      <c r="C659" s="39">
        <v>1539.4160999999999</v>
      </c>
      <c r="D659" s="27">
        <v>0.61421828024228364</v>
      </c>
      <c r="E659" s="27">
        <v>0.3857817197577163</v>
      </c>
      <c r="F659">
        <f t="shared" si="40"/>
        <v>1</v>
      </c>
      <c r="I659" s="2">
        <v>53.683199999999999</v>
      </c>
      <c r="J659" s="2">
        <v>17.901582611094099</v>
      </c>
      <c r="K659" s="31">
        <v>10.1515186224992</v>
      </c>
      <c r="L659" s="36">
        <f t="shared" si="41"/>
        <v>0.56707380811169328</v>
      </c>
      <c r="M659" s="27">
        <f t="shared" si="42"/>
        <v>7.7500639885948992</v>
      </c>
      <c r="N659">
        <f t="shared" si="43"/>
        <v>0.43292619188830672</v>
      </c>
    </row>
    <row r="660" spans="1:14" ht="15.75">
      <c r="A660" s="2">
        <v>294</v>
      </c>
      <c r="B660" s="3" t="s">
        <v>188</v>
      </c>
      <c r="C660" s="39">
        <v>1539.7128</v>
      </c>
      <c r="D660" s="27">
        <v>0.66480494193622475</v>
      </c>
      <c r="E660" s="27">
        <v>0.33519505806377525</v>
      </c>
      <c r="F660">
        <f t="shared" si="40"/>
        <v>1</v>
      </c>
      <c r="I660" s="2">
        <v>20.275200000000002</v>
      </c>
      <c r="J660" s="2">
        <v>5.8282071234889496</v>
      </c>
      <c r="K660" s="31">
        <v>1.2436647528084801</v>
      </c>
      <c r="L660" s="36">
        <f t="shared" si="41"/>
        <v>0.21338719205709747</v>
      </c>
      <c r="M660" s="27">
        <f t="shared" si="42"/>
        <v>4.5845423706804693</v>
      </c>
      <c r="N660">
        <f t="shared" si="43"/>
        <v>0.78661280794290245</v>
      </c>
    </row>
    <row r="661" spans="1:14" ht="15.75">
      <c r="A661" s="2">
        <v>335</v>
      </c>
      <c r="B661" s="3" t="s">
        <v>188</v>
      </c>
      <c r="C661" s="39">
        <v>1540.2859000000001</v>
      </c>
      <c r="D661" s="27">
        <v>0.99701225818486583</v>
      </c>
      <c r="E661" s="27">
        <v>2.9877418151341849E-3</v>
      </c>
      <c r="F661">
        <f t="shared" si="40"/>
        <v>1</v>
      </c>
      <c r="I661" s="2">
        <v>15.897600000000001</v>
      </c>
      <c r="J661" s="2">
        <v>5.23309029887037</v>
      </c>
      <c r="K661" s="31">
        <v>2.4542500028354999</v>
      </c>
      <c r="L661" s="36">
        <f t="shared" si="41"/>
        <v>0.46898674830153064</v>
      </c>
      <c r="M661" s="27">
        <f t="shared" si="42"/>
        <v>2.7788402960348701</v>
      </c>
      <c r="N661">
        <f t="shared" si="43"/>
        <v>0.53101325169846936</v>
      </c>
    </row>
    <row r="662" spans="1:14" ht="15.75">
      <c r="A662" s="2">
        <v>524</v>
      </c>
      <c r="B662" s="3" t="s">
        <v>188</v>
      </c>
      <c r="C662" s="39">
        <v>1541.4784999999999</v>
      </c>
      <c r="D662" s="27">
        <v>0.72455804557470982</v>
      </c>
      <c r="E662" s="27">
        <v>0.27544195442529024</v>
      </c>
      <c r="F662">
        <f t="shared" si="40"/>
        <v>1</v>
      </c>
      <c r="I662" s="2">
        <v>19.3536</v>
      </c>
      <c r="J662" s="2">
        <v>4.5057048728645599</v>
      </c>
      <c r="K662" s="31">
        <v>2.9369516388907502</v>
      </c>
      <c r="L662" s="36">
        <f t="shared" si="41"/>
        <v>0.65182956313415741</v>
      </c>
      <c r="M662" s="27">
        <f t="shared" si="42"/>
        <v>1.5687532339738097</v>
      </c>
      <c r="N662">
        <f t="shared" si="43"/>
        <v>0.34817043686584265</v>
      </c>
    </row>
    <row r="663" spans="1:14" ht="15.75">
      <c r="A663" s="2">
        <v>600</v>
      </c>
      <c r="B663" s="3" t="s">
        <v>188</v>
      </c>
      <c r="C663" s="39">
        <v>1542.1844000000001</v>
      </c>
      <c r="D663" s="27">
        <v>0.40525219645258281</v>
      </c>
      <c r="E663" s="27">
        <v>0.59474780354741719</v>
      </c>
      <c r="F663">
        <f t="shared" si="40"/>
        <v>1</v>
      </c>
      <c r="I663" s="2">
        <v>13.5936</v>
      </c>
      <c r="J663" s="2">
        <v>4.4073120301653397</v>
      </c>
      <c r="K663" s="31">
        <v>0.77668309529408397</v>
      </c>
      <c r="L663" s="36">
        <f t="shared" si="41"/>
        <v>0.17622602846772953</v>
      </c>
      <c r="M663" s="27">
        <f t="shared" si="42"/>
        <v>3.6306289348712557</v>
      </c>
      <c r="N663">
        <f t="shared" si="43"/>
        <v>0.8237739715322705</v>
      </c>
    </row>
    <row r="664" spans="1:14" ht="15.75">
      <c r="A664" s="2">
        <v>369</v>
      </c>
      <c r="B664" s="3" t="s">
        <v>188</v>
      </c>
      <c r="C664" s="39">
        <v>1542.5967000000001</v>
      </c>
      <c r="D664" s="27">
        <v>0.6507848254306966</v>
      </c>
      <c r="E664" s="27">
        <v>0.34921517456930345</v>
      </c>
      <c r="F664">
        <f t="shared" si="40"/>
        <v>1</v>
      </c>
      <c r="I664" s="2">
        <v>13.824</v>
      </c>
      <c r="J664" s="2">
        <v>5.1499328619421298</v>
      </c>
      <c r="K664" s="31">
        <v>0.27864131257536301</v>
      </c>
      <c r="L664" s="36">
        <f t="shared" si="41"/>
        <v>5.410581458925709E-2</v>
      </c>
      <c r="M664" s="27">
        <f t="shared" si="42"/>
        <v>4.8712915493667666</v>
      </c>
      <c r="N664">
        <f t="shared" si="43"/>
        <v>0.94589418541074288</v>
      </c>
    </row>
    <row r="665" spans="1:14" ht="15.75">
      <c r="A665" s="2">
        <v>178</v>
      </c>
      <c r="B665" s="3" t="s">
        <v>188</v>
      </c>
      <c r="C665" s="39">
        <v>1544.3859</v>
      </c>
      <c r="D665" s="27">
        <v>0.75278821773507754</v>
      </c>
      <c r="E665" s="27">
        <v>0.24721178226492257</v>
      </c>
      <c r="F665">
        <f t="shared" si="40"/>
        <v>1</v>
      </c>
      <c r="I665" s="2">
        <v>17.28</v>
      </c>
      <c r="J665" s="2">
        <v>6.1228793032337503</v>
      </c>
      <c r="K665" s="31">
        <v>-1.1265910985613099</v>
      </c>
      <c r="L665" s="36">
        <f t="shared" si="41"/>
        <v>-0.1839969469864137</v>
      </c>
      <c r="M665" s="27">
        <f t="shared" si="42"/>
        <v>7.24947040179506</v>
      </c>
      <c r="N665">
        <f t="shared" si="43"/>
        <v>1.1839969469864136</v>
      </c>
    </row>
    <row r="666" spans="1:14" ht="15.75">
      <c r="A666" s="2">
        <v>168</v>
      </c>
      <c r="B666" s="3" t="s">
        <v>188</v>
      </c>
      <c r="C666" s="39">
        <v>1544.7357999999999</v>
      </c>
      <c r="D666" s="27">
        <v>0.63929063045922363</v>
      </c>
      <c r="E666" s="27">
        <v>0.36070936954077643</v>
      </c>
      <c r="F666">
        <f t="shared" si="40"/>
        <v>1</v>
      </c>
      <c r="I666" s="2">
        <v>4.8384</v>
      </c>
      <c r="J666" s="2">
        <v>0.269729143596869</v>
      </c>
      <c r="K666" s="31">
        <v>0.10153983227152701</v>
      </c>
      <c r="L666" s="36">
        <f t="shared" si="41"/>
        <v>0.37645109800699222</v>
      </c>
      <c r="M666" s="27">
        <f t="shared" si="42"/>
        <v>0.16818931132534198</v>
      </c>
      <c r="N666">
        <f t="shared" si="43"/>
        <v>0.62354890199300772</v>
      </c>
    </row>
    <row r="667" spans="1:14" ht="15.75">
      <c r="A667" s="2">
        <v>378</v>
      </c>
      <c r="B667" s="3" t="s">
        <v>188</v>
      </c>
      <c r="C667" s="39">
        <v>1546.3904</v>
      </c>
      <c r="D667" s="27">
        <v>0.72743117072566454</v>
      </c>
      <c r="E667" s="27">
        <v>0.27256882927433546</v>
      </c>
      <c r="F667">
        <f t="shared" si="40"/>
        <v>1</v>
      </c>
      <c r="I667" s="2">
        <v>67.968000000000004</v>
      </c>
      <c r="J667" s="2">
        <v>28.7392013301113</v>
      </c>
      <c r="K667" s="31">
        <v>13.906358159906301</v>
      </c>
      <c r="L667" s="36">
        <f t="shared" si="41"/>
        <v>0.48388116288172595</v>
      </c>
      <c r="M667" s="27">
        <f t="shared" si="42"/>
        <v>14.832843170204999</v>
      </c>
      <c r="N667">
        <f t="shared" si="43"/>
        <v>0.51611883711827411</v>
      </c>
    </row>
    <row r="668" spans="1:14" ht="15.75">
      <c r="A668" s="2">
        <v>223</v>
      </c>
      <c r="B668" s="3" t="s">
        <v>188</v>
      </c>
      <c r="C668" s="39">
        <v>1549.2272</v>
      </c>
      <c r="D668" s="27">
        <v>0.64273864332024677</v>
      </c>
      <c r="E668" s="27">
        <v>0.35726135667975317</v>
      </c>
      <c r="F668">
        <f t="shared" si="40"/>
        <v>1</v>
      </c>
      <c r="I668" s="2">
        <v>58.982399999999998</v>
      </c>
      <c r="J668" s="2">
        <v>18.251936632814001</v>
      </c>
      <c r="K668" s="31">
        <v>5.9685253136245899</v>
      </c>
      <c r="L668" s="36">
        <f t="shared" si="41"/>
        <v>0.32700778189719093</v>
      </c>
      <c r="M668" s="27">
        <f t="shared" si="42"/>
        <v>12.283411319189412</v>
      </c>
      <c r="N668">
        <f t="shared" si="43"/>
        <v>0.67299221810280918</v>
      </c>
    </row>
    <row r="669" spans="1:14" ht="15.75">
      <c r="A669" s="2">
        <v>782</v>
      </c>
      <c r="B669" s="3" t="s">
        <v>38</v>
      </c>
      <c r="C669" s="3">
        <v>1551.0110999999999</v>
      </c>
      <c r="D669" s="27">
        <v>0.68579955944977922</v>
      </c>
      <c r="E669" s="27">
        <v>0.31420044055022073</v>
      </c>
      <c r="F669">
        <f t="shared" si="40"/>
        <v>1</v>
      </c>
      <c r="I669" s="2">
        <v>26.956800000000001</v>
      </c>
      <c r="J669" s="2">
        <v>7.9487016966478503</v>
      </c>
      <c r="K669" s="31">
        <v>3.26282301336472</v>
      </c>
      <c r="L669" s="36">
        <f t="shared" si="41"/>
        <v>0.41048502483628579</v>
      </c>
      <c r="M669" s="27">
        <f t="shared" si="42"/>
        <v>4.6858786832831303</v>
      </c>
      <c r="N669">
        <f t="shared" si="43"/>
        <v>0.58951497516371421</v>
      </c>
    </row>
    <row r="670" spans="1:14" ht="15.75">
      <c r="A670" s="2">
        <v>470</v>
      </c>
      <c r="B670" s="3" t="s">
        <v>188</v>
      </c>
      <c r="C670" s="39">
        <v>1552.8426999999999</v>
      </c>
      <c r="D670" s="27">
        <v>0.84645231714120206</v>
      </c>
      <c r="E670" s="27">
        <v>0.15354768285879794</v>
      </c>
      <c r="F670">
        <f t="shared" si="40"/>
        <v>1</v>
      </c>
      <c r="I670" s="2">
        <v>73.497600000000006</v>
      </c>
      <c r="J670" s="2">
        <v>23.599920288722</v>
      </c>
      <c r="K670" s="31">
        <v>6.9203931344730902</v>
      </c>
      <c r="L670" s="36">
        <f t="shared" si="41"/>
        <v>0.29323798766304426</v>
      </c>
      <c r="M670" s="27">
        <f t="shared" si="42"/>
        <v>16.679527154248909</v>
      </c>
      <c r="N670">
        <f t="shared" si="43"/>
        <v>0.70676201233695568</v>
      </c>
    </row>
    <row r="671" spans="1:14" ht="15.75">
      <c r="A671" s="2">
        <v>814</v>
      </c>
      <c r="B671" s="2" t="s">
        <v>42</v>
      </c>
      <c r="C671" s="2">
        <v>1557.5736999999999</v>
      </c>
      <c r="D671" s="27">
        <v>0.7569568789014145</v>
      </c>
      <c r="E671" s="27">
        <v>0.2430431210985855</v>
      </c>
      <c r="F671">
        <f t="shared" si="40"/>
        <v>1</v>
      </c>
      <c r="I671" s="2">
        <v>18.892800000000001</v>
      </c>
      <c r="J671" s="2">
        <v>4.4723422179853003</v>
      </c>
      <c r="K671" s="31">
        <v>4.1159125603408203E-2</v>
      </c>
      <c r="L671" s="36">
        <f t="shared" si="41"/>
        <v>9.2030358137373397E-3</v>
      </c>
      <c r="M671" s="27">
        <f t="shared" si="42"/>
        <v>4.4311830923818922</v>
      </c>
      <c r="N671">
        <f t="shared" si="43"/>
        <v>0.99079696418626273</v>
      </c>
    </row>
    <row r="672" spans="1:14" ht="15.75">
      <c r="A672" s="2">
        <v>513</v>
      </c>
      <c r="B672" s="3" t="s">
        <v>188</v>
      </c>
      <c r="C672" s="39">
        <v>1558.3711000000001</v>
      </c>
      <c r="D672" s="27">
        <v>0.80517221359903879</v>
      </c>
      <c r="E672" s="27">
        <v>0.19482778640096118</v>
      </c>
      <c r="F672">
        <f t="shared" si="40"/>
        <v>1</v>
      </c>
      <c r="I672" s="2">
        <v>100.45440000000001</v>
      </c>
      <c r="J672" s="2">
        <v>23.698528299505298</v>
      </c>
      <c r="K672" s="31">
        <v>8.7532047427345692</v>
      </c>
      <c r="L672" s="36">
        <f t="shared" si="41"/>
        <v>0.36935646940224937</v>
      </c>
      <c r="M672" s="27">
        <f t="shared" si="42"/>
        <v>14.945323556770729</v>
      </c>
      <c r="N672">
        <f t="shared" si="43"/>
        <v>0.63064353059775069</v>
      </c>
    </row>
    <row r="673" spans="1:14" ht="15.75">
      <c r="A673" s="2">
        <v>505</v>
      </c>
      <c r="B673" s="3" t="s">
        <v>188</v>
      </c>
      <c r="C673" s="39">
        <v>1558.8041000000001</v>
      </c>
      <c r="D673" s="27">
        <v>1.0071523751834439</v>
      </c>
      <c r="E673" s="27">
        <v>-7.1523751834438347E-3</v>
      </c>
      <c r="F673">
        <f t="shared" si="40"/>
        <v>1</v>
      </c>
      <c r="I673" s="2">
        <v>17.9712</v>
      </c>
      <c r="J673" s="2">
        <v>4.7357124473806502</v>
      </c>
      <c r="K673" s="31">
        <v>3.22262048197415</v>
      </c>
      <c r="L673" s="36">
        <f t="shared" si="41"/>
        <v>0.6804932769422265</v>
      </c>
      <c r="M673" s="27">
        <f t="shared" si="42"/>
        <v>1.5130919654065003</v>
      </c>
      <c r="N673">
        <f t="shared" si="43"/>
        <v>0.3195067230577735</v>
      </c>
    </row>
    <row r="674" spans="1:14" ht="15.75">
      <c r="A674" s="2">
        <v>241</v>
      </c>
      <c r="B674" s="3" t="s">
        <v>188</v>
      </c>
      <c r="C674" s="39">
        <v>1560.653</v>
      </c>
      <c r="D674" s="27">
        <v>0.77233675206626773</v>
      </c>
      <c r="E674" s="27">
        <v>0.22766324793373227</v>
      </c>
      <c r="F674">
        <f t="shared" si="40"/>
        <v>1</v>
      </c>
      <c r="I674" s="2">
        <v>21.657599999999999</v>
      </c>
      <c r="J674" s="2">
        <v>5.44516250014013</v>
      </c>
      <c r="K674" s="31">
        <v>3.67112798782565</v>
      </c>
      <c r="L674" s="36">
        <f t="shared" si="41"/>
        <v>0.67419989536238345</v>
      </c>
      <c r="M674" s="27">
        <f t="shared" si="42"/>
        <v>1.7740345123144801</v>
      </c>
      <c r="N674">
        <f t="shared" si="43"/>
        <v>0.32580010463761655</v>
      </c>
    </row>
    <row r="675" spans="1:14" ht="15.75">
      <c r="A675" s="2">
        <v>871</v>
      </c>
      <c r="B675" s="3" t="s">
        <v>44</v>
      </c>
      <c r="C675" s="3">
        <v>1562.6969999999999</v>
      </c>
      <c r="D675" s="27">
        <v>0.90358542052407487</v>
      </c>
      <c r="E675" s="27">
        <v>9.6414579475925202E-2</v>
      </c>
      <c r="F675">
        <f t="shared" si="40"/>
        <v>1</v>
      </c>
      <c r="I675" s="2">
        <v>17.7408</v>
      </c>
      <c r="J675" s="2">
        <v>4.1451503960607896</v>
      </c>
      <c r="K675" s="31">
        <v>1.4628716453119801</v>
      </c>
      <c r="L675" s="36">
        <f t="shared" si="41"/>
        <v>0.3529115968149607</v>
      </c>
      <c r="M675" s="27">
        <f t="shared" si="42"/>
        <v>2.6822787507488095</v>
      </c>
      <c r="N675">
        <f t="shared" si="43"/>
        <v>0.64708840318503924</v>
      </c>
    </row>
    <row r="676" spans="1:14" ht="15.75">
      <c r="A676" s="2">
        <v>867</v>
      </c>
      <c r="B676" s="3" t="s">
        <v>44</v>
      </c>
      <c r="C676" s="3">
        <v>1563.058</v>
      </c>
      <c r="D676" s="27">
        <v>0.78530961481221806</v>
      </c>
      <c r="E676" s="27">
        <v>0.21469038518778191</v>
      </c>
      <c r="F676">
        <f t="shared" si="40"/>
        <v>1</v>
      </c>
      <c r="I676" s="2">
        <v>17.7408</v>
      </c>
      <c r="J676" s="2">
        <v>6.2427312869518596</v>
      </c>
      <c r="K676" s="31">
        <v>2.3299667034403302</v>
      </c>
      <c r="L676" s="36">
        <f t="shared" si="41"/>
        <v>0.37322873536304069</v>
      </c>
      <c r="M676" s="27">
        <f t="shared" si="42"/>
        <v>3.9127645835115294</v>
      </c>
      <c r="N676">
        <f t="shared" si="43"/>
        <v>0.62677126463695931</v>
      </c>
    </row>
    <row r="677" spans="1:14" ht="15.75">
      <c r="A677" s="2">
        <v>364</v>
      </c>
      <c r="B677" s="3" t="s">
        <v>188</v>
      </c>
      <c r="C677" s="39">
        <v>1563.1207999999999</v>
      </c>
      <c r="D677" s="27">
        <v>0.56298502361415192</v>
      </c>
      <c r="E677" s="27">
        <v>0.43701497638584813</v>
      </c>
      <c r="F677">
        <f t="shared" si="40"/>
        <v>1</v>
      </c>
      <c r="I677" s="2">
        <v>43.084800000000001</v>
      </c>
      <c r="J677" s="2">
        <v>14.4879768567047</v>
      </c>
      <c r="K677" s="31">
        <v>1.66803330849505</v>
      </c>
      <c r="L677" s="36">
        <f t="shared" si="41"/>
        <v>0.11513224551591708</v>
      </c>
      <c r="M677" s="27">
        <f t="shared" si="42"/>
        <v>12.81994354820965</v>
      </c>
      <c r="N677">
        <f t="shared" si="43"/>
        <v>0.88486775448408295</v>
      </c>
    </row>
    <row r="678" spans="1:14" ht="15.75">
      <c r="A678" s="2">
        <v>234</v>
      </c>
      <c r="B678" s="3" t="s">
        <v>188</v>
      </c>
      <c r="C678" s="39">
        <v>1565.1302000000001</v>
      </c>
      <c r="D678" s="27">
        <v>0.67359186589256304</v>
      </c>
      <c r="E678" s="27">
        <v>0.32640813410743691</v>
      </c>
      <c r="F678">
        <f t="shared" si="40"/>
        <v>1</v>
      </c>
      <c r="I678" s="2">
        <v>1051.0848000000001</v>
      </c>
      <c r="J678" s="2">
        <v>292.02064321013398</v>
      </c>
      <c r="K678" s="31">
        <v>142.68047304451699</v>
      </c>
      <c r="L678" s="36">
        <f t="shared" si="41"/>
        <v>0.48859721516963478</v>
      </c>
      <c r="M678" s="27">
        <f t="shared" si="42"/>
        <v>149.340170165617</v>
      </c>
      <c r="N678">
        <f t="shared" si="43"/>
        <v>0.51140278483036516</v>
      </c>
    </row>
    <row r="679" spans="1:14" ht="15.75">
      <c r="A679" s="2">
        <v>394</v>
      </c>
      <c r="B679" s="3" t="s">
        <v>188</v>
      </c>
      <c r="C679" s="39">
        <v>1565.6193000000001</v>
      </c>
      <c r="D679" s="27">
        <v>0.4997898243896014</v>
      </c>
      <c r="E679" s="27">
        <v>0.5002101756103986</v>
      </c>
      <c r="F679">
        <f t="shared" si="40"/>
        <v>1</v>
      </c>
      <c r="I679" s="2">
        <v>21.1968</v>
      </c>
      <c r="J679" s="2">
        <v>6.6374802144666898</v>
      </c>
      <c r="K679" s="31">
        <v>1.2040879180000099</v>
      </c>
      <c r="L679" s="36">
        <f t="shared" si="41"/>
        <v>0.18140738338860063</v>
      </c>
      <c r="M679" s="27">
        <f t="shared" si="42"/>
        <v>5.4333922964666801</v>
      </c>
      <c r="N679">
        <f t="shared" si="43"/>
        <v>0.81859261661139937</v>
      </c>
    </row>
    <row r="680" spans="1:14" ht="15.75">
      <c r="A680" s="2">
        <v>424</v>
      </c>
      <c r="B680" s="3" t="s">
        <v>188</v>
      </c>
      <c r="C680" s="39">
        <v>1567.0824</v>
      </c>
      <c r="D680" s="27">
        <v>0.64036170374467871</v>
      </c>
      <c r="E680" s="27">
        <v>0.35963829625532129</v>
      </c>
      <c r="F680">
        <f t="shared" si="40"/>
        <v>1</v>
      </c>
      <c r="I680" s="2">
        <v>105.75360000000001</v>
      </c>
      <c r="J680" s="2">
        <v>42.584284862181001</v>
      </c>
      <c r="K680" s="31">
        <v>23.863442791783999</v>
      </c>
      <c r="L680" s="36">
        <f t="shared" si="41"/>
        <v>0.56038143810598695</v>
      </c>
      <c r="M680" s="27">
        <f t="shared" si="42"/>
        <v>18.720842070397001</v>
      </c>
      <c r="N680">
        <f t="shared" si="43"/>
        <v>0.43961856189401305</v>
      </c>
    </row>
    <row r="681" spans="1:14" ht="15.75">
      <c r="A681" s="2">
        <v>390</v>
      </c>
      <c r="B681" s="3" t="s">
        <v>188</v>
      </c>
      <c r="C681" s="39">
        <v>1568.2836</v>
      </c>
      <c r="D681" s="27">
        <v>0.71502231383165782</v>
      </c>
      <c r="E681" s="27">
        <v>0.28497768616834213</v>
      </c>
      <c r="F681">
        <f t="shared" si="40"/>
        <v>1</v>
      </c>
      <c r="I681" s="2">
        <v>55.987200000000001</v>
      </c>
      <c r="J681" s="2">
        <v>18.5147449199874</v>
      </c>
      <c r="K681" s="31">
        <v>4.8381586477888003</v>
      </c>
      <c r="L681" s="36">
        <f t="shared" si="41"/>
        <v>0.26131381602594028</v>
      </c>
      <c r="M681" s="27">
        <f t="shared" si="42"/>
        <v>13.6765862721986</v>
      </c>
      <c r="N681">
        <f t="shared" si="43"/>
        <v>0.73868618397405972</v>
      </c>
    </row>
    <row r="682" spans="1:14" ht="15.75">
      <c r="A682" s="2">
        <v>392</v>
      </c>
      <c r="B682" s="3" t="s">
        <v>188</v>
      </c>
      <c r="C682" s="39">
        <v>1568.4376</v>
      </c>
      <c r="D682" s="27">
        <v>0.57953920674714099</v>
      </c>
      <c r="E682" s="27">
        <v>0.42046079325285901</v>
      </c>
      <c r="F682">
        <f t="shared" si="40"/>
        <v>1</v>
      </c>
      <c r="I682" s="2">
        <v>73.497600000000006</v>
      </c>
      <c r="J682" s="2">
        <v>22.6993907549437</v>
      </c>
      <c r="K682" s="31">
        <v>3.4786929559587101</v>
      </c>
      <c r="L682" s="36">
        <f t="shared" si="41"/>
        <v>0.15325049881354572</v>
      </c>
      <c r="M682" s="27">
        <f t="shared" si="42"/>
        <v>19.22069779898499</v>
      </c>
      <c r="N682">
        <f t="shared" si="43"/>
        <v>0.84674950118645431</v>
      </c>
    </row>
    <row r="683" spans="1:14" ht="15.75">
      <c r="A683" s="2">
        <v>302</v>
      </c>
      <c r="B683" s="3" t="s">
        <v>188</v>
      </c>
      <c r="C683" s="39">
        <v>1569.9147</v>
      </c>
      <c r="D683" s="27">
        <v>0.75307161661774669</v>
      </c>
      <c r="E683" s="27">
        <v>0.24692838338225331</v>
      </c>
      <c r="F683">
        <f t="shared" si="40"/>
        <v>1</v>
      </c>
      <c r="I683" s="2">
        <v>1.1519999999999999</v>
      </c>
      <c r="J683" s="2">
        <v>0.19045639797635</v>
      </c>
      <c r="K683" s="5">
        <v>0.12811886319343599</v>
      </c>
      <c r="L683" s="36">
        <f t="shared" si="41"/>
        <v>0.67269393181186388</v>
      </c>
      <c r="M683" s="27">
        <f t="shared" si="42"/>
        <v>6.2337534782914011E-2</v>
      </c>
      <c r="N683">
        <f t="shared" si="43"/>
        <v>0.32730606818813618</v>
      </c>
    </row>
    <row r="684" spans="1:14" ht="15.75">
      <c r="A684" s="2">
        <v>476</v>
      </c>
      <c r="B684" s="3" t="s">
        <v>188</v>
      </c>
      <c r="C684" s="39">
        <v>1572.2344000000001</v>
      </c>
      <c r="D684" s="27">
        <v>0.65951627565989712</v>
      </c>
      <c r="E684" s="27">
        <v>0.34048372434010288</v>
      </c>
      <c r="F684">
        <f t="shared" si="40"/>
        <v>1</v>
      </c>
      <c r="I684" s="2">
        <v>18.431999999999999</v>
      </c>
      <c r="J684" s="2">
        <v>8.90863262484004</v>
      </c>
      <c r="K684" s="31">
        <v>1.3352545061904999</v>
      </c>
      <c r="L684" s="36">
        <f t="shared" si="41"/>
        <v>0.14988321579985181</v>
      </c>
      <c r="M684" s="27">
        <f t="shared" si="42"/>
        <v>7.5733781186495399</v>
      </c>
      <c r="N684">
        <f t="shared" si="43"/>
        <v>0.85011678420014813</v>
      </c>
    </row>
    <row r="685" spans="1:14" ht="15.75">
      <c r="A685" s="2">
        <v>711</v>
      </c>
      <c r="B685" s="6" t="s">
        <v>29</v>
      </c>
      <c r="C685" s="6">
        <v>1577.0179000000001</v>
      </c>
      <c r="D685" s="27">
        <v>0.5690804855555287</v>
      </c>
      <c r="E685" s="27">
        <v>0.43091951444447124</v>
      </c>
      <c r="F685">
        <f t="shared" si="40"/>
        <v>1</v>
      </c>
      <c r="I685" s="2">
        <v>54.143999999999998</v>
      </c>
      <c r="J685" s="2">
        <v>19.814815759742999</v>
      </c>
      <c r="K685" s="31">
        <v>6.7867488489345096</v>
      </c>
      <c r="L685" s="36">
        <f t="shared" si="41"/>
        <v>0.34250880407996964</v>
      </c>
      <c r="M685" s="27">
        <f t="shared" si="42"/>
        <v>13.028066910808489</v>
      </c>
      <c r="N685">
        <f t="shared" si="43"/>
        <v>0.65749119592003036</v>
      </c>
    </row>
    <row r="686" spans="1:14" ht="15.75">
      <c r="A686" s="2">
        <v>361</v>
      </c>
      <c r="B686" s="3" t="s">
        <v>188</v>
      </c>
      <c r="C686" s="39">
        <v>1577.2209</v>
      </c>
      <c r="D686" s="27">
        <v>0.81164299679374952</v>
      </c>
      <c r="E686" s="27">
        <v>0.18835700320625057</v>
      </c>
      <c r="F686">
        <f t="shared" si="40"/>
        <v>1</v>
      </c>
      <c r="I686" s="2">
        <v>26.726400000000002</v>
      </c>
      <c r="J686" s="2">
        <v>4.1672477776281296</v>
      </c>
      <c r="K686" s="31">
        <v>2.8121999113088201</v>
      </c>
      <c r="L686" s="36">
        <f t="shared" si="41"/>
        <v>0.67483386190907957</v>
      </c>
      <c r="M686" s="27">
        <f t="shared" si="42"/>
        <v>1.3550478663193095</v>
      </c>
      <c r="N686">
        <f t="shared" si="43"/>
        <v>0.32516613809092038</v>
      </c>
    </row>
    <row r="687" spans="1:14" ht="15.75">
      <c r="A687" s="2">
        <v>368</v>
      </c>
      <c r="B687" s="3" t="s">
        <v>188</v>
      </c>
      <c r="C687" s="39">
        <v>1577.8003000000001</v>
      </c>
      <c r="D687" s="27">
        <v>0.6944480849008775</v>
      </c>
      <c r="E687" s="27">
        <v>0.3055519150991225</v>
      </c>
      <c r="F687">
        <f t="shared" si="40"/>
        <v>1</v>
      </c>
      <c r="I687" s="2">
        <v>39.628799999999998</v>
      </c>
      <c r="J687" s="2">
        <v>12.182098641742799</v>
      </c>
      <c r="K687" s="31">
        <v>0.94020018949886697</v>
      </c>
      <c r="L687" s="36">
        <f t="shared" si="41"/>
        <v>7.7178835695617037E-2</v>
      </c>
      <c r="M687" s="27">
        <f t="shared" si="42"/>
        <v>11.241898452243932</v>
      </c>
      <c r="N687">
        <f t="shared" si="43"/>
        <v>0.92282116430438299</v>
      </c>
    </row>
    <row r="688" spans="1:14" ht="15.75">
      <c r="A688" s="2">
        <v>717</v>
      </c>
      <c r="B688" s="6" t="s">
        <v>29</v>
      </c>
      <c r="C688" s="6">
        <v>1581.9707000000001</v>
      </c>
      <c r="D688" s="27">
        <v>0.76930808896633252</v>
      </c>
      <c r="E688" s="27">
        <v>0.2306919110336674</v>
      </c>
      <c r="F688">
        <f t="shared" si="40"/>
        <v>0.99999999999999989</v>
      </c>
      <c r="I688" s="2">
        <v>82.7136</v>
      </c>
      <c r="J688" s="2">
        <v>30.423451669544502</v>
      </c>
      <c r="K688" s="31">
        <v>5.9815025464036404</v>
      </c>
      <c r="L688" s="36">
        <f t="shared" si="41"/>
        <v>0.19660828138023023</v>
      </c>
      <c r="M688" s="27">
        <f t="shared" si="42"/>
        <v>24.441949123140862</v>
      </c>
      <c r="N688">
        <f t="shared" si="43"/>
        <v>0.80339171861976977</v>
      </c>
    </row>
    <row r="689" spans="1:14" ht="15.75">
      <c r="A689" s="2">
        <v>445</v>
      </c>
      <c r="B689" s="3" t="s">
        <v>188</v>
      </c>
      <c r="C689" s="39">
        <v>1582.5677000000001</v>
      </c>
      <c r="D689" s="27">
        <v>0.71462663300449514</v>
      </c>
      <c r="E689" s="27">
        <v>0.28537336699550475</v>
      </c>
      <c r="F689">
        <f t="shared" si="40"/>
        <v>0.99999999999999989</v>
      </c>
      <c r="I689" s="2">
        <v>19.3536</v>
      </c>
      <c r="J689" s="2">
        <v>8.5606300500816097</v>
      </c>
      <c r="K689" s="33">
        <v>2.45321260830955</v>
      </c>
      <c r="L689" s="36">
        <f t="shared" si="41"/>
        <v>0.28656916534854388</v>
      </c>
      <c r="M689" s="27">
        <f t="shared" si="42"/>
        <v>6.1074174417720597</v>
      </c>
      <c r="N689">
        <f t="shared" si="43"/>
        <v>0.71343083465145618</v>
      </c>
    </row>
    <row r="690" spans="1:14" ht="15.75">
      <c r="A690" s="2">
        <v>256</v>
      </c>
      <c r="B690" s="3" t="s">
        <v>188</v>
      </c>
      <c r="C690" s="39">
        <v>1582.8368</v>
      </c>
      <c r="D690" s="27">
        <v>0.69838781845622622</v>
      </c>
      <c r="E690" s="27">
        <v>0.30161218154377384</v>
      </c>
      <c r="F690">
        <f t="shared" si="40"/>
        <v>1</v>
      </c>
      <c r="I690" s="2">
        <v>19.123200000000001</v>
      </c>
      <c r="J690" s="2">
        <v>8.5727788713999207</v>
      </c>
      <c r="K690" s="33">
        <v>2.3610516271191702</v>
      </c>
      <c r="L690" s="36">
        <f t="shared" si="41"/>
        <v>0.27541263603520599</v>
      </c>
      <c r="M690" s="27">
        <f t="shared" si="42"/>
        <v>6.2117272442807501</v>
      </c>
      <c r="N690">
        <f t="shared" si="43"/>
        <v>0.72458736396479395</v>
      </c>
    </row>
    <row r="691" spans="1:14" ht="15.75">
      <c r="A691" s="2">
        <v>622</v>
      </c>
      <c r="B691" s="3" t="s">
        <v>188</v>
      </c>
      <c r="C691" s="39">
        <v>1585.0544</v>
      </c>
      <c r="D691" s="27">
        <v>0.68763256484739099</v>
      </c>
      <c r="E691" s="27">
        <v>0.31236743515260912</v>
      </c>
      <c r="F691">
        <f t="shared" si="40"/>
        <v>1</v>
      </c>
      <c r="I691" s="2">
        <v>50.918399999999998</v>
      </c>
      <c r="J691" s="2">
        <v>28.240543064391499</v>
      </c>
      <c r="K691" s="33">
        <v>2.4690429812304902</v>
      </c>
      <c r="L691" s="36">
        <f t="shared" si="41"/>
        <v>8.7429019180006715E-2</v>
      </c>
      <c r="M691" s="27">
        <f t="shared" si="42"/>
        <v>25.771500083161008</v>
      </c>
      <c r="N691">
        <f t="shared" si="43"/>
        <v>0.91257098081999322</v>
      </c>
    </row>
    <row r="692" spans="1:14" ht="15.75">
      <c r="A692" s="2">
        <v>455</v>
      </c>
      <c r="B692" s="3" t="s">
        <v>188</v>
      </c>
      <c r="C692" s="39">
        <v>1587.6631</v>
      </c>
      <c r="D692" s="27">
        <v>0.57226035378840656</v>
      </c>
      <c r="E692" s="27">
        <v>0.42773964621159338</v>
      </c>
      <c r="F692">
        <f t="shared" si="40"/>
        <v>1</v>
      </c>
      <c r="I692" s="2">
        <v>231.32159999999999</v>
      </c>
      <c r="J692" s="2">
        <v>65.457848843206193</v>
      </c>
      <c r="K692" s="33">
        <v>14.1607711452718</v>
      </c>
      <c r="L692" s="36">
        <f t="shared" si="41"/>
        <v>0.21633419667046594</v>
      </c>
      <c r="M692" s="27">
        <f t="shared" si="42"/>
        <v>51.297077697934391</v>
      </c>
      <c r="N692">
        <f t="shared" si="43"/>
        <v>0.78366580332953406</v>
      </c>
    </row>
    <row r="693" spans="1:14" ht="15.75">
      <c r="A693" s="2">
        <v>785</v>
      </c>
      <c r="B693" s="3" t="s">
        <v>38</v>
      </c>
      <c r="C693" s="3">
        <v>1588.4501</v>
      </c>
      <c r="D693" s="27">
        <v>0.56880963713928845</v>
      </c>
      <c r="E693" s="27">
        <v>0.43119036286071155</v>
      </c>
      <c r="F693">
        <f t="shared" si="40"/>
        <v>1</v>
      </c>
      <c r="I693" s="2">
        <v>563.78880000000004</v>
      </c>
      <c r="J693" s="2">
        <v>178.80483187867901</v>
      </c>
      <c r="K693" s="33">
        <v>91.275990231680396</v>
      </c>
      <c r="L693" s="36">
        <f t="shared" si="41"/>
        <v>0.51047832025933237</v>
      </c>
      <c r="M693" s="27">
        <f t="shared" si="42"/>
        <v>87.528841646998615</v>
      </c>
      <c r="N693">
        <f t="shared" si="43"/>
        <v>0.48952167974066757</v>
      </c>
    </row>
    <row r="694" spans="1:14" ht="15.75">
      <c r="A694" s="2">
        <v>233</v>
      </c>
      <c r="B694" s="3" t="s">
        <v>188</v>
      </c>
      <c r="C694" s="39">
        <v>1590.6595</v>
      </c>
      <c r="D694" s="27">
        <v>0.80709238028313557</v>
      </c>
      <c r="E694" s="27">
        <v>0.19290761971686446</v>
      </c>
      <c r="F694">
        <f t="shared" si="40"/>
        <v>1</v>
      </c>
      <c r="I694" s="2">
        <v>134.55359999999999</v>
      </c>
      <c r="J694" s="2">
        <v>75.559832526985204</v>
      </c>
      <c r="K694" s="33">
        <v>24.1170524494548</v>
      </c>
      <c r="L694" s="36">
        <f t="shared" si="41"/>
        <v>0.31917821470609681</v>
      </c>
      <c r="M694" s="27">
        <f t="shared" si="42"/>
        <v>51.442780077530401</v>
      </c>
      <c r="N694">
        <f t="shared" si="43"/>
        <v>0.68082178529390314</v>
      </c>
    </row>
    <row r="695" spans="1:14" ht="15.75">
      <c r="A695" s="2">
        <v>437</v>
      </c>
      <c r="B695" s="3" t="s">
        <v>188</v>
      </c>
      <c r="C695" s="39">
        <v>1591.0386000000001</v>
      </c>
      <c r="D695" s="27">
        <v>0.7133199189269539</v>
      </c>
      <c r="E695" s="27">
        <v>0.28668008107304604</v>
      </c>
      <c r="F695">
        <f t="shared" si="40"/>
        <v>1</v>
      </c>
      <c r="I695" s="2">
        <v>14.284800000000001</v>
      </c>
      <c r="J695" s="2">
        <v>7.4251715145866699</v>
      </c>
      <c r="K695" s="33">
        <v>3.0077798582548301</v>
      </c>
      <c r="L695" s="36">
        <f t="shared" si="41"/>
        <v>0.40507883923571042</v>
      </c>
      <c r="M695" s="27">
        <f t="shared" si="42"/>
        <v>4.4173916563318398</v>
      </c>
      <c r="N695">
        <f t="shared" si="43"/>
        <v>0.59492116076428958</v>
      </c>
    </row>
    <row r="696" spans="1:14" ht="15.75">
      <c r="A696" s="2">
        <v>238</v>
      </c>
      <c r="B696" s="3" t="s">
        <v>188</v>
      </c>
      <c r="C696" s="39">
        <v>1593.7484999999999</v>
      </c>
      <c r="D696" s="27">
        <v>0.64200066448913862</v>
      </c>
      <c r="E696" s="27">
        <v>0.35799933551086138</v>
      </c>
      <c r="F696">
        <f t="shared" si="40"/>
        <v>1</v>
      </c>
      <c r="I696" s="2">
        <v>29.0304</v>
      </c>
      <c r="J696" s="2">
        <v>10.07262571771</v>
      </c>
      <c r="K696" s="33">
        <v>3.4029351038228799</v>
      </c>
      <c r="L696" s="36">
        <f t="shared" si="41"/>
        <v>0.33783992368938465</v>
      </c>
      <c r="M696" s="27">
        <f t="shared" si="42"/>
        <v>6.6696906138871199</v>
      </c>
      <c r="N696">
        <f t="shared" si="43"/>
        <v>0.66216007631061524</v>
      </c>
    </row>
    <row r="697" spans="1:14" ht="15.75">
      <c r="A697" s="2">
        <v>425</v>
      </c>
      <c r="B697" s="3" t="s">
        <v>188</v>
      </c>
      <c r="C697" s="39">
        <v>1596.0616</v>
      </c>
      <c r="D697" s="27">
        <v>0.49146424950004225</v>
      </c>
      <c r="E697" s="27">
        <v>0.50853575049995781</v>
      </c>
      <c r="F697">
        <f t="shared" si="40"/>
        <v>1</v>
      </c>
      <c r="I697" s="2">
        <v>242.15039999999999</v>
      </c>
      <c r="J697" s="2">
        <v>99.726237090127796</v>
      </c>
      <c r="K697" s="33">
        <v>36.933959364990002</v>
      </c>
      <c r="L697" s="36">
        <f t="shared" si="41"/>
        <v>0.3703534841248533</v>
      </c>
      <c r="M697" s="27">
        <f t="shared" si="42"/>
        <v>62.792277725137794</v>
      </c>
      <c r="N697">
        <f t="shared" si="43"/>
        <v>0.62964651587514664</v>
      </c>
    </row>
    <row r="698" spans="1:14" ht="15.75">
      <c r="A698" s="2">
        <v>446</v>
      </c>
      <c r="B698" s="3" t="s">
        <v>188</v>
      </c>
      <c r="C698" s="39">
        <v>1597.6919</v>
      </c>
      <c r="D698" s="27">
        <v>0.82185402131204155</v>
      </c>
      <c r="E698" s="27">
        <v>0.17814597868795851</v>
      </c>
      <c r="F698">
        <f t="shared" si="40"/>
        <v>1</v>
      </c>
      <c r="I698" s="2">
        <v>114.2784</v>
      </c>
      <c r="J698" s="2">
        <v>38.17205835016</v>
      </c>
      <c r="K698" s="33">
        <v>14.283672387079401</v>
      </c>
      <c r="L698" s="36">
        <f t="shared" si="41"/>
        <v>0.37419183047590437</v>
      </c>
      <c r="M698" s="27">
        <f t="shared" si="42"/>
        <v>23.888385963080601</v>
      </c>
      <c r="N698">
        <f t="shared" si="43"/>
        <v>0.62580816952409568</v>
      </c>
    </row>
    <row r="699" spans="1:14" ht="15.75">
      <c r="A699" s="2">
        <v>725</v>
      </c>
      <c r="B699" s="6" t="s">
        <v>29</v>
      </c>
      <c r="C699" s="6">
        <v>1597.9703</v>
      </c>
      <c r="D699" s="27">
        <v>0.83667105055795665</v>
      </c>
      <c r="E699" s="27">
        <v>0.16332894944204329</v>
      </c>
      <c r="F699">
        <f t="shared" si="40"/>
        <v>1</v>
      </c>
      <c r="I699" s="2">
        <v>22.118400000000001</v>
      </c>
      <c r="J699" s="2">
        <v>10.047698897562499</v>
      </c>
      <c r="K699" s="33">
        <v>1.05940895193148</v>
      </c>
      <c r="L699" s="36">
        <f t="shared" si="41"/>
        <v>0.10543796771104329</v>
      </c>
      <c r="M699" s="27">
        <f t="shared" si="42"/>
        <v>8.9882899456310188</v>
      </c>
      <c r="N699">
        <f t="shared" si="43"/>
        <v>0.8945620322889567</v>
      </c>
    </row>
    <row r="700" spans="1:14" ht="15.75">
      <c r="A700" s="2">
        <v>468</v>
      </c>
      <c r="B700" s="3" t="s">
        <v>188</v>
      </c>
      <c r="C700" s="39">
        <v>1601.3345999999999</v>
      </c>
      <c r="D700" s="27">
        <v>0.78324632098330782</v>
      </c>
      <c r="E700" s="27">
        <v>0.21675367901669224</v>
      </c>
      <c r="F700">
        <f t="shared" si="40"/>
        <v>1</v>
      </c>
      <c r="I700" s="2">
        <v>41.702399999999997</v>
      </c>
      <c r="J700" s="2">
        <v>15.710292136800801</v>
      </c>
      <c r="K700" s="33">
        <v>3.1354811222885202</v>
      </c>
      <c r="L700" s="36">
        <f t="shared" si="41"/>
        <v>0.19958133782526979</v>
      </c>
      <c r="M700" s="27">
        <f t="shared" si="42"/>
        <v>12.574811014512282</v>
      </c>
      <c r="N700">
        <f t="shared" si="43"/>
        <v>0.80041866217473023</v>
      </c>
    </row>
    <row r="701" spans="1:14" ht="15.75">
      <c r="A701" s="2">
        <v>762</v>
      </c>
      <c r="B701" s="5" t="s">
        <v>36</v>
      </c>
      <c r="C701" s="5">
        <v>1601.6867999999999</v>
      </c>
      <c r="D701" s="27">
        <v>0.72307249527132644</v>
      </c>
      <c r="E701" s="27">
        <v>0.27692750472867361</v>
      </c>
      <c r="F701">
        <f t="shared" si="40"/>
        <v>1</v>
      </c>
      <c r="I701" s="2">
        <v>12.672000000000001</v>
      </c>
      <c r="J701" s="2">
        <v>4.4958953043948799</v>
      </c>
      <c r="K701" s="33">
        <v>2.0302580655797802</v>
      </c>
      <c r="L701" s="36">
        <f t="shared" si="41"/>
        <v>0.45158037012008234</v>
      </c>
      <c r="M701" s="27">
        <f t="shared" si="42"/>
        <v>2.4656372388150998</v>
      </c>
      <c r="N701">
        <f t="shared" si="43"/>
        <v>0.54841962987991766</v>
      </c>
    </row>
    <row r="702" spans="1:14" ht="15.75">
      <c r="A702" s="2">
        <v>244</v>
      </c>
      <c r="B702" s="3" t="s">
        <v>188</v>
      </c>
      <c r="C702" s="39">
        <v>1602.8534999999999</v>
      </c>
      <c r="D702" s="27">
        <v>0.6036128708395635</v>
      </c>
      <c r="E702" s="27">
        <v>0.39638712916043656</v>
      </c>
      <c r="F702">
        <f t="shared" si="40"/>
        <v>1</v>
      </c>
      <c r="I702" s="2">
        <v>14.976000000000001</v>
      </c>
      <c r="J702" s="2">
        <v>5.3706489282631402</v>
      </c>
      <c r="K702" s="33">
        <v>2.3380867948585302</v>
      </c>
      <c r="L702" s="36">
        <f t="shared" si="41"/>
        <v>0.43534530483910516</v>
      </c>
      <c r="M702" s="27">
        <f t="shared" si="42"/>
        <v>3.03256213340461</v>
      </c>
      <c r="N702">
        <f t="shared" si="43"/>
        <v>0.56465469516089484</v>
      </c>
    </row>
    <row r="703" spans="1:14" ht="15.75">
      <c r="A703" s="2">
        <v>360</v>
      </c>
      <c r="B703" s="3" t="s">
        <v>188</v>
      </c>
      <c r="C703" s="39">
        <v>1606.675</v>
      </c>
      <c r="D703" s="27">
        <v>0.6617435857941123</v>
      </c>
      <c r="E703" s="27">
        <v>0.33825641420588765</v>
      </c>
      <c r="F703">
        <f t="shared" si="40"/>
        <v>1</v>
      </c>
      <c r="I703" s="2">
        <v>234.3168</v>
      </c>
      <c r="J703" s="2">
        <v>110.218248796157</v>
      </c>
      <c r="K703" s="33">
        <v>43.993519055100798</v>
      </c>
      <c r="L703" s="36">
        <f t="shared" si="41"/>
        <v>0.39914913851030748</v>
      </c>
      <c r="M703" s="27">
        <f t="shared" si="42"/>
        <v>66.224729741056194</v>
      </c>
      <c r="N703">
        <f t="shared" si="43"/>
        <v>0.60085086148969247</v>
      </c>
    </row>
    <row r="704" spans="1:14" ht="15.75">
      <c r="A704" s="2">
        <v>450</v>
      </c>
      <c r="B704" s="3" t="s">
        <v>188</v>
      </c>
      <c r="C704" s="39">
        <v>1614.8785</v>
      </c>
      <c r="D704" s="27">
        <v>0.46352047755062631</v>
      </c>
      <c r="E704" s="27">
        <v>0.53647952244937369</v>
      </c>
      <c r="F704">
        <f t="shared" si="40"/>
        <v>1</v>
      </c>
      <c r="I704" s="2">
        <v>21.427199999999999</v>
      </c>
      <c r="J704" s="2">
        <v>6.6310935942603901</v>
      </c>
      <c r="K704" s="33">
        <v>2.31573261821476</v>
      </c>
      <c r="L704" s="36">
        <f t="shared" si="41"/>
        <v>0.34922333477831857</v>
      </c>
      <c r="M704" s="27">
        <f t="shared" si="42"/>
        <v>4.3153609760456302</v>
      </c>
      <c r="N704">
        <f t="shared" si="43"/>
        <v>0.65077666522168143</v>
      </c>
    </row>
    <row r="705" spans="1:14" ht="15.75">
      <c r="A705" s="2">
        <v>379</v>
      </c>
      <c r="B705" s="3" t="s">
        <v>188</v>
      </c>
      <c r="C705" s="39">
        <v>1616.7836</v>
      </c>
      <c r="D705" s="27">
        <v>0.84750193451334721</v>
      </c>
      <c r="E705" s="27">
        <v>0.15249806548665285</v>
      </c>
      <c r="F705">
        <f t="shared" si="40"/>
        <v>1</v>
      </c>
      <c r="I705" s="2">
        <v>22.118400000000001</v>
      </c>
      <c r="J705" s="2">
        <v>9.8683687145004697</v>
      </c>
      <c r="K705" s="33">
        <v>2.1792781571856001</v>
      </c>
      <c r="L705" s="36">
        <f t="shared" si="41"/>
        <v>0.22083469114640938</v>
      </c>
      <c r="M705" s="27">
        <f t="shared" si="42"/>
        <v>7.68909055731487</v>
      </c>
      <c r="N705">
        <f t="shared" si="43"/>
        <v>0.7791653088535907</v>
      </c>
    </row>
    <row r="706" spans="1:14" ht="15.75">
      <c r="A706" s="2">
        <v>283</v>
      </c>
      <c r="B706" s="3" t="s">
        <v>188</v>
      </c>
      <c r="C706" s="39">
        <v>1620.7295999999999</v>
      </c>
      <c r="D706" s="27">
        <v>0.80290368309283011</v>
      </c>
      <c r="E706" s="27">
        <v>0.19709631690716992</v>
      </c>
      <c r="F706">
        <f t="shared" ref="F706:F769" si="44">E706+D706</f>
        <v>1</v>
      </c>
      <c r="I706" s="2">
        <v>23.961600000000001</v>
      </c>
      <c r="J706" s="2">
        <v>13.938938710119601</v>
      </c>
      <c r="K706" s="33">
        <v>4.0482434213929999</v>
      </c>
      <c r="L706" s="36">
        <f t="shared" si="41"/>
        <v>0.29042694753037368</v>
      </c>
      <c r="M706" s="27">
        <f t="shared" si="42"/>
        <v>9.8906952887266009</v>
      </c>
      <c r="N706">
        <f t="shared" si="43"/>
        <v>0.70957305246962632</v>
      </c>
    </row>
    <row r="707" spans="1:14" ht="15.75">
      <c r="A707" s="2">
        <v>296</v>
      </c>
      <c r="B707" s="3" t="s">
        <v>188</v>
      </c>
      <c r="C707" s="39">
        <v>1620.8053</v>
      </c>
      <c r="D707" s="27">
        <v>1.056391276235837</v>
      </c>
      <c r="E707" s="27">
        <v>-5.6391276235836792E-2</v>
      </c>
      <c r="F707">
        <f t="shared" si="44"/>
        <v>1.0000000000000002</v>
      </c>
      <c r="I707" s="2">
        <v>14.284800000000001</v>
      </c>
      <c r="J707" s="2">
        <v>2.4329590530838199</v>
      </c>
      <c r="K707" s="33">
        <v>-0.15464565233904901</v>
      </c>
      <c r="L707" s="36">
        <f t="shared" ref="L707:L770" si="45">K707/J707</f>
        <v>-6.3562784644087142E-2</v>
      </c>
      <c r="M707" s="27">
        <f t="shared" ref="M707:M770" si="46">J707-K707</f>
        <v>2.5876047054228688</v>
      </c>
      <c r="N707">
        <f t="shared" ref="N707:N770" si="47">M707/J707</f>
        <v>1.0635627846440872</v>
      </c>
    </row>
    <row r="708" spans="1:14" ht="15.75">
      <c r="A708" s="2">
        <v>469</v>
      </c>
      <c r="B708" s="3" t="s">
        <v>188</v>
      </c>
      <c r="C708" s="39">
        <v>1621.3027</v>
      </c>
      <c r="D708" s="27">
        <v>0.9869378198238884</v>
      </c>
      <c r="E708" s="27">
        <v>1.3062180176111682E-2</v>
      </c>
      <c r="F708">
        <f t="shared" si="44"/>
        <v>1</v>
      </c>
      <c r="I708" s="2">
        <v>73.497600000000006</v>
      </c>
      <c r="J708" s="2">
        <v>36.655659133791602</v>
      </c>
      <c r="K708" s="33">
        <v>10.0986992218873</v>
      </c>
      <c r="L708" s="36">
        <f t="shared" si="45"/>
        <v>0.27550177682053062</v>
      </c>
      <c r="M708" s="27">
        <f t="shared" si="46"/>
        <v>26.5569599119043</v>
      </c>
      <c r="N708">
        <f t="shared" si="47"/>
        <v>0.72449822317946933</v>
      </c>
    </row>
    <row r="709" spans="1:14" ht="15.75">
      <c r="A709" s="2">
        <v>463</v>
      </c>
      <c r="B709" s="3" t="s">
        <v>188</v>
      </c>
      <c r="C709" s="39">
        <v>1621.9846</v>
      </c>
      <c r="D709" s="27">
        <v>0.62314805552035646</v>
      </c>
      <c r="E709" s="27">
        <v>0.37685194447964365</v>
      </c>
      <c r="F709">
        <f t="shared" si="44"/>
        <v>1</v>
      </c>
      <c r="I709" s="2">
        <v>14.5152</v>
      </c>
      <c r="J709" s="2">
        <v>4.3442067590303299</v>
      </c>
      <c r="K709" s="33">
        <v>3.30585341932722</v>
      </c>
      <c r="L709" s="36">
        <f t="shared" si="45"/>
        <v>0.760979760563956</v>
      </c>
      <c r="M709" s="27">
        <f t="shared" si="46"/>
        <v>1.0383533397031099</v>
      </c>
      <c r="N709">
        <f t="shared" si="47"/>
        <v>0.23902023943604395</v>
      </c>
    </row>
    <row r="710" spans="1:14" ht="15.75">
      <c r="A710" s="2">
        <v>869</v>
      </c>
      <c r="B710" s="3" t="s">
        <v>44</v>
      </c>
      <c r="C710" s="3">
        <v>1622.6062999999999</v>
      </c>
      <c r="D710" s="27">
        <v>0.74186127828361592</v>
      </c>
      <c r="E710" s="27">
        <v>0.25813872171638408</v>
      </c>
      <c r="F710">
        <f t="shared" si="44"/>
        <v>1</v>
      </c>
      <c r="I710" s="2">
        <v>54.143999999999998</v>
      </c>
      <c r="J710" s="2">
        <v>29.921061985595799</v>
      </c>
      <c r="K710" s="33">
        <v>6.0665446568859798</v>
      </c>
      <c r="L710" s="36">
        <f t="shared" si="45"/>
        <v>0.20275164898246109</v>
      </c>
      <c r="M710" s="27">
        <f t="shared" si="46"/>
        <v>23.854517328709818</v>
      </c>
      <c r="N710">
        <f t="shared" si="47"/>
        <v>0.79724835101753888</v>
      </c>
    </row>
    <row r="711" spans="1:14" ht="15.75">
      <c r="A711" s="2">
        <v>763</v>
      </c>
      <c r="B711" s="5" t="s">
        <v>36</v>
      </c>
      <c r="C711" s="5">
        <v>1627.1128000000001</v>
      </c>
      <c r="D711" s="27">
        <v>0.73675491571548002</v>
      </c>
      <c r="E711" s="27">
        <v>0.26324508428451993</v>
      </c>
      <c r="F711">
        <f t="shared" si="44"/>
        <v>1</v>
      </c>
      <c r="I711" s="2">
        <v>290.99520000000001</v>
      </c>
      <c r="J711" s="2">
        <v>155.909339305484</v>
      </c>
      <c r="K711" s="33">
        <v>50.4115983357337</v>
      </c>
      <c r="L711" s="36">
        <f t="shared" si="45"/>
        <v>0.32333918263202149</v>
      </c>
      <c r="M711" s="27">
        <f t="shared" si="46"/>
        <v>105.4977409697503</v>
      </c>
      <c r="N711">
        <f t="shared" si="47"/>
        <v>0.67666081736797845</v>
      </c>
    </row>
    <row r="712" spans="1:14" ht="15.75">
      <c r="A712" s="2">
        <v>828</v>
      </c>
      <c r="B712" s="3" t="s">
        <v>44</v>
      </c>
      <c r="C712" s="3">
        <v>1637.5282</v>
      </c>
      <c r="D712" s="27">
        <v>0.6493582409775368</v>
      </c>
      <c r="E712" s="27">
        <v>0.3506417590224632</v>
      </c>
      <c r="F712">
        <f t="shared" si="44"/>
        <v>1</v>
      </c>
      <c r="I712" s="2">
        <v>51.84</v>
      </c>
      <c r="J712" s="2">
        <v>20.8058930784238</v>
      </c>
      <c r="K712" s="33">
        <v>8.9656653429379691</v>
      </c>
      <c r="L712" s="36">
        <f t="shared" si="45"/>
        <v>0.43091951444447124</v>
      </c>
      <c r="M712" s="27">
        <f t="shared" si="46"/>
        <v>11.840227735485831</v>
      </c>
      <c r="N712">
        <f t="shared" si="47"/>
        <v>0.5690804855555287</v>
      </c>
    </row>
    <row r="713" spans="1:14" ht="15.75">
      <c r="A713" s="2">
        <v>366</v>
      </c>
      <c r="B713" s="3" t="s">
        <v>188</v>
      </c>
      <c r="C713" s="39">
        <v>1639.7462</v>
      </c>
      <c r="D713" s="27">
        <v>0.62079414931324495</v>
      </c>
      <c r="E713" s="27">
        <v>0.37920585068675505</v>
      </c>
      <c r="F713">
        <f t="shared" si="44"/>
        <v>1</v>
      </c>
      <c r="I713" s="2">
        <v>60.595199999999998</v>
      </c>
      <c r="J713" s="2">
        <v>26.426460181702002</v>
      </c>
      <c r="K713" s="33">
        <v>7.6953144785304</v>
      </c>
      <c r="L713" s="36">
        <f t="shared" si="45"/>
        <v>0.29119732365285639</v>
      </c>
      <c r="M713" s="27">
        <f t="shared" si="46"/>
        <v>18.731145703171602</v>
      </c>
      <c r="N713">
        <f t="shared" si="47"/>
        <v>0.70880267634714367</v>
      </c>
    </row>
    <row r="714" spans="1:14" ht="15.75">
      <c r="A714" s="2">
        <v>384</v>
      </c>
      <c r="B714" s="3" t="s">
        <v>188</v>
      </c>
      <c r="C714" s="39">
        <v>1641.7136</v>
      </c>
      <c r="D714" s="27">
        <v>0.82814024129856756</v>
      </c>
      <c r="E714" s="27">
        <v>0.17185975870143244</v>
      </c>
      <c r="F714">
        <f t="shared" si="44"/>
        <v>1</v>
      </c>
      <c r="I714" s="2">
        <v>27.4176</v>
      </c>
      <c r="J714" s="2">
        <v>15.1799372023559</v>
      </c>
      <c r="K714" s="33">
        <v>2.4523038042713798</v>
      </c>
      <c r="L714" s="36">
        <f t="shared" si="45"/>
        <v>0.16154900850912524</v>
      </c>
      <c r="M714" s="27">
        <f t="shared" si="46"/>
        <v>12.727633398084521</v>
      </c>
      <c r="N714">
        <f t="shared" si="47"/>
        <v>0.83845099149087488</v>
      </c>
    </row>
    <row r="715" spans="1:14" ht="15.75">
      <c r="A715" s="2">
        <v>478</v>
      </c>
      <c r="B715" s="3" t="s">
        <v>188</v>
      </c>
      <c r="C715" s="39">
        <v>1643.8875</v>
      </c>
      <c r="D715" s="27">
        <v>0.6892348344268886</v>
      </c>
      <c r="E715" s="27">
        <v>0.31076516557311146</v>
      </c>
      <c r="F715">
        <f t="shared" si="44"/>
        <v>1</v>
      </c>
      <c r="I715" s="2">
        <v>34.329599999999999</v>
      </c>
      <c r="J715" s="2">
        <v>14.682203221819901</v>
      </c>
      <c r="K715" s="33">
        <v>7.6364471048020501</v>
      </c>
      <c r="L715" s="36">
        <f t="shared" si="45"/>
        <v>0.52011588379686591</v>
      </c>
      <c r="M715" s="27">
        <f t="shared" si="46"/>
        <v>7.0457561170178504</v>
      </c>
      <c r="N715">
        <f t="shared" si="47"/>
        <v>0.47988411620313404</v>
      </c>
    </row>
    <row r="716" spans="1:14" ht="15.75">
      <c r="A716" s="2">
        <v>838</v>
      </c>
      <c r="B716" s="3" t="s">
        <v>44</v>
      </c>
      <c r="C716" s="3">
        <v>1646.5989</v>
      </c>
      <c r="D716" s="27">
        <v>0.70065054835380047</v>
      </c>
      <c r="E716" s="27">
        <v>0.29934945164619947</v>
      </c>
      <c r="F716">
        <f t="shared" si="44"/>
        <v>1</v>
      </c>
      <c r="I716" s="2">
        <v>44.006399999999999</v>
      </c>
      <c r="J716" s="2">
        <v>14.947570821048799</v>
      </c>
      <c r="K716" s="33">
        <v>5.25215561992768</v>
      </c>
      <c r="L716" s="36">
        <f t="shared" si="45"/>
        <v>0.3513718505037437</v>
      </c>
      <c r="M716" s="27">
        <f t="shared" si="46"/>
        <v>9.6954152011211185</v>
      </c>
      <c r="N716">
        <f t="shared" si="47"/>
        <v>0.64862814949625625</v>
      </c>
    </row>
    <row r="717" spans="1:14" ht="15.75">
      <c r="A717" s="2">
        <v>479</v>
      </c>
      <c r="B717" s="3" t="s">
        <v>188</v>
      </c>
      <c r="C717" s="39">
        <v>1650.1167</v>
      </c>
      <c r="D717" s="27">
        <v>0.6679047488463149</v>
      </c>
      <c r="E717" s="27">
        <v>0.3320952511536851</v>
      </c>
      <c r="F717">
        <f t="shared" si="44"/>
        <v>1</v>
      </c>
      <c r="I717" s="2">
        <v>87.091200000000001</v>
      </c>
      <c r="J717" s="2">
        <v>45.146629377739501</v>
      </c>
      <c r="K717" s="33">
        <v>4.8432053320944002</v>
      </c>
      <c r="L717" s="36">
        <f t="shared" si="45"/>
        <v>0.10727722974779696</v>
      </c>
      <c r="M717" s="27">
        <f t="shared" si="46"/>
        <v>40.303424045645102</v>
      </c>
      <c r="N717">
        <f t="shared" si="47"/>
        <v>0.89272277025220304</v>
      </c>
    </row>
    <row r="718" spans="1:14" ht="15.75">
      <c r="A718" s="2">
        <v>526</v>
      </c>
      <c r="B718" s="3" t="s">
        <v>188</v>
      </c>
      <c r="C718" s="39">
        <v>1654.6876</v>
      </c>
      <c r="D718" s="27">
        <v>0.58561070473060084</v>
      </c>
      <c r="E718" s="27">
        <v>0.4143892952693991</v>
      </c>
      <c r="F718">
        <f t="shared" si="44"/>
        <v>1</v>
      </c>
      <c r="I718" s="2">
        <v>13.1328</v>
      </c>
      <c r="J718" s="2">
        <v>6.5306114639739201</v>
      </c>
      <c r="K718" s="33">
        <v>1.50655923884252</v>
      </c>
      <c r="L718" s="36">
        <f t="shared" si="45"/>
        <v>0.2306919110336674</v>
      </c>
      <c r="M718" s="27">
        <f t="shared" si="46"/>
        <v>5.0240522251313999</v>
      </c>
      <c r="N718">
        <f t="shared" si="47"/>
        <v>0.76930808896633252</v>
      </c>
    </row>
    <row r="719" spans="1:14" ht="15.75">
      <c r="A719" s="2">
        <v>230</v>
      </c>
      <c r="B719" s="3" t="s">
        <v>188</v>
      </c>
      <c r="C719" s="39">
        <v>1665.1234999999999</v>
      </c>
      <c r="D719" s="27">
        <v>0.75340474751684317</v>
      </c>
      <c r="E719" s="27">
        <v>0.24659525248315695</v>
      </c>
      <c r="F719">
        <f t="shared" si="44"/>
        <v>1</v>
      </c>
      <c r="I719" s="2">
        <v>15.897600000000001</v>
      </c>
      <c r="J719" s="2">
        <v>6.4970415472197898</v>
      </c>
      <c r="K719" s="33">
        <v>0.91278181256313895</v>
      </c>
      <c r="L719" s="36">
        <f t="shared" si="45"/>
        <v>0.1404919155786738</v>
      </c>
      <c r="M719" s="27">
        <f t="shared" si="46"/>
        <v>5.5842597346566505</v>
      </c>
      <c r="N719">
        <f t="shared" si="47"/>
        <v>0.85950808442132609</v>
      </c>
    </row>
    <row r="720" spans="1:14" ht="15.75">
      <c r="A720" s="2">
        <v>414</v>
      </c>
      <c r="B720" s="3" t="s">
        <v>188</v>
      </c>
      <c r="C720" s="39">
        <v>1666.1174000000001</v>
      </c>
      <c r="D720" s="27">
        <v>0.76001473371249806</v>
      </c>
      <c r="E720" s="27">
        <v>0.23998526628750202</v>
      </c>
      <c r="F720">
        <f t="shared" si="44"/>
        <v>1</v>
      </c>
      <c r="I720" s="2">
        <v>55.987200000000001</v>
      </c>
      <c r="J720" s="2">
        <v>27.058972364220001</v>
      </c>
      <c r="K720" s="33">
        <v>2.71002654010011</v>
      </c>
      <c r="L720" s="36">
        <f t="shared" si="45"/>
        <v>0.1001526038617627</v>
      </c>
      <c r="M720" s="27">
        <f t="shared" si="46"/>
        <v>24.348945824119891</v>
      </c>
      <c r="N720">
        <f t="shared" si="47"/>
        <v>0.89984739613823728</v>
      </c>
    </row>
    <row r="721" spans="1:14" ht="15.75">
      <c r="A721" s="2">
        <v>277</v>
      </c>
      <c r="B721" s="3" t="s">
        <v>188</v>
      </c>
      <c r="C721" s="39">
        <v>1668.5528999999999</v>
      </c>
      <c r="D721" s="27">
        <v>0.72980962717172604</v>
      </c>
      <c r="E721" s="27">
        <v>0.27019037282827391</v>
      </c>
      <c r="F721">
        <f t="shared" si="44"/>
        <v>1</v>
      </c>
      <c r="I721" s="2">
        <v>28.339200000000002</v>
      </c>
      <c r="J721" s="2">
        <v>10.469160593801201</v>
      </c>
      <c r="K721" s="33">
        <v>2.8026539212425399</v>
      </c>
      <c r="L721" s="36">
        <f t="shared" si="45"/>
        <v>0.26770569580353881</v>
      </c>
      <c r="M721" s="27">
        <f t="shared" si="46"/>
        <v>7.6665066725586613</v>
      </c>
      <c r="N721">
        <f t="shared" si="47"/>
        <v>0.73229430419646124</v>
      </c>
    </row>
    <row r="722" spans="1:14" ht="15.75">
      <c r="A722" s="2">
        <v>712</v>
      </c>
      <c r="B722" s="6" t="s">
        <v>29</v>
      </c>
      <c r="C722" s="6">
        <v>1674.0521000000001</v>
      </c>
      <c r="D722" s="27">
        <v>0.70880267634714367</v>
      </c>
      <c r="E722" s="27">
        <v>0.29119732365285639</v>
      </c>
      <c r="F722">
        <f t="shared" si="44"/>
        <v>1</v>
      </c>
      <c r="I722" s="2">
        <v>71.424000000000007</v>
      </c>
      <c r="J722" s="2">
        <v>26.1320774710309</v>
      </c>
      <c r="K722" s="33">
        <v>3.5590077569004399</v>
      </c>
      <c r="L722" s="36">
        <f t="shared" si="45"/>
        <v>0.13619306619788765</v>
      </c>
      <c r="M722" s="27">
        <f t="shared" si="46"/>
        <v>22.573069714130462</v>
      </c>
      <c r="N722">
        <f t="shared" si="47"/>
        <v>0.86380693380211238</v>
      </c>
    </row>
    <row r="723" spans="1:14" ht="15.75">
      <c r="A723" s="2">
        <v>718</v>
      </c>
      <c r="B723" s="6" t="s">
        <v>29</v>
      </c>
      <c r="C723" s="6">
        <v>1674.854</v>
      </c>
      <c r="D723" s="27">
        <v>0.85950808442132609</v>
      </c>
      <c r="E723" s="27">
        <v>0.1404919155786738</v>
      </c>
      <c r="F723">
        <f t="shared" si="44"/>
        <v>0.99999999999999989</v>
      </c>
      <c r="I723" s="2">
        <v>41.9328</v>
      </c>
      <c r="J723" s="2">
        <v>18.471134791470799</v>
      </c>
      <c r="K723" s="33">
        <v>4.1862434539087499</v>
      </c>
      <c r="L723" s="36">
        <f t="shared" si="45"/>
        <v>0.22663704754305528</v>
      </c>
      <c r="M723" s="27">
        <f t="shared" si="46"/>
        <v>14.284891337562049</v>
      </c>
      <c r="N723">
        <f t="shared" si="47"/>
        <v>0.77336295245694475</v>
      </c>
    </row>
    <row r="724" spans="1:14" ht="15.75">
      <c r="A724" s="2">
        <v>340</v>
      </c>
      <c r="B724" s="3" t="s">
        <v>188</v>
      </c>
      <c r="C724" s="39">
        <v>1676.7563</v>
      </c>
      <c r="D724" s="27">
        <v>0.91694286216758047</v>
      </c>
      <c r="E724" s="27">
        <v>8.3057137832419553E-2</v>
      </c>
      <c r="F724">
        <f t="shared" si="44"/>
        <v>1</v>
      </c>
      <c r="I724" s="2">
        <v>16.588799999999999</v>
      </c>
      <c r="J724" s="2">
        <v>3.1312940306769099</v>
      </c>
      <c r="K724" s="33">
        <v>0.44624902191279697</v>
      </c>
      <c r="L724" s="36">
        <f t="shared" si="45"/>
        <v>0.14251265372748428</v>
      </c>
      <c r="M724" s="27">
        <f t="shared" si="46"/>
        <v>2.6850450087641131</v>
      </c>
      <c r="N724">
        <f t="shared" si="47"/>
        <v>0.85748734627251577</v>
      </c>
    </row>
    <row r="725" spans="1:14" ht="15.75">
      <c r="A725" s="2">
        <v>623</v>
      </c>
      <c r="B725" s="3" t="s">
        <v>188</v>
      </c>
      <c r="C725" s="39">
        <v>1693.8430000000001</v>
      </c>
      <c r="D725" s="27">
        <v>0.6649574144745688</v>
      </c>
      <c r="E725" s="27">
        <v>0.33504258552543109</v>
      </c>
      <c r="F725">
        <f t="shared" si="44"/>
        <v>0.99999999999999989</v>
      </c>
      <c r="I725" s="2">
        <v>20.505600000000001</v>
      </c>
      <c r="J725" s="2">
        <v>8.6088906118606001</v>
      </c>
      <c r="K725" s="33">
        <v>2.0558388178367202</v>
      </c>
      <c r="L725" s="36">
        <f t="shared" si="45"/>
        <v>0.2388041514901304</v>
      </c>
      <c r="M725" s="27">
        <f t="shared" si="46"/>
        <v>6.5530517940238795</v>
      </c>
      <c r="N725">
        <f t="shared" si="47"/>
        <v>0.76119584850986954</v>
      </c>
    </row>
    <row r="726" spans="1:14" ht="15.75">
      <c r="A726" s="2">
        <v>265</v>
      </c>
      <c r="B726" s="3" t="s">
        <v>188</v>
      </c>
      <c r="C726" s="39">
        <v>1696.7197000000001</v>
      </c>
      <c r="D726" s="27">
        <v>0.59152437825431803</v>
      </c>
      <c r="E726" s="27">
        <v>0.40847562174568197</v>
      </c>
      <c r="F726">
        <f t="shared" si="44"/>
        <v>1</v>
      </c>
      <c r="I726" s="2">
        <v>26.726400000000002</v>
      </c>
      <c r="J726" s="2">
        <v>10.4559692634411</v>
      </c>
      <c r="K726" s="33">
        <v>1.70776247519613</v>
      </c>
      <c r="L726" s="36">
        <f t="shared" si="45"/>
        <v>0.16332894944204329</v>
      </c>
      <c r="M726" s="27">
        <f t="shared" si="46"/>
        <v>8.7482067882449694</v>
      </c>
      <c r="N726">
        <f t="shared" si="47"/>
        <v>0.83667105055795665</v>
      </c>
    </row>
    <row r="727" spans="1:14" ht="15.75">
      <c r="A727" s="2">
        <v>475</v>
      </c>
      <c r="B727" s="3" t="s">
        <v>188</v>
      </c>
      <c r="C727" s="39">
        <v>1700.1892</v>
      </c>
      <c r="D727" s="27">
        <v>0.71531440309559036</v>
      </c>
      <c r="E727" s="27">
        <v>0.28468559690440964</v>
      </c>
      <c r="F727">
        <f t="shared" si="44"/>
        <v>1</v>
      </c>
      <c r="I727" s="2">
        <v>17.9712</v>
      </c>
      <c r="J727" s="2">
        <v>4.3597183226181704</v>
      </c>
      <c r="K727" s="33">
        <v>0.70405825759676799</v>
      </c>
      <c r="L727" s="36">
        <f t="shared" si="45"/>
        <v>0.16149168489719198</v>
      </c>
      <c r="M727" s="27">
        <f t="shared" si="46"/>
        <v>3.6556600650214026</v>
      </c>
      <c r="N727">
        <f t="shared" si="47"/>
        <v>0.8385083151028081</v>
      </c>
    </row>
    <row r="728" spans="1:14" ht="15.75">
      <c r="A728" s="2">
        <v>169</v>
      </c>
      <c r="B728" s="3" t="s">
        <v>188</v>
      </c>
      <c r="C728" s="39">
        <v>1704.8943999999999</v>
      </c>
      <c r="D728" s="27">
        <v>0.64455127260108203</v>
      </c>
      <c r="E728" s="27">
        <v>0.35544872739891803</v>
      </c>
      <c r="F728">
        <f t="shared" si="44"/>
        <v>1</v>
      </c>
      <c r="I728" s="2">
        <v>45.388800000000003</v>
      </c>
      <c r="J728" s="2">
        <v>8.8540571878603505</v>
      </c>
      <c r="K728" s="33">
        <v>3.1866297877241299</v>
      </c>
      <c r="L728" s="36">
        <f t="shared" si="45"/>
        <v>0.35990616732104064</v>
      </c>
      <c r="M728" s="27">
        <f t="shared" si="46"/>
        <v>5.667427400136221</v>
      </c>
      <c r="N728">
        <f t="shared" si="47"/>
        <v>0.64009383267895936</v>
      </c>
    </row>
    <row r="729" spans="1:14" ht="15.75">
      <c r="A729" s="2">
        <v>375</v>
      </c>
      <c r="B729" s="3" t="s">
        <v>188</v>
      </c>
      <c r="C729" s="39">
        <v>1708.4260999999999</v>
      </c>
      <c r="D729" s="27">
        <v>0.65348036834328871</v>
      </c>
      <c r="E729" s="27">
        <v>0.34651963165671135</v>
      </c>
      <c r="F729">
        <f t="shared" si="44"/>
        <v>1</v>
      </c>
      <c r="I729" s="2">
        <v>6.2207999999999997</v>
      </c>
      <c r="J729" s="2">
        <v>1.56328314769665</v>
      </c>
      <c r="K729" s="33">
        <v>0.87019582486045299</v>
      </c>
      <c r="L729" s="36">
        <f t="shared" si="45"/>
        <v>0.55664632868498853</v>
      </c>
      <c r="M729" s="27">
        <f t="shared" si="46"/>
        <v>0.69308732283619701</v>
      </c>
      <c r="N729">
        <f t="shared" si="47"/>
        <v>0.44335367131501141</v>
      </c>
    </row>
    <row r="730" spans="1:14" ht="15.75">
      <c r="A730" s="2">
        <v>447</v>
      </c>
      <c r="B730" s="3" t="s">
        <v>188</v>
      </c>
      <c r="C730" s="39">
        <v>1711.8035</v>
      </c>
      <c r="D730" s="27">
        <v>0.52874641102466824</v>
      </c>
      <c r="E730" s="27">
        <v>0.47125358897533176</v>
      </c>
      <c r="F730">
        <f t="shared" si="44"/>
        <v>1</v>
      </c>
      <c r="I730" s="2">
        <v>58.291200000000003</v>
      </c>
      <c r="J730" s="2">
        <v>19.518703706740599</v>
      </c>
      <c r="K730" s="33">
        <v>4.9751324573528297</v>
      </c>
      <c r="L730" s="36">
        <f t="shared" si="45"/>
        <v>0.25489051589192957</v>
      </c>
      <c r="M730" s="27">
        <f t="shared" si="46"/>
        <v>14.543571249387769</v>
      </c>
      <c r="N730">
        <f t="shared" si="47"/>
        <v>0.74510948410807043</v>
      </c>
    </row>
    <row r="731" spans="1:14" ht="15.75">
      <c r="A731" s="2">
        <v>625</v>
      </c>
      <c r="B731" s="3" t="s">
        <v>188</v>
      </c>
      <c r="C731" s="39">
        <v>1712.3846000000001</v>
      </c>
      <c r="D731" s="27">
        <v>0.64726195014349508</v>
      </c>
      <c r="E731" s="27">
        <v>0.35273804985650492</v>
      </c>
      <c r="F731">
        <f t="shared" si="44"/>
        <v>1</v>
      </c>
      <c r="I731" s="2">
        <v>73.727999999999994</v>
      </c>
      <c r="J731" s="2">
        <v>35.811299208610897</v>
      </c>
      <c r="K731" s="33">
        <v>22.727303599806898</v>
      </c>
      <c r="L731" s="36">
        <f t="shared" si="45"/>
        <v>0.6346405771936382</v>
      </c>
      <c r="M731" s="27">
        <f t="shared" si="46"/>
        <v>13.083995608803999</v>
      </c>
      <c r="N731">
        <f t="shared" si="47"/>
        <v>0.3653594228063618</v>
      </c>
    </row>
    <row r="732" spans="1:14" ht="15.75">
      <c r="A732" s="2">
        <v>467</v>
      </c>
      <c r="B732" s="3" t="s">
        <v>188</v>
      </c>
      <c r="C732" s="39">
        <v>1717.9016999999999</v>
      </c>
      <c r="D732" s="27">
        <v>0.87137491943867496</v>
      </c>
      <c r="E732" s="27">
        <v>0.12862508056132499</v>
      </c>
      <c r="F732">
        <f t="shared" si="44"/>
        <v>1</v>
      </c>
      <c r="I732" s="2">
        <v>37.324800000000003</v>
      </c>
      <c r="J732" s="2">
        <v>14.695758127706499</v>
      </c>
      <c r="K732" s="33">
        <v>2.6534308212589299</v>
      </c>
      <c r="L732" s="36">
        <f t="shared" si="45"/>
        <v>0.18055760024086889</v>
      </c>
      <c r="M732" s="27">
        <f t="shared" si="46"/>
        <v>12.04232730644757</v>
      </c>
      <c r="N732">
        <f t="shared" si="47"/>
        <v>0.81944239975913113</v>
      </c>
    </row>
    <row r="733" spans="1:14" ht="15.75">
      <c r="A733" s="2">
        <v>363</v>
      </c>
      <c r="B733" s="3" t="s">
        <v>188</v>
      </c>
      <c r="C733" s="39">
        <v>1718.5427999999999</v>
      </c>
      <c r="D733" s="27">
        <v>0.73049011539928521</v>
      </c>
      <c r="E733" s="27">
        <v>0.26950988460071473</v>
      </c>
      <c r="F733">
        <f t="shared" si="44"/>
        <v>1</v>
      </c>
      <c r="I733" s="2">
        <v>14.284800000000001</v>
      </c>
      <c r="J733" s="2">
        <v>4.52458084047786</v>
      </c>
      <c r="K733" s="33">
        <v>1.0643454413127</v>
      </c>
      <c r="L733" s="36">
        <f t="shared" si="45"/>
        <v>0.23523625255865471</v>
      </c>
      <c r="M733" s="27">
        <f t="shared" si="46"/>
        <v>3.46023539916516</v>
      </c>
      <c r="N733">
        <f t="shared" si="47"/>
        <v>0.76476374744134534</v>
      </c>
    </row>
    <row r="734" spans="1:14" ht="15.75">
      <c r="A734" s="2">
        <v>708</v>
      </c>
      <c r="B734" s="6" t="s">
        <v>29</v>
      </c>
      <c r="C734" s="6">
        <v>1722.7534000000001</v>
      </c>
      <c r="D734" s="27">
        <v>0.23902023943604395</v>
      </c>
      <c r="E734" s="27">
        <v>0.760979760563956</v>
      </c>
      <c r="F734">
        <f t="shared" si="44"/>
        <v>1</v>
      </c>
      <c r="I734" s="2">
        <v>68.428799999999995</v>
      </c>
      <c r="J734" s="2">
        <v>18.9027212271404</v>
      </c>
      <c r="K734" s="34">
        <v>0.50066130704827205</v>
      </c>
      <c r="L734" s="36">
        <f t="shared" si="45"/>
        <v>2.6486202755263932E-2</v>
      </c>
      <c r="M734" s="27">
        <f t="shared" si="46"/>
        <v>18.402059920092128</v>
      </c>
      <c r="N734">
        <f t="shared" si="47"/>
        <v>0.97351379724473608</v>
      </c>
    </row>
    <row r="735" spans="1:14" ht="15.75">
      <c r="A735" s="2">
        <v>874</v>
      </c>
      <c r="B735" s="3" t="s">
        <v>44</v>
      </c>
      <c r="C735" s="3">
        <v>1726.3931</v>
      </c>
      <c r="D735" s="27">
        <v>0.57639562164183156</v>
      </c>
      <c r="E735" s="27">
        <v>0.42360437835816844</v>
      </c>
      <c r="F735">
        <f t="shared" si="44"/>
        <v>1</v>
      </c>
      <c r="I735" s="2">
        <v>14.054399999999999</v>
      </c>
      <c r="J735" s="2">
        <v>3.6958721200358902</v>
      </c>
      <c r="K735" s="34">
        <v>-0.83707822234359097</v>
      </c>
      <c r="L735" s="36">
        <f t="shared" si="45"/>
        <v>-0.22649003947015953</v>
      </c>
      <c r="M735" s="27">
        <f t="shared" si="46"/>
        <v>4.5329503423794808</v>
      </c>
      <c r="N735">
        <f t="shared" si="47"/>
        <v>1.2264900394701594</v>
      </c>
    </row>
    <row r="736" spans="1:14" ht="15.75">
      <c r="A736" s="2">
        <v>373</v>
      </c>
      <c r="B736" s="3" t="s">
        <v>188</v>
      </c>
      <c r="C736" s="39">
        <v>1727.0851</v>
      </c>
      <c r="D736" s="27">
        <v>0.69323034931918792</v>
      </c>
      <c r="E736" s="27">
        <v>0.30676965068081197</v>
      </c>
      <c r="F736">
        <f t="shared" si="44"/>
        <v>0.99999999999999989</v>
      </c>
      <c r="I736" s="2">
        <v>120.2688</v>
      </c>
      <c r="J736" s="2">
        <v>46.844373334778602</v>
      </c>
      <c r="K736" s="34">
        <v>-1.75357921616903</v>
      </c>
      <c r="L736" s="36">
        <f t="shared" si="45"/>
        <v>-3.7434148251634797E-2</v>
      </c>
      <c r="M736" s="27">
        <f t="shared" si="46"/>
        <v>48.597952550947632</v>
      </c>
      <c r="N736">
        <f t="shared" si="47"/>
        <v>1.0374341482516347</v>
      </c>
    </row>
    <row r="737" spans="1:14" ht="15.75">
      <c r="A737" s="2">
        <v>461</v>
      </c>
      <c r="B737" s="3" t="s">
        <v>188</v>
      </c>
      <c r="C737" s="39">
        <v>1730.2021</v>
      </c>
      <c r="D737" s="27">
        <v>0.76308913459242378</v>
      </c>
      <c r="E737" s="27">
        <v>0.23691086540757619</v>
      </c>
      <c r="F737">
        <f t="shared" si="44"/>
        <v>1</v>
      </c>
      <c r="I737" s="2">
        <v>17.9712</v>
      </c>
      <c r="J737" s="2">
        <v>6.4667286759421501</v>
      </c>
      <c r="K737" s="34">
        <v>1.7319144327371101</v>
      </c>
      <c r="L737" s="36">
        <f t="shared" si="45"/>
        <v>0.26781925135969681</v>
      </c>
      <c r="M737" s="27">
        <f t="shared" si="46"/>
        <v>4.7348142432050402</v>
      </c>
      <c r="N737">
        <f t="shared" si="47"/>
        <v>0.73218074864030325</v>
      </c>
    </row>
    <row r="738" spans="1:14" ht="15.75">
      <c r="A738" s="2">
        <v>289</v>
      </c>
      <c r="B738" s="3" t="s">
        <v>188</v>
      </c>
      <c r="C738" s="39">
        <v>1730.2969000000001</v>
      </c>
      <c r="D738" s="27">
        <v>0.53532071188334485</v>
      </c>
      <c r="E738" s="27">
        <v>0.4646792881166551</v>
      </c>
      <c r="F738">
        <f t="shared" si="44"/>
        <v>1</v>
      </c>
      <c r="I738" s="2">
        <v>19.3536</v>
      </c>
      <c r="J738" s="2">
        <v>5.8987856655264901</v>
      </c>
      <c r="K738" s="34">
        <v>-0.48161661885552598</v>
      </c>
      <c r="L738" s="36">
        <f t="shared" si="45"/>
        <v>-8.1646739882443212E-2</v>
      </c>
      <c r="M738" s="27">
        <f t="shared" si="46"/>
        <v>6.3804022843820158</v>
      </c>
      <c r="N738">
        <f t="shared" si="47"/>
        <v>1.0816467398824432</v>
      </c>
    </row>
    <row r="739" spans="1:14" ht="15.75">
      <c r="A739" s="2">
        <v>399</v>
      </c>
      <c r="B739" s="3" t="s">
        <v>188</v>
      </c>
      <c r="C739" s="39">
        <v>1730.5776000000001</v>
      </c>
      <c r="D739" s="27">
        <v>0.51495355376927954</v>
      </c>
      <c r="E739" s="27">
        <v>0.48504644623072046</v>
      </c>
      <c r="F739">
        <f t="shared" si="44"/>
        <v>1</v>
      </c>
      <c r="I739" s="2">
        <v>18.201599999999999</v>
      </c>
      <c r="J739" s="2">
        <v>3.6492855105638502</v>
      </c>
      <c r="K739" s="34">
        <v>1.1966544100838299</v>
      </c>
      <c r="L739" s="36">
        <f t="shared" si="45"/>
        <v>0.32791471278960993</v>
      </c>
      <c r="M739" s="27">
        <f t="shared" si="46"/>
        <v>2.4526311004800201</v>
      </c>
      <c r="N739">
        <f t="shared" si="47"/>
        <v>0.67208528721039007</v>
      </c>
    </row>
    <row r="740" spans="1:14" ht="15.75">
      <c r="A740" s="2">
        <v>305</v>
      </c>
      <c r="B740" s="3" t="s">
        <v>188</v>
      </c>
      <c r="C740" s="39">
        <v>1749.8444999999999</v>
      </c>
      <c r="D740" s="27">
        <v>0.75131129188060108</v>
      </c>
      <c r="E740" s="27">
        <v>0.248688708119399</v>
      </c>
      <c r="F740">
        <f t="shared" si="44"/>
        <v>1</v>
      </c>
      <c r="I740" s="2">
        <v>341.45280000000002</v>
      </c>
      <c r="J740" s="2">
        <v>85.044579442581096</v>
      </c>
      <c r="K740" s="34">
        <v>17.8333025783163</v>
      </c>
      <c r="L740" s="36">
        <f t="shared" si="45"/>
        <v>0.20969358300321392</v>
      </c>
      <c r="M740" s="27">
        <f t="shared" si="46"/>
        <v>67.211276864264789</v>
      </c>
      <c r="N740">
        <f t="shared" si="47"/>
        <v>0.79030641699678594</v>
      </c>
    </row>
    <row r="741" spans="1:14" ht="15.75">
      <c r="A741" s="2">
        <v>845</v>
      </c>
      <c r="B741" s="3" t="s">
        <v>44</v>
      </c>
      <c r="C741" s="3">
        <v>1754.7493999999999</v>
      </c>
      <c r="D741" s="27">
        <v>0.69978138005624602</v>
      </c>
      <c r="E741" s="27">
        <v>0.30021861994375409</v>
      </c>
      <c r="F741">
        <f t="shared" si="44"/>
        <v>1</v>
      </c>
      <c r="I741" s="2">
        <v>20.9664</v>
      </c>
      <c r="J741" s="2">
        <v>5.97146331704863</v>
      </c>
      <c r="K741" s="34">
        <v>1.3003400810883701</v>
      </c>
      <c r="L741" s="36">
        <f t="shared" si="45"/>
        <v>0.21775903359832705</v>
      </c>
      <c r="M741" s="27">
        <f t="shared" si="46"/>
        <v>4.6711232359602599</v>
      </c>
      <c r="N741">
        <f t="shared" si="47"/>
        <v>0.78224096640167295</v>
      </c>
    </row>
    <row r="742" spans="1:14" ht="15.75">
      <c r="A742" s="2">
        <v>705</v>
      </c>
      <c r="B742" s="6" t="s">
        <v>29</v>
      </c>
      <c r="C742" s="6">
        <v>1756.8969999999999</v>
      </c>
      <c r="D742" s="27">
        <v>0.70957305246962632</v>
      </c>
      <c r="E742" s="27">
        <v>0.29042694753037368</v>
      </c>
      <c r="F742">
        <f t="shared" si="44"/>
        <v>1</v>
      </c>
      <c r="I742" s="2">
        <v>52.761600000000001</v>
      </c>
      <c r="J742" s="2">
        <v>18.054533900494199</v>
      </c>
      <c r="K742" s="34">
        <v>3.4656854206808698</v>
      </c>
      <c r="L742" s="36">
        <f t="shared" si="45"/>
        <v>0.19195651573071101</v>
      </c>
      <c r="M742" s="27">
        <f t="shared" si="46"/>
        <v>14.588848479813329</v>
      </c>
      <c r="N742">
        <f t="shared" si="47"/>
        <v>0.80804348426928896</v>
      </c>
    </row>
    <row r="743" spans="1:14" ht="15.75">
      <c r="A743" s="2">
        <v>473</v>
      </c>
      <c r="B743" s="3" t="s">
        <v>188</v>
      </c>
      <c r="C743" s="39">
        <v>1765.4422999999999</v>
      </c>
      <c r="D743" s="27">
        <v>0.72680006286203847</v>
      </c>
      <c r="E743" s="27">
        <v>0.27319993713796148</v>
      </c>
      <c r="F743">
        <f t="shared" si="44"/>
        <v>1</v>
      </c>
      <c r="I743" s="2">
        <v>54.604799999999997</v>
      </c>
      <c r="J743" s="2">
        <v>30.5106295951188</v>
      </c>
      <c r="K743" s="34">
        <v>5.3339690755495299</v>
      </c>
      <c r="L743" s="36">
        <f t="shared" si="45"/>
        <v>0.17482330408556621</v>
      </c>
      <c r="M743" s="27">
        <f t="shared" si="46"/>
        <v>25.176660519569271</v>
      </c>
      <c r="N743">
        <f t="shared" si="47"/>
        <v>0.82517669591443377</v>
      </c>
    </row>
    <row r="744" spans="1:14" ht="15.75">
      <c r="A744" s="2">
        <v>431</v>
      </c>
      <c r="B744" s="3" t="s">
        <v>188</v>
      </c>
      <c r="C744" s="39">
        <v>1765.6864</v>
      </c>
      <c r="D744" s="27">
        <v>0.59574899326813968</v>
      </c>
      <c r="E744" s="27">
        <v>0.40425100673186043</v>
      </c>
      <c r="F744">
        <f t="shared" si="44"/>
        <v>1</v>
      </c>
      <c r="I744" s="2">
        <v>56.217599999999997</v>
      </c>
      <c r="J744" s="2">
        <v>17.149639781006201</v>
      </c>
      <c r="K744" s="34">
        <v>4.2593945890995899</v>
      </c>
      <c r="L744" s="36">
        <f t="shared" si="45"/>
        <v>0.24836641722451872</v>
      </c>
      <c r="M744" s="27">
        <f t="shared" si="46"/>
        <v>12.890245191906612</v>
      </c>
      <c r="N744">
        <f t="shared" si="47"/>
        <v>0.75163358277548131</v>
      </c>
    </row>
    <row r="745" spans="1:14" ht="15.75">
      <c r="A745" s="2">
        <v>324</v>
      </c>
      <c r="B745" s="3" t="s">
        <v>188</v>
      </c>
      <c r="C745" s="39">
        <v>1769.0373999999999</v>
      </c>
      <c r="D745" s="27">
        <v>0.53423337252494962</v>
      </c>
      <c r="E745" s="27">
        <v>0.46576662747505038</v>
      </c>
      <c r="F745">
        <f t="shared" si="44"/>
        <v>1</v>
      </c>
      <c r="I745" s="2">
        <v>98.611199999999997</v>
      </c>
      <c r="J745" s="2">
        <v>24.2777106200211</v>
      </c>
      <c r="K745" s="34">
        <v>0.549631237280365</v>
      </c>
      <c r="L745" s="36">
        <f t="shared" si="45"/>
        <v>2.2639335556916169E-2</v>
      </c>
      <c r="M745" s="27">
        <f t="shared" si="46"/>
        <v>23.728079382740734</v>
      </c>
      <c r="N745">
        <f t="shared" si="47"/>
        <v>0.97736066444308378</v>
      </c>
    </row>
    <row r="746" spans="1:14" ht="15.75">
      <c r="A746" s="2">
        <v>620</v>
      </c>
      <c r="B746" s="3" t="s">
        <v>188</v>
      </c>
      <c r="C746" s="39">
        <v>1770.1521</v>
      </c>
      <c r="D746" s="27">
        <v>0.71361285188423973</v>
      </c>
      <c r="E746" s="27">
        <v>0.28638714811576022</v>
      </c>
      <c r="F746">
        <f t="shared" si="44"/>
        <v>1</v>
      </c>
      <c r="I746" s="2">
        <v>31.564800000000002</v>
      </c>
      <c r="J746" s="2">
        <v>14.514895246365599</v>
      </c>
      <c r="K746" s="34">
        <v>4.68701794840287</v>
      </c>
      <c r="L746" s="36">
        <f t="shared" si="45"/>
        <v>0.32291090420211316</v>
      </c>
      <c r="M746" s="27">
        <f t="shared" si="46"/>
        <v>9.8278772979627291</v>
      </c>
      <c r="N746">
        <f t="shared" si="47"/>
        <v>0.67708909579788679</v>
      </c>
    </row>
    <row r="747" spans="1:14" ht="15.75">
      <c r="A747" s="2">
        <v>310</v>
      </c>
      <c r="B747" s="3" t="s">
        <v>188</v>
      </c>
      <c r="C747" s="39">
        <v>1778.6483000000001</v>
      </c>
      <c r="D747" s="27">
        <v>0.90840144556983582</v>
      </c>
      <c r="E747" s="27">
        <v>9.1598554430164139E-2</v>
      </c>
      <c r="F747">
        <f t="shared" si="44"/>
        <v>1</v>
      </c>
      <c r="I747" s="2">
        <v>25.574400000000001</v>
      </c>
      <c r="J747" s="2">
        <v>12.1767107230747</v>
      </c>
      <c r="K747" s="34">
        <v>2.3628462383355302</v>
      </c>
      <c r="L747" s="36">
        <f t="shared" si="45"/>
        <v>0.19404634733236859</v>
      </c>
      <c r="M747" s="27">
        <f t="shared" si="46"/>
        <v>9.8138644847391703</v>
      </c>
      <c r="N747">
        <f t="shared" si="47"/>
        <v>0.80595365266763141</v>
      </c>
    </row>
    <row r="748" spans="1:14" ht="15.75">
      <c r="A748" s="2">
        <v>767</v>
      </c>
      <c r="B748" s="5" t="s">
        <v>36</v>
      </c>
      <c r="C748" s="5">
        <v>1782.5579</v>
      </c>
      <c r="D748" s="27">
        <v>0.66027025731125022</v>
      </c>
      <c r="E748" s="27">
        <v>0.33972974268874973</v>
      </c>
      <c r="F748">
        <f t="shared" si="44"/>
        <v>1</v>
      </c>
      <c r="I748" s="2">
        <v>54.8352</v>
      </c>
      <c r="J748" s="2">
        <v>23.897056734410299</v>
      </c>
      <c r="K748" s="34">
        <v>5.0122659345346801</v>
      </c>
      <c r="L748" s="36">
        <f t="shared" si="45"/>
        <v>0.20974406975053644</v>
      </c>
      <c r="M748" s="27">
        <f t="shared" si="46"/>
        <v>18.884790799875617</v>
      </c>
      <c r="N748">
        <f t="shared" si="47"/>
        <v>0.7902559302494635</v>
      </c>
    </row>
    <row r="749" spans="1:14" ht="15.75">
      <c r="A749" s="2">
        <v>316</v>
      </c>
      <c r="B749" s="3" t="s">
        <v>188</v>
      </c>
      <c r="C749" s="39">
        <v>1782.9297999999999</v>
      </c>
      <c r="D749" s="27">
        <v>0.69344811302173792</v>
      </c>
      <c r="E749" s="27">
        <v>0.30655188697826202</v>
      </c>
      <c r="F749">
        <f t="shared" si="44"/>
        <v>1</v>
      </c>
      <c r="I749" s="2">
        <v>15.667199999999999</v>
      </c>
      <c r="J749" s="2">
        <v>13.2179104499016</v>
      </c>
      <c r="K749" s="34">
        <v>4.6284608531830598</v>
      </c>
      <c r="L749" s="36">
        <f t="shared" si="45"/>
        <v>0.35016585039865483</v>
      </c>
      <c r="M749" s="27">
        <f t="shared" si="46"/>
        <v>8.5894495967185414</v>
      </c>
      <c r="N749">
        <f t="shared" si="47"/>
        <v>0.64983414960134522</v>
      </c>
    </row>
    <row r="750" spans="1:14" ht="15.75">
      <c r="A750" s="2">
        <v>391</v>
      </c>
      <c r="B750" s="3" t="s">
        <v>188</v>
      </c>
      <c r="C750" s="39">
        <v>1790.0481</v>
      </c>
      <c r="D750" s="27">
        <v>0.71653610554824432</v>
      </c>
      <c r="E750" s="27">
        <v>0.28346389445175563</v>
      </c>
      <c r="F750">
        <f t="shared" si="44"/>
        <v>1</v>
      </c>
      <c r="I750" s="2">
        <v>38.937600000000003</v>
      </c>
      <c r="J750" s="2">
        <v>13.6820791560617</v>
      </c>
      <c r="K750" s="34">
        <v>5.2009294783120597</v>
      </c>
      <c r="L750" s="36">
        <f t="shared" si="45"/>
        <v>0.38012712972851376</v>
      </c>
      <c r="M750" s="27">
        <f t="shared" si="46"/>
        <v>8.4811496777496416</v>
      </c>
      <c r="N750">
        <f t="shared" si="47"/>
        <v>0.6198728702714863</v>
      </c>
    </row>
    <row r="751" spans="1:14" ht="15.75">
      <c r="A751" s="2">
        <v>764</v>
      </c>
      <c r="B751" s="5" t="s">
        <v>36</v>
      </c>
      <c r="C751" s="5">
        <v>1791.6078</v>
      </c>
      <c r="D751" s="27">
        <v>0.65559832960555342</v>
      </c>
      <c r="E751" s="27">
        <v>0.34440167039444658</v>
      </c>
      <c r="F751">
        <f t="shared" si="44"/>
        <v>1</v>
      </c>
      <c r="I751" s="2">
        <v>497.43360000000001</v>
      </c>
      <c r="J751" s="2">
        <v>180.38060493107699</v>
      </c>
      <c r="K751" s="34">
        <v>8.5113881989821394E-2</v>
      </c>
      <c r="L751" s="36">
        <f t="shared" si="45"/>
        <v>4.7185717124267993E-4</v>
      </c>
      <c r="M751" s="27">
        <f t="shared" si="46"/>
        <v>180.29549104908716</v>
      </c>
      <c r="N751">
        <f t="shared" si="47"/>
        <v>0.99952814282875724</v>
      </c>
    </row>
    <row r="752" spans="1:14" ht="15.75">
      <c r="A752" s="2">
        <v>331</v>
      </c>
      <c r="B752" s="3" t="s">
        <v>188</v>
      </c>
      <c r="C752" s="39">
        <v>1797.9342999999999</v>
      </c>
      <c r="D752" s="27">
        <v>0.41366486483656084</v>
      </c>
      <c r="E752" s="27">
        <v>0.58633513516343916</v>
      </c>
      <c r="F752">
        <f t="shared" si="44"/>
        <v>1</v>
      </c>
      <c r="I752" s="2">
        <v>59.6736</v>
      </c>
      <c r="J752" s="2">
        <v>10.0433025591208</v>
      </c>
      <c r="K752" s="34">
        <v>-1.3187821044077499</v>
      </c>
      <c r="L752" s="36">
        <f t="shared" si="45"/>
        <v>-0.13130960624203253</v>
      </c>
      <c r="M752" s="27">
        <f t="shared" si="46"/>
        <v>11.362084663528551</v>
      </c>
      <c r="N752">
        <f t="shared" si="47"/>
        <v>1.1313096062420327</v>
      </c>
    </row>
    <row r="753" spans="1:14" ht="15.75">
      <c r="A753" s="2">
        <v>85</v>
      </c>
      <c r="B753" s="2" t="s">
        <v>16</v>
      </c>
      <c r="C753" s="2">
        <v>1798.3087</v>
      </c>
      <c r="D753" s="27">
        <v>0.2581504704555137</v>
      </c>
      <c r="E753" s="27">
        <v>0.74184952954448624</v>
      </c>
      <c r="F753">
        <f t="shared" si="44"/>
        <v>1</v>
      </c>
      <c r="I753" s="2">
        <v>33.408000000000001</v>
      </c>
      <c r="J753" s="2">
        <v>5.63507310265204</v>
      </c>
      <c r="K753" s="34">
        <v>3.45654730963326</v>
      </c>
      <c r="L753" s="36">
        <f t="shared" si="45"/>
        <v>0.6133988409141492</v>
      </c>
      <c r="M753" s="27">
        <f t="shared" si="46"/>
        <v>2.17852579301878</v>
      </c>
      <c r="N753">
        <f t="shared" si="47"/>
        <v>0.3866011590858508</v>
      </c>
    </row>
    <row r="754" spans="1:14" ht="15.75">
      <c r="A754" s="2">
        <v>401</v>
      </c>
      <c r="B754" s="3" t="s">
        <v>188</v>
      </c>
      <c r="C754" s="39">
        <v>1798.6674</v>
      </c>
      <c r="D754" s="27">
        <v>0.60602231316649491</v>
      </c>
      <c r="E754" s="27">
        <v>0.39397768683350509</v>
      </c>
      <c r="F754">
        <f t="shared" si="44"/>
        <v>1</v>
      </c>
      <c r="I754" s="2">
        <v>47.923200000000001</v>
      </c>
      <c r="J754" s="2">
        <v>7.0025131456500498</v>
      </c>
      <c r="K754" s="34">
        <v>2.8455913119163898</v>
      </c>
      <c r="L754" s="36">
        <f t="shared" si="45"/>
        <v>0.40636715029718534</v>
      </c>
      <c r="M754" s="27">
        <f t="shared" si="46"/>
        <v>4.1569218337336604</v>
      </c>
      <c r="N754">
        <f t="shared" si="47"/>
        <v>0.59363284970281471</v>
      </c>
    </row>
    <row r="755" spans="1:14" ht="15.75">
      <c r="A755" s="2">
        <v>484</v>
      </c>
      <c r="B755" s="3" t="s">
        <v>188</v>
      </c>
      <c r="C755" s="39">
        <v>1801.1174000000001</v>
      </c>
      <c r="D755" s="27">
        <v>0.6445628502441072</v>
      </c>
      <c r="E755" s="27">
        <v>0.3554371497558928</v>
      </c>
      <c r="F755">
        <f t="shared" si="44"/>
        <v>1</v>
      </c>
      <c r="I755" s="2">
        <v>70.041600000000003</v>
      </c>
      <c r="J755" s="2">
        <v>26.199366127594502</v>
      </c>
      <c r="K755" s="34">
        <v>-3.93208387371322</v>
      </c>
      <c r="L755" s="36">
        <f t="shared" si="45"/>
        <v>-0.15008316821725506</v>
      </c>
      <c r="M755" s="27">
        <f t="shared" si="46"/>
        <v>30.131450001307723</v>
      </c>
      <c r="N755">
        <f t="shared" si="47"/>
        <v>1.1500831682172552</v>
      </c>
    </row>
    <row r="756" spans="1:14" ht="15.75">
      <c r="A756" s="2">
        <v>380</v>
      </c>
      <c r="B756" s="3" t="s">
        <v>188</v>
      </c>
      <c r="C756" s="39">
        <v>1801.3154</v>
      </c>
      <c r="D756" s="27">
        <v>0.57134053272182761</v>
      </c>
      <c r="E756" s="27">
        <v>0.42865946727817239</v>
      </c>
      <c r="F756">
        <f t="shared" si="44"/>
        <v>1</v>
      </c>
      <c r="I756" s="2">
        <v>20.9664</v>
      </c>
      <c r="J756" s="2">
        <v>9.7217149915301704</v>
      </c>
      <c r="K756" s="34">
        <v>1.5877252499640699</v>
      </c>
      <c r="L756" s="36">
        <f t="shared" si="45"/>
        <v>0.16331740349797752</v>
      </c>
      <c r="M756" s="27">
        <f t="shared" si="46"/>
        <v>8.1339897415661007</v>
      </c>
      <c r="N756">
        <f t="shared" si="47"/>
        <v>0.83668259650202248</v>
      </c>
    </row>
    <row r="757" spans="1:14" ht="15.75">
      <c r="A757" s="2">
        <v>693</v>
      </c>
      <c r="B757" s="6" t="s">
        <v>29</v>
      </c>
      <c r="C757" s="6">
        <v>1803.7769000000001</v>
      </c>
      <c r="D757" s="27">
        <v>0.68082178529390314</v>
      </c>
      <c r="E757" s="27">
        <v>0.31917821470609681</v>
      </c>
      <c r="F757">
        <f t="shared" si="44"/>
        <v>1</v>
      </c>
      <c r="I757" s="2">
        <v>128.7936</v>
      </c>
      <c r="J757" s="2">
        <v>47.685162245359997</v>
      </c>
      <c r="K757" s="30">
        <v>21.964598367224699</v>
      </c>
      <c r="L757" s="36">
        <f t="shared" si="45"/>
        <v>0.4606170417164086</v>
      </c>
      <c r="M757" s="27">
        <f t="shared" si="46"/>
        <v>25.720563878135298</v>
      </c>
      <c r="N757">
        <f t="shared" si="47"/>
        <v>0.5393829582835914</v>
      </c>
    </row>
    <row r="758" spans="1:14" ht="15.75">
      <c r="A758" s="2">
        <v>398</v>
      </c>
      <c r="B758" s="3" t="s">
        <v>188</v>
      </c>
      <c r="C758" s="39">
        <v>1804.7320999999999</v>
      </c>
      <c r="D758" s="27">
        <v>0.7100404665082708</v>
      </c>
      <c r="E758" s="27">
        <v>0.28995953349172915</v>
      </c>
      <c r="F758">
        <f t="shared" si="44"/>
        <v>1</v>
      </c>
      <c r="I758" s="2">
        <v>27.878399999999999</v>
      </c>
      <c r="J758" s="2">
        <v>9.3325899515087105</v>
      </c>
      <c r="K758" s="30">
        <v>2.87165298600245</v>
      </c>
      <c r="L758" s="36">
        <f t="shared" si="45"/>
        <v>0.30770161347742675</v>
      </c>
      <c r="M758" s="27">
        <f t="shared" si="46"/>
        <v>6.4609369655062601</v>
      </c>
      <c r="N758">
        <f t="shared" si="47"/>
        <v>0.69229838652257325</v>
      </c>
    </row>
    <row r="759" spans="1:14" ht="15.75">
      <c r="A759" s="2">
        <v>427</v>
      </c>
      <c r="B759" s="3" t="s">
        <v>188</v>
      </c>
      <c r="C759" s="39">
        <v>1806.1311000000001</v>
      </c>
      <c r="D759" s="27">
        <v>0.71800176392908754</v>
      </c>
      <c r="E759" s="27">
        <v>0.2819982360709124</v>
      </c>
      <c r="F759">
        <f t="shared" si="44"/>
        <v>1</v>
      </c>
      <c r="I759" s="2">
        <v>82.944000000000003</v>
      </c>
      <c r="J759" s="2">
        <v>43.139754308463701</v>
      </c>
      <c r="K759" s="35">
        <v>9.1315750078498006</v>
      </c>
      <c r="L759" s="36">
        <f t="shared" si="45"/>
        <v>0.21167424697312784</v>
      </c>
      <c r="M759" s="27">
        <f t="shared" si="46"/>
        <v>34.008179300613904</v>
      </c>
      <c r="N759">
        <f t="shared" si="47"/>
        <v>0.78832575302687224</v>
      </c>
    </row>
    <row r="760" spans="1:14" ht="15.75">
      <c r="A760" s="2">
        <v>172</v>
      </c>
      <c r="B760" s="3" t="s">
        <v>188</v>
      </c>
      <c r="C760" s="39">
        <v>1807.6265000000001</v>
      </c>
      <c r="D760" s="27">
        <v>0.63449018248152034</v>
      </c>
      <c r="E760" s="27">
        <v>0.36550981751847972</v>
      </c>
      <c r="F760">
        <f t="shared" si="44"/>
        <v>1</v>
      </c>
      <c r="I760" s="2">
        <v>13.363200000000001</v>
      </c>
      <c r="J760" s="2">
        <v>4.7591299948044297</v>
      </c>
      <c r="K760" s="35">
        <v>2.2692889697837502</v>
      </c>
      <c r="L760" s="36">
        <f t="shared" si="45"/>
        <v>0.47682853216053067</v>
      </c>
      <c r="M760" s="27">
        <f t="shared" si="46"/>
        <v>2.4898410250206795</v>
      </c>
      <c r="N760">
        <f t="shared" si="47"/>
        <v>0.52317146783946933</v>
      </c>
    </row>
    <row r="761" spans="1:14" ht="15.75">
      <c r="A761" s="2">
        <v>239</v>
      </c>
      <c r="B761" s="3" t="s">
        <v>188</v>
      </c>
      <c r="C761" s="39">
        <v>1808.894</v>
      </c>
      <c r="D761" s="27">
        <v>0.53005905303823631</v>
      </c>
      <c r="E761" s="27">
        <v>0.46994094696176369</v>
      </c>
      <c r="F761">
        <f t="shared" si="44"/>
        <v>1</v>
      </c>
      <c r="I761" s="2">
        <v>26.265599999999999</v>
      </c>
      <c r="J761" s="2">
        <v>12.9768823475786</v>
      </c>
      <c r="K761" s="35">
        <v>0.21284273552158101</v>
      </c>
      <c r="L761" s="36">
        <f t="shared" si="45"/>
        <v>1.6401684920977651E-2</v>
      </c>
      <c r="M761" s="27">
        <f t="shared" si="46"/>
        <v>12.764039612057019</v>
      </c>
      <c r="N761">
        <f t="shared" si="47"/>
        <v>0.98359831507902229</v>
      </c>
    </row>
    <row r="762" spans="1:14" ht="15.75">
      <c r="A762" s="2">
        <v>688</v>
      </c>
      <c r="B762" s="6" t="s">
        <v>29</v>
      </c>
      <c r="C762" s="6">
        <v>1815.6051</v>
      </c>
      <c r="D762" s="27">
        <v>0.71343083465145618</v>
      </c>
      <c r="E762" s="27">
        <v>0.28656916534854388</v>
      </c>
      <c r="F762">
        <f t="shared" si="44"/>
        <v>1</v>
      </c>
      <c r="I762" s="2">
        <v>732.44159999999999</v>
      </c>
      <c r="J762" s="2">
        <v>303.90061644089798</v>
      </c>
      <c r="K762" s="31">
        <v>83.261419581207406</v>
      </c>
      <c r="L762" s="36">
        <f t="shared" si="45"/>
        <v>0.2739758166874266</v>
      </c>
      <c r="M762" s="27">
        <f t="shared" si="46"/>
        <v>220.63919685969057</v>
      </c>
      <c r="N762">
        <f t="shared" si="47"/>
        <v>0.72602418331257346</v>
      </c>
    </row>
    <row r="763" spans="1:14" ht="15.75">
      <c r="A763" s="2">
        <v>666</v>
      </c>
      <c r="B763" s="5" t="s">
        <v>28</v>
      </c>
      <c r="C763" s="5">
        <v>1818.7736</v>
      </c>
      <c r="D763" s="27">
        <v>0.51611883711827411</v>
      </c>
      <c r="E763" s="27">
        <v>0.48388116288172595</v>
      </c>
      <c r="F763">
        <f t="shared" si="44"/>
        <v>1</v>
      </c>
      <c r="I763" s="2">
        <v>35.251199999999997</v>
      </c>
      <c r="J763" s="2">
        <v>13.726929215167299</v>
      </c>
      <c r="K763" s="31">
        <v>3.8013642551434099</v>
      </c>
      <c r="L763" s="36">
        <f t="shared" si="45"/>
        <v>0.27692750472867361</v>
      </c>
      <c r="M763" s="27">
        <f t="shared" si="46"/>
        <v>9.9255649600238893</v>
      </c>
      <c r="N763">
        <f t="shared" si="47"/>
        <v>0.72307249527132644</v>
      </c>
    </row>
    <row r="764" spans="1:14" ht="15.75">
      <c r="A764" s="2">
        <v>621</v>
      </c>
      <c r="B764" s="3" t="s">
        <v>188</v>
      </c>
      <c r="C764" s="39">
        <v>1820.2401</v>
      </c>
      <c r="D764" s="27">
        <v>0.84771724755758804</v>
      </c>
      <c r="E764" s="27">
        <v>0.15228275244241193</v>
      </c>
      <c r="F764">
        <f t="shared" si="44"/>
        <v>1</v>
      </c>
      <c r="I764" s="2">
        <v>38.476799999999997</v>
      </c>
      <c r="J764" s="2">
        <v>14.5984333373344</v>
      </c>
      <c r="K764" s="31">
        <v>3.8429658143085401</v>
      </c>
      <c r="L764" s="36">
        <f t="shared" si="45"/>
        <v>0.26324508428451993</v>
      </c>
      <c r="M764" s="27">
        <f t="shared" si="46"/>
        <v>10.75546752302586</v>
      </c>
      <c r="N764">
        <f t="shared" si="47"/>
        <v>0.73675491571548002</v>
      </c>
    </row>
    <row r="765" spans="1:14" ht="15.75">
      <c r="A765" s="2">
        <v>376</v>
      </c>
      <c r="B765" s="3" t="s">
        <v>188</v>
      </c>
      <c r="C765" s="39">
        <v>1824.7535</v>
      </c>
      <c r="D765" s="27">
        <v>0.62996092674493565</v>
      </c>
      <c r="E765" s="27">
        <v>0.3700390732550643</v>
      </c>
      <c r="F765">
        <f t="shared" si="44"/>
        <v>1</v>
      </c>
      <c r="I765" s="2">
        <v>230.86080000000001</v>
      </c>
      <c r="J765" s="2">
        <v>94.427592590467</v>
      </c>
      <c r="K765" s="31">
        <v>32.521020619483103</v>
      </c>
      <c r="L765" s="36">
        <f t="shared" si="45"/>
        <v>0.34440167039444658</v>
      </c>
      <c r="M765" s="27">
        <f t="shared" si="46"/>
        <v>61.906571970983897</v>
      </c>
      <c r="N765">
        <f t="shared" si="47"/>
        <v>0.65559832960555342</v>
      </c>
    </row>
    <row r="766" spans="1:14" ht="15.75">
      <c r="A766" s="2">
        <v>237</v>
      </c>
      <c r="B766" s="3" t="s">
        <v>188</v>
      </c>
      <c r="C766" s="39">
        <v>1824.9766999999999</v>
      </c>
      <c r="D766" s="27">
        <v>0.47314574354231664</v>
      </c>
      <c r="E766" s="27">
        <v>0.52685425645768336</v>
      </c>
      <c r="F766">
        <f t="shared" si="44"/>
        <v>1</v>
      </c>
      <c r="I766" s="2">
        <v>28.339200000000002</v>
      </c>
      <c r="J766" s="2">
        <v>10.9912961534221</v>
      </c>
      <c r="K766" s="31">
        <v>3.6777340562138998</v>
      </c>
      <c r="L766" s="36">
        <f t="shared" si="45"/>
        <v>0.33460421818120611</v>
      </c>
      <c r="M766" s="27">
        <f t="shared" si="46"/>
        <v>7.3135620972081998</v>
      </c>
      <c r="N766">
        <f t="shared" si="47"/>
        <v>0.66539578181879389</v>
      </c>
    </row>
    <row r="767" spans="1:14" ht="15.75">
      <c r="A767" s="2">
        <v>847</v>
      </c>
      <c r="B767" s="3" t="s">
        <v>44</v>
      </c>
      <c r="C767" s="3">
        <v>1831.9009000000001</v>
      </c>
      <c r="D767" s="27">
        <v>0.69525002694297977</v>
      </c>
      <c r="E767" s="27">
        <v>0.30474997305702028</v>
      </c>
      <c r="F767">
        <f t="shared" si="44"/>
        <v>1</v>
      </c>
      <c r="I767" s="2">
        <v>26.956800000000001</v>
      </c>
      <c r="J767" s="2">
        <v>10.2474258481211</v>
      </c>
      <c r="K767" s="31">
        <v>3.9351883212474101</v>
      </c>
      <c r="L767" s="36">
        <f t="shared" si="45"/>
        <v>0.38401725268096865</v>
      </c>
      <c r="M767" s="27">
        <f t="shared" si="46"/>
        <v>6.3122375268736901</v>
      </c>
      <c r="N767">
        <f t="shared" si="47"/>
        <v>0.61598274731903135</v>
      </c>
    </row>
    <row r="768" spans="1:14" ht="15.75">
      <c r="A768" s="2">
        <v>462</v>
      </c>
      <c r="B768" s="3" t="s">
        <v>188</v>
      </c>
      <c r="C768" s="39">
        <v>1836.0155999999999</v>
      </c>
      <c r="D768" s="27">
        <v>0.90638084955229692</v>
      </c>
      <c r="E768" s="27">
        <v>9.3619150447703137E-2</v>
      </c>
      <c r="F768">
        <f t="shared" si="44"/>
        <v>1</v>
      </c>
      <c r="I768" s="2">
        <v>54.374400000000001</v>
      </c>
      <c r="J768" s="2">
        <v>20.166550921451599</v>
      </c>
      <c r="K768" s="31">
        <v>6.8511771554643204</v>
      </c>
      <c r="L768" s="36">
        <f t="shared" si="45"/>
        <v>0.33972974268874973</v>
      </c>
      <c r="M768" s="27">
        <f t="shared" si="46"/>
        <v>13.315373765987278</v>
      </c>
      <c r="N768">
        <f t="shared" si="47"/>
        <v>0.66027025731125022</v>
      </c>
    </row>
    <row r="769" spans="1:14" ht="15.75">
      <c r="A769" s="2">
        <v>757</v>
      </c>
      <c r="B769" s="2" t="s">
        <v>34</v>
      </c>
      <c r="C769" s="2">
        <v>1837.1737000000001</v>
      </c>
      <c r="D769" s="27">
        <v>0.69229838652257325</v>
      </c>
      <c r="E769" s="27">
        <v>0.30770161347742675</v>
      </c>
      <c r="F769">
        <f t="shared" si="44"/>
        <v>1</v>
      </c>
      <c r="I769" s="2">
        <v>24.883199999999999</v>
      </c>
      <c r="J769" s="2">
        <v>9.1264805867093894</v>
      </c>
      <c r="K769" s="31">
        <v>4.6251385980328399</v>
      </c>
      <c r="L769" s="36">
        <f t="shared" si="45"/>
        <v>0.5067822753897363</v>
      </c>
      <c r="M769" s="27">
        <f t="shared" si="46"/>
        <v>4.5013419886765496</v>
      </c>
      <c r="N769">
        <f t="shared" si="47"/>
        <v>0.4932177246102637</v>
      </c>
    </row>
    <row r="770" spans="1:14" ht="15.75">
      <c r="A770" s="2">
        <v>441</v>
      </c>
      <c r="B770" s="3" t="s">
        <v>188</v>
      </c>
      <c r="C770" s="39">
        <v>1838.0748000000001</v>
      </c>
      <c r="D770" s="27">
        <v>0.68073605659709413</v>
      </c>
      <c r="E770" s="27">
        <v>0.31926394340290587</v>
      </c>
      <c r="F770">
        <f t="shared" ref="F770:F833" si="48">E770+D770</f>
        <v>1</v>
      </c>
      <c r="I770" s="2">
        <v>290.99520000000001</v>
      </c>
      <c r="J770" s="2">
        <v>25.0489274015615</v>
      </c>
      <c r="K770" s="34">
        <v>20.571304770851601</v>
      </c>
      <c r="L770" s="36">
        <f t="shared" si="45"/>
        <v>0.82124493560427769</v>
      </c>
      <c r="M770" s="27">
        <f t="shared" si="46"/>
        <v>4.4776226307098987</v>
      </c>
      <c r="N770">
        <f t="shared" si="47"/>
        <v>0.17875506439572231</v>
      </c>
    </row>
    <row r="771" spans="1:14" ht="15.75">
      <c r="A771" s="2">
        <v>433</v>
      </c>
      <c r="B771" s="3" t="s">
        <v>188</v>
      </c>
      <c r="C771" s="39">
        <v>1848.0806</v>
      </c>
      <c r="D771" s="27">
        <v>0.6900061983626179</v>
      </c>
      <c r="E771" s="27">
        <v>0.3099938016373821</v>
      </c>
      <c r="F771">
        <f t="shared" si="48"/>
        <v>1</v>
      </c>
      <c r="I771" s="2">
        <v>54.604799999999997</v>
      </c>
      <c r="J771" s="2">
        <v>17.0318508168472</v>
      </c>
      <c r="K771" s="34">
        <v>7.2953717378593197</v>
      </c>
      <c r="L771" s="36">
        <f t="shared" ref="L771:L834" si="49">K771/J771</f>
        <v>0.42833699145855836</v>
      </c>
      <c r="M771" s="27">
        <f t="shared" ref="M771:M834" si="50">J771-K771</f>
        <v>9.7364790789878803</v>
      </c>
      <c r="N771">
        <f t="shared" ref="N771:N834" si="51">M771/J771</f>
        <v>0.57166300854144159</v>
      </c>
    </row>
    <row r="772" spans="1:14" ht="15.75">
      <c r="A772" s="2">
        <v>792</v>
      </c>
      <c r="B772" s="7" t="s">
        <v>40</v>
      </c>
      <c r="C772" s="7">
        <v>1848.5315000000001</v>
      </c>
      <c r="D772" s="27">
        <v>0.78321374450029135</v>
      </c>
      <c r="E772" s="27">
        <v>0.21678625549970862</v>
      </c>
      <c r="F772">
        <f t="shared" si="48"/>
        <v>1</v>
      </c>
      <c r="I772" s="2">
        <v>31.795200000000001</v>
      </c>
      <c r="J772" s="2">
        <v>9.1876435512316004</v>
      </c>
      <c r="K772" s="34">
        <v>1.7523047209576701</v>
      </c>
      <c r="L772" s="36">
        <f t="shared" si="49"/>
        <v>0.19072406446621171</v>
      </c>
      <c r="M772" s="27">
        <f t="shared" si="50"/>
        <v>7.4353388302739303</v>
      </c>
      <c r="N772">
        <f t="shared" si="51"/>
        <v>0.80927593553378829</v>
      </c>
    </row>
    <row r="773" spans="1:14" ht="15.75">
      <c r="A773" s="2">
        <v>696</v>
      </c>
      <c r="B773" s="6" t="s">
        <v>29</v>
      </c>
      <c r="C773" s="6">
        <v>1859.6007</v>
      </c>
      <c r="D773" s="27">
        <v>0.62964651587514664</v>
      </c>
      <c r="E773" s="27">
        <v>0.3703534841248533</v>
      </c>
      <c r="F773">
        <f t="shared" si="48"/>
        <v>1</v>
      </c>
      <c r="I773" s="2">
        <v>4.1471999999999998</v>
      </c>
      <c r="J773" s="2">
        <v>0.78915288074087098</v>
      </c>
      <c r="K773" s="34">
        <v>0.295505425208137</v>
      </c>
      <c r="L773" s="36">
        <f t="shared" si="49"/>
        <v>0.37445903375618572</v>
      </c>
      <c r="M773" s="27">
        <f t="shared" si="50"/>
        <v>0.49364745553273398</v>
      </c>
      <c r="N773">
        <f t="shared" si="51"/>
        <v>0.62554096624381428</v>
      </c>
    </row>
    <row r="774" spans="1:14" ht="15.75">
      <c r="A774" s="2">
        <v>702</v>
      </c>
      <c r="B774" s="6" t="s">
        <v>29</v>
      </c>
      <c r="C774" s="6">
        <v>1860.8876</v>
      </c>
      <c r="D774" s="27">
        <v>0.60085086148969247</v>
      </c>
      <c r="E774" s="27">
        <v>0.39914913851030748</v>
      </c>
      <c r="F774">
        <f t="shared" si="48"/>
        <v>1</v>
      </c>
      <c r="I774" s="2">
        <v>85.248000000000005</v>
      </c>
      <c r="J774" s="2">
        <v>18.2472446375853</v>
      </c>
      <c r="K774" s="34">
        <v>13.2719711604515</v>
      </c>
      <c r="L774" s="36">
        <f t="shared" si="49"/>
        <v>0.72734110952369024</v>
      </c>
      <c r="M774" s="27">
        <f t="shared" si="50"/>
        <v>4.9752734771338005</v>
      </c>
      <c r="N774">
        <f t="shared" si="51"/>
        <v>0.27265889047630976</v>
      </c>
    </row>
    <row r="775" spans="1:14" ht="15.75">
      <c r="A775" s="2">
        <v>438</v>
      </c>
      <c r="B775" s="3" t="s">
        <v>188</v>
      </c>
      <c r="C775" s="39">
        <v>1871.2878000000001</v>
      </c>
      <c r="D775" s="27">
        <v>0.41579631336654227</v>
      </c>
      <c r="E775" s="27">
        <v>0.58420368663345768</v>
      </c>
      <c r="F775">
        <f t="shared" si="48"/>
        <v>1</v>
      </c>
      <c r="I775" s="2">
        <v>83.404799999999994</v>
      </c>
      <c r="J775" s="2">
        <v>15.4928285108721</v>
      </c>
      <c r="K775" s="34">
        <v>3.6695363396751302</v>
      </c>
      <c r="L775" s="36">
        <f t="shared" si="49"/>
        <v>0.23685386674873676</v>
      </c>
      <c r="M775" s="27">
        <f t="shared" si="50"/>
        <v>11.82329217119697</v>
      </c>
      <c r="N775">
        <f t="shared" si="51"/>
        <v>0.76314613325126324</v>
      </c>
    </row>
    <row r="776" spans="1:14" ht="15.75">
      <c r="A776" s="2">
        <v>698</v>
      </c>
      <c r="B776" s="6" t="s">
        <v>29</v>
      </c>
      <c r="C776" s="6">
        <v>1871.8217</v>
      </c>
      <c r="D776" s="27">
        <v>0.8945620322889567</v>
      </c>
      <c r="E776" s="27">
        <v>0.10543796771104329</v>
      </c>
      <c r="F776">
        <f t="shared" si="48"/>
        <v>1</v>
      </c>
      <c r="I776" s="2">
        <v>76.723200000000006</v>
      </c>
      <c r="J776" s="2">
        <v>18.340960926288201</v>
      </c>
      <c r="K776" s="34">
        <v>1.0713719690561601</v>
      </c>
      <c r="L776" s="36">
        <f t="shared" si="49"/>
        <v>5.8414167794259717E-2</v>
      </c>
      <c r="M776" s="27">
        <f t="shared" si="50"/>
        <v>17.269588957232042</v>
      </c>
      <c r="N776">
        <f t="shared" si="51"/>
        <v>0.94158583220574033</v>
      </c>
    </row>
    <row r="777" spans="1:14" ht="15.75">
      <c r="A777" s="2">
        <v>434</v>
      </c>
      <c r="B777" s="3" t="s">
        <v>188</v>
      </c>
      <c r="C777" s="39">
        <v>1876.9111</v>
      </c>
      <c r="D777" s="27">
        <v>0.50034329666782718</v>
      </c>
      <c r="E777" s="27">
        <v>0.49965670333217288</v>
      </c>
      <c r="F777">
        <f t="shared" si="48"/>
        <v>1</v>
      </c>
      <c r="I777" s="2">
        <v>25.8048</v>
      </c>
      <c r="J777" s="2">
        <v>6.5247996844436198</v>
      </c>
      <c r="K777" s="34">
        <v>0.56781176171838899</v>
      </c>
      <c r="L777" s="36">
        <f t="shared" si="49"/>
        <v>8.7023631249885214E-2</v>
      </c>
      <c r="M777" s="27">
        <f t="shared" si="50"/>
        <v>5.9569879227252311</v>
      </c>
      <c r="N777">
        <f t="shared" si="51"/>
        <v>0.91297636875011479</v>
      </c>
    </row>
    <row r="778" spans="1:14" ht="15.75">
      <c r="A778" s="2">
        <v>300</v>
      </c>
      <c r="B778" s="3" t="s">
        <v>188</v>
      </c>
      <c r="C778" s="39">
        <v>1877.3837000000001</v>
      </c>
      <c r="D778" s="27">
        <v>0.80150571278601934</v>
      </c>
      <c r="E778" s="27">
        <v>0.19849428721398071</v>
      </c>
      <c r="F778">
        <f t="shared" si="48"/>
        <v>1</v>
      </c>
      <c r="I778" s="2">
        <v>24.883199999999999</v>
      </c>
      <c r="J778" s="2">
        <v>9.1337355700676408</v>
      </c>
      <c r="K778" s="34">
        <v>0.34569687034205399</v>
      </c>
      <c r="L778" s="36">
        <f t="shared" si="49"/>
        <v>3.7848355439032477E-2</v>
      </c>
      <c r="M778" s="27">
        <f t="shared" si="50"/>
        <v>8.7880386997255862</v>
      </c>
      <c r="N778">
        <f t="shared" si="51"/>
        <v>0.96215164456096747</v>
      </c>
    </row>
    <row r="779" spans="1:14" ht="15.75">
      <c r="A779" s="2">
        <v>410</v>
      </c>
      <c r="B779" s="3" t="s">
        <v>188</v>
      </c>
      <c r="C779" s="39">
        <v>1879.0802000000001</v>
      </c>
      <c r="D779" s="27">
        <v>0.42631115282358578</v>
      </c>
      <c r="E779" s="27">
        <v>0.57368884717641422</v>
      </c>
      <c r="F779">
        <f t="shared" si="48"/>
        <v>1</v>
      </c>
      <c r="I779" s="2">
        <v>60.134399999999999</v>
      </c>
      <c r="J779" s="2">
        <v>25.844879912005698</v>
      </c>
      <c r="K779" s="34">
        <v>9.4120099618083302</v>
      </c>
      <c r="L779" s="36">
        <f t="shared" si="49"/>
        <v>0.36417309710292667</v>
      </c>
      <c r="M779" s="27">
        <f t="shared" si="50"/>
        <v>16.432869950197368</v>
      </c>
      <c r="N779">
        <f t="shared" si="51"/>
        <v>0.63582690289707333</v>
      </c>
    </row>
    <row r="780" spans="1:14" ht="15.75">
      <c r="A780" s="2">
        <v>624</v>
      </c>
      <c r="B780" s="3" t="s">
        <v>188</v>
      </c>
      <c r="C780" s="39">
        <v>1881.2208000000001</v>
      </c>
      <c r="D780" s="27">
        <v>0.86113390067644902</v>
      </c>
      <c r="E780" s="27">
        <v>0.13886609932355104</v>
      </c>
      <c r="F780">
        <f t="shared" si="48"/>
        <v>1</v>
      </c>
      <c r="I780" s="2">
        <v>76.723200000000006</v>
      </c>
      <c r="J780" s="2">
        <v>5.2755541409387599</v>
      </c>
      <c r="K780" s="34">
        <v>2.9550539734217498</v>
      </c>
      <c r="L780" s="36">
        <f t="shared" si="49"/>
        <v>0.56014096234749511</v>
      </c>
      <c r="M780" s="27">
        <f t="shared" si="50"/>
        <v>2.32050016751701</v>
      </c>
      <c r="N780">
        <f t="shared" si="51"/>
        <v>0.43985903765250489</v>
      </c>
    </row>
    <row r="781" spans="1:14" ht="15.75">
      <c r="A781" s="2">
        <v>430</v>
      </c>
      <c r="B781" s="3" t="s">
        <v>188</v>
      </c>
      <c r="C781" s="39">
        <v>1882.0099</v>
      </c>
      <c r="D781" s="27">
        <v>0.6965015766837066</v>
      </c>
      <c r="E781" s="27">
        <v>0.3034984233162934</v>
      </c>
      <c r="F781">
        <f t="shared" si="48"/>
        <v>1</v>
      </c>
      <c r="I781" s="2">
        <v>905.01120000000003</v>
      </c>
      <c r="J781" s="2">
        <v>84.466914530517499</v>
      </c>
      <c r="K781" s="34">
        <v>56.8422468381358</v>
      </c>
      <c r="L781" s="36">
        <f t="shared" si="49"/>
        <v>0.67295280233775989</v>
      </c>
      <c r="M781" s="27">
        <f t="shared" si="50"/>
        <v>27.624667692381699</v>
      </c>
      <c r="N781">
        <f t="shared" si="51"/>
        <v>0.32704719766224011</v>
      </c>
    </row>
    <row r="782" spans="1:14" ht="15.75">
      <c r="A782" s="2">
        <v>422</v>
      </c>
      <c r="B782" s="3" t="s">
        <v>188</v>
      </c>
      <c r="C782" s="39">
        <v>1889.0144</v>
      </c>
      <c r="D782" s="27">
        <v>0.55252253395629547</v>
      </c>
      <c r="E782" s="27">
        <v>0.44747746604370464</v>
      </c>
      <c r="F782">
        <f t="shared" si="48"/>
        <v>1</v>
      </c>
      <c r="I782" s="2">
        <v>36.633600000000001</v>
      </c>
      <c r="J782" s="2">
        <v>7.6468573747097297</v>
      </c>
      <c r="K782" s="34">
        <v>6.0703994499832197</v>
      </c>
      <c r="L782" s="36">
        <f t="shared" si="49"/>
        <v>0.79384237896991616</v>
      </c>
      <c r="M782" s="27">
        <f t="shared" si="50"/>
        <v>1.57645792472651</v>
      </c>
      <c r="N782">
        <f t="shared" si="51"/>
        <v>0.20615762103008381</v>
      </c>
    </row>
    <row r="783" spans="1:14" ht="15.75">
      <c r="A783" s="2">
        <v>344</v>
      </c>
      <c r="B783" s="3" t="s">
        <v>188</v>
      </c>
      <c r="C783" s="39">
        <v>1889.1459</v>
      </c>
      <c r="D783" s="27">
        <v>1.0855919929067508</v>
      </c>
      <c r="E783" s="27">
        <v>-8.559199290675075E-2</v>
      </c>
      <c r="F783">
        <f t="shared" si="48"/>
        <v>1</v>
      </c>
      <c r="I783" s="2">
        <v>16.3584</v>
      </c>
      <c r="J783" s="2">
        <v>7.7566562349270001</v>
      </c>
      <c r="K783" s="34">
        <v>2.43714480621068</v>
      </c>
      <c r="L783" s="36">
        <f t="shared" si="49"/>
        <v>0.31420044055022073</v>
      </c>
      <c r="M783" s="27">
        <f t="shared" si="50"/>
        <v>5.3195114287163197</v>
      </c>
      <c r="N783">
        <f t="shared" si="51"/>
        <v>0.68579955944977922</v>
      </c>
    </row>
    <row r="784" spans="1:14" ht="15.75">
      <c r="A784" s="2">
        <v>472</v>
      </c>
      <c r="B784" s="3" t="s">
        <v>188</v>
      </c>
      <c r="C784" s="39">
        <v>1890.5310999999999</v>
      </c>
      <c r="D784" s="27">
        <v>0.80197792003342083</v>
      </c>
      <c r="E784" s="27">
        <v>0.19802207996657917</v>
      </c>
      <c r="F784">
        <f t="shared" si="48"/>
        <v>1</v>
      </c>
      <c r="I784" s="2">
        <v>17.049600000000002</v>
      </c>
      <c r="J784" s="2">
        <v>3.0937339749370798</v>
      </c>
      <c r="K784" s="34">
        <v>0.16802763577497501</v>
      </c>
      <c r="L784" s="36">
        <f t="shared" si="49"/>
        <v>5.431224440633825E-2</v>
      </c>
      <c r="M784" s="27">
        <f t="shared" si="50"/>
        <v>2.925706339162105</v>
      </c>
      <c r="N784">
        <f t="shared" si="51"/>
        <v>0.94568775559366181</v>
      </c>
    </row>
    <row r="785" spans="1:14" ht="15.75">
      <c r="A785" s="2">
        <v>449</v>
      </c>
      <c r="B785" s="3" t="s">
        <v>188</v>
      </c>
      <c r="C785" s="39">
        <v>1891.0078000000001</v>
      </c>
      <c r="D785" s="27">
        <v>0.6381902269430193</v>
      </c>
      <c r="E785" s="27">
        <v>0.36180977305698064</v>
      </c>
      <c r="F785">
        <f t="shared" si="48"/>
        <v>1</v>
      </c>
      <c r="I785" s="2">
        <v>89.625600000000006</v>
      </c>
      <c r="J785" s="2">
        <v>17.9621112686117</v>
      </c>
      <c r="K785" s="34">
        <v>2.8494936893145599</v>
      </c>
      <c r="L785" s="36">
        <f t="shared" si="49"/>
        <v>0.15863912914814043</v>
      </c>
      <c r="M785" s="27">
        <f t="shared" si="50"/>
        <v>15.11261757929714</v>
      </c>
      <c r="N785">
        <f t="shared" si="51"/>
        <v>0.84136087085185962</v>
      </c>
    </row>
    <row r="786" spans="1:14" ht="15.75">
      <c r="A786" s="2">
        <v>429</v>
      </c>
      <c r="B786" s="3" t="s">
        <v>188</v>
      </c>
      <c r="C786" s="39">
        <v>1892.1993</v>
      </c>
      <c r="D786" s="27">
        <v>0.48048720821639163</v>
      </c>
      <c r="E786" s="27">
        <v>0.51951279178360832</v>
      </c>
      <c r="F786">
        <f t="shared" si="48"/>
        <v>1</v>
      </c>
      <c r="I786" s="2">
        <v>102.75839999999999</v>
      </c>
      <c r="J786" s="2">
        <v>36.099641792365297</v>
      </c>
      <c r="K786" s="34">
        <v>15.5658176435917</v>
      </c>
      <c r="L786" s="36">
        <f t="shared" si="49"/>
        <v>0.43119036286071155</v>
      </c>
      <c r="M786" s="27">
        <f t="shared" si="50"/>
        <v>20.533824148773597</v>
      </c>
      <c r="N786">
        <f t="shared" si="51"/>
        <v>0.56880963713928845</v>
      </c>
    </row>
    <row r="787" spans="1:14" ht="15.75">
      <c r="A787" s="2">
        <v>367</v>
      </c>
      <c r="B787" s="3" t="s">
        <v>188</v>
      </c>
      <c r="C787" s="39">
        <v>1892.6356000000001</v>
      </c>
      <c r="D787" s="27">
        <v>0.45012768491081723</v>
      </c>
      <c r="E787" s="27">
        <v>0.54987231508918277</v>
      </c>
      <c r="F787">
        <f t="shared" si="48"/>
        <v>1</v>
      </c>
      <c r="I787" s="2">
        <v>34.790399999999998</v>
      </c>
      <c r="J787" s="2">
        <v>15.996775153954699</v>
      </c>
      <c r="K787" s="34">
        <v>6.6013838610579096</v>
      </c>
      <c r="L787" s="36">
        <f t="shared" si="49"/>
        <v>0.41266966607491046</v>
      </c>
      <c r="M787" s="27">
        <f t="shared" si="50"/>
        <v>9.3953912928967895</v>
      </c>
      <c r="N787">
        <f t="shared" si="51"/>
        <v>0.5873303339250896</v>
      </c>
    </row>
    <row r="788" spans="1:14" ht="15.75">
      <c r="A788" s="2">
        <v>432</v>
      </c>
      <c r="B788" s="3" t="s">
        <v>188</v>
      </c>
      <c r="C788" s="39">
        <v>1897.1469999999999</v>
      </c>
      <c r="D788" s="27">
        <v>0.50911728200241935</v>
      </c>
      <c r="E788" s="27">
        <v>0.49088271799758065</v>
      </c>
      <c r="F788">
        <f t="shared" si="48"/>
        <v>1</v>
      </c>
      <c r="I788" s="2">
        <v>44.006399999999999</v>
      </c>
      <c r="J788" s="2">
        <v>8.8590864931687001</v>
      </c>
      <c r="K788" s="34">
        <v>1.34091123881491</v>
      </c>
      <c r="L788" s="36">
        <f t="shared" si="49"/>
        <v>0.15135998952588345</v>
      </c>
      <c r="M788" s="27">
        <f t="shared" si="50"/>
        <v>7.5181752543537899</v>
      </c>
      <c r="N788">
        <f t="shared" si="51"/>
        <v>0.84864001047411652</v>
      </c>
    </row>
    <row r="789" spans="1:14" ht="15.75">
      <c r="A789" s="2">
        <v>448</v>
      </c>
      <c r="B789" s="3" t="s">
        <v>188</v>
      </c>
      <c r="C789" s="39">
        <v>1899.3658</v>
      </c>
      <c r="D789" s="27">
        <v>0.39984602139456937</v>
      </c>
      <c r="E789" s="27">
        <v>0.60015397860543063</v>
      </c>
      <c r="F789">
        <f t="shared" si="48"/>
        <v>1</v>
      </c>
      <c r="I789" s="2">
        <v>73.267200000000003</v>
      </c>
      <c r="J789" s="2">
        <v>7.1084867712254303</v>
      </c>
      <c r="K789" s="34">
        <v>3.8651533550004</v>
      </c>
      <c r="L789" s="36">
        <f t="shared" si="49"/>
        <v>0.54373785580444811</v>
      </c>
      <c r="M789" s="27">
        <f t="shared" si="50"/>
        <v>3.2433334162250302</v>
      </c>
      <c r="N789">
        <f t="shared" si="51"/>
        <v>0.45626214419555189</v>
      </c>
    </row>
    <row r="790" spans="1:14" ht="15.75">
      <c r="A790" s="2">
        <v>440</v>
      </c>
      <c r="B790" s="3" t="s">
        <v>188</v>
      </c>
      <c r="C790" s="39">
        <v>1901.7266999999999</v>
      </c>
      <c r="D790" s="27">
        <v>0.44651897288535997</v>
      </c>
      <c r="E790" s="27">
        <v>0.55348102711463998</v>
      </c>
      <c r="F790">
        <f t="shared" si="48"/>
        <v>1</v>
      </c>
      <c r="I790" s="2">
        <v>25.574400000000001</v>
      </c>
      <c r="J790" s="2">
        <v>10.3608945878482</v>
      </c>
      <c r="K790" s="34">
        <v>4.9921632437892098</v>
      </c>
      <c r="L790" s="36">
        <f t="shared" si="49"/>
        <v>0.48182743309098813</v>
      </c>
      <c r="M790" s="27">
        <f t="shared" si="50"/>
        <v>5.3687313440589906</v>
      </c>
      <c r="N790">
        <f t="shared" si="51"/>
        <v>0.51817256690901192</v>
      </c>
    </row>
    <row r="791" spans="1:14" ht="15.75">
      <c r="A791" s="2">
        <v>689</v>
      </c>
      <c r="B791" s="6" t="s">
        <v>29</v>
      </c>
      <c r="C791" s="6">
        <v>1903.6342999999999</v>
      </c>
      <c r="D791" s="27">
        <v>0.72458736396479395</v>
      </c>
      <c r="E791" s="27">
        <v>0.27541263603520599</v>
      </c>
      <c r="F791">
        <f t="shared" si="48"/>
        <v>1</v>
      </c>
      <c r="I791" s="2">
        <v>145.8432</v>
      </c>
      <c r="J791" s="2">
        <v>24.596520037249601</v>
      </c>
      <c r="K791" s="34">
        <v>11.347678200273201</v>
      </c>
      <c r="L791" s="36">
        <f t="shared" si="49"/>
        <v>0.46135299558994469</v>
      </c>
      <c r="M791" s="27">
        <f t="shared" si="50"/>
        <v>13.2488418369764</v>
      </c>
      <c r="N791">
        <f t="shared" si="51"/>
        <v>0.53864700441005531</v>
      </c>
    </row>
    <row r="792" spans="1:14" ht="15.75">
      <c r="A792" s="2">
        <v>870</v>
      </c>
      <c r="B792" s="3" t="s">
        <v>910</v>
      </c>
      <c r="C792" s="3">
        <v>1904.0275999999999</v>
      </c>
      <c r="D792" s="27">
        <v>0.5978147641312308</v>
      </c>
      <c r="E792" s="27">
        <v>0.4021852358687692</v>
      </c>
      <c r="F792">
        <f t="shared" si="48"/>
        <v>1</v>
      </c>
      <c r="I792" s="2">
        <v>20.505600000000001</v>
      </c>
      <c r="J792" s="2">
        <v>4.2768623001430504</v>
      </c>
      <c r="K792" s="34">
        <v>1.5922374837297899</v>
      </c>
      <c r="L792" s="36">
        <f t="shared" si="49"/>
        <v>0.37229103300251998</v>
      </c>
      <c r="M792" s="27">
        <f t="shared" si="50"/>
        <v>2.6846248164132605</v>
      </c>
      <c r="N792">
        <f t="shared" si="51"/>
        <v>0.62770896699748002</v>
      </c>
    </row>
    <row r="793" spans="1:14" ht="15.75">
      <c r="A793" s="2">
        <v>322</v>
      </c>
      <c r="B793" s="3" t="s">
        <v>188</v>
      </c>
      <c r="C793" s="39">
        <v>1908.5717</v>
      </c>
      <c r="D793" s="27">
        <v>0.62511618572895644</v>
      </c>
      <c r="E793" s="27">
        <v>0.37488381427104356</v>
      </c>
      <c r="F793">
        <f t="shared" si="48"/>
        <v>1</v>
      </c>
      <c r="I793" s="2">
        <v>9.9071999999999996</v>
      </c>
      <c r="J793" s="2">
        <v>2.6042595439257901</v>
      </c>
      <c r="K793" s="35">
        <v>0.56456767487705095</v>
      </c>
      <c r="L793" s="36">
        <f t="shared" si="49"/>
        <v>0.21678625549970862</v>
      </c>
      <c r="M793" s="27">
        <f t="shared" si="50"/>
        <v>2.0396918690487391</v>
      </c>
      <c r="N793">
        <f t="shared" si="51"/>
        <v>0.78321374450029135</v>
      </c>
    </row>
    <row r="794" spans="1:14" ht="15.75">
      <c r="A794" s="2">
        <v>323</v>
      </c>
      <c r="B794" s="3" t="s">
        <v>188</v>
      </c>
      <c r="C794" s="39">
        <v>1909.0668000000001</v>
      </c>
      <c r="D794" s="27">
        <v>0.60856161986719548</v>
      </c>
      <c r="E794" s="27">
        <v>0.39143838013280463</v>
      </c>
      <c r="F794">
        <f t="shared" si="48"/>
        <v>1</v>
      </c>
      <c r="I794" s="2">
        <v>147.91679999999999</v>
      </c>
      <c r="J794" s="2">
        <v>55.530599766711298</v>
      </c>
      <c r="K794" s="35">
        <v>31.843898855016899</v>
      </c>
      <c r="L794" s="36">
        <f t="shared" si="49"/>
        <v>0.57344777453864693</v>
      </c>
      <c r="M794" s="27">
        <f t="shared" si="50"/>
        <v>23.686700911694398</v>
      </c>
      <c r="N794">
        <f t="shared" si="51"/>
        <v>0.42655222546135307</v>
      </c>
    </row>
    <row r="795" spans="1:14" ht="15.75">
      <c r="A795" s="2">
        <v>349</v>
      </c>
      <c r="B795" s="3" t="s">
        <v>188</v>
      </c>
      <c r="C795" s="39">
        <v>1918.5869</v>
      </c>
      <c r="D795" s="27">
        <v>1.0086718528639451</v>
      </c>
      <c r="E795" s="27">
        <v>-8.6718528639450516E-3</v>
      </c>
      <c r="F795">
        <f t="shared" si="48"/>
        <v>1</v>
      </c>
      <c r="I795" s="2">
        <v>18.892800000000001</v>
      </c>
      <c r="J795" s="2">
        <v>7.1357547904018004</v>
      </c>
      <c r="K795" s="30">
        <v>1.5822902478463099</v>
      </c>
      <c r="L795" s="36">
        <f t="shared" si="49"/>
        <v>0.22174111839922322</v>
      </c>
      <c r="M795" s="27">
        <f t="shared" si="50"/>
        <v>5.5534645425554903</v>
      </c>
      <c r="N795">
        <f t="shared" si="51"/>
        <v>0.77825888160077672</v>
      </c>
    </row>
    <row r="796" spans="1:14" ht="15.75">
      <c r="A796" s="2">
        <v>145</v>
      </c>
      <c r="B796" s="5" t="s">
        <v>23</v>
      </c>
      <c r="C796" s="5">
        <v>1925.7905000000001</v>
      </c>
      <c r="D796" s="27">
        <v>0.65379790857140219</v>
      </c>
      <c r="E796" s="27">
        <v>0.34620209142859781</v>
      </c>
      <c r="F796">
        <f t="shared" si="48"/>
        <v>1</v>
      </c>
      <c r="I796" s="2">
        <v>25.8048</v>
      </c>
      <c r="J796" s="2">
        <v>12.2019225500828</v>
      </c>
      <c r="K796" s="30">
        <v>4.5548985897288397</v>
      </c>
      <c r="L796" s="36">
        <f t="shared" si="49"/>
        <v>0.37329351756112655</v>
      </c>
      <c r="M796" s="27">
        <f t="shared" si="50"/>
        <v>7.6470239603539607</v>
      </c>
      <c r="N796">
        <f t="shared" si="51"/>
        <v>0.6267064824388735</v>
      </c>
    </row>
    <row r="797" spans="1:14" ht="15.75">
      <c r="A797" s="2">
        <v>154</v>
      </c>
      <c r="B797" s="3" t="s">
        <v>188</v>
      </c>
      <c r="C797" s="39">
        <v>1927.1718000000001</v>
      </c>
      <c r="D797" s="27">
        <v>0.57157478262350081</v>
      </c>
      <c r="E797" s="27">
        <v>0.42842521737649919</v>
      </c>
      <c r="F797">
        <f t="shared" si="48"/>
        <v>1</v>
      </c>
      <c r="I797" s="2">
        <v>11.52</v>
      </c>
      <c r="J797" s="2">
        <v>4.8430552223564796</v>
      </c>
      <c r="K797" s="30">
        <v>1.6688916906842399</v>
      </c>
      <c r="L797" s="36">
        <f t="shared" si="49"/>
        <v>0.34459480928078479</v>
      </c>
      <c r="M797" s="27">
        <f t="shared" si="50"/>
        <v>3.1741635316722396</v>
      </c>
      <c r="N797">
        <f t="shared" si="51"/>
        <v>0.65540519071921521</v>
      </c>
    </row>
    <row r="798" spans="1:14" ht="15.75">
      <c r="A798" s="2">
        <v>713</v>
      </c>
      <c r="B798" s="6" t="s">
        <v>29</v>
      </c>
      <c r="C798" s="6">
        <v>1931.1211000000001</v>
      </c>
      <c r="D798" s="27">
        <v>0.83845099149087488</v>
      </c>
      <c r="E798" s="27">
        <v>0.16154900850912524</v>
      </c>
      <c r="F798">
        <f t="shared" si="48"/>
        <v>1</v>
      </c>
      <c r="I798" s="2">
        <v>10.137600000000001</v>
      </c>
      <c r="J798" s="2">
        <v>3.63536154176224</v>
      </c>
      <c r="K798" s="30">
        <v>2.0708758632670001</v>
      </c>
      <c r="L798" s="36">
        <f t="shared" si="49"/>
        <v>0.56964784368135879</v>
      </c>
      <c r="M798" s="27">
        <f t="shared" si="50"/>
        <v>1.5644856784952399</v>
      </c>
      <c r="N798">
        <f t="shared" si="51"/>
        <v>0.43035215631864115</v>
      </c>
    </row>
    <row r="799" spans="1:14" ht="15.75">
      <c r="A799" s="2">
        <v>150</v>
      </c>
      <c r="B799" s="5" t="s">
        <v>23</v>
      </c>
      <c r="C799" s="5">
        <v>1931.6702</v>
      </c>
      <c r="D799" s="27">
        <v>0.65455708590832806</v>
      </c>
      <c r="E799" s="27">
        <v>0.34544291409167199</v>
      </c>
      <c r="F799">
        <f t="shared" si="48"/>
        <v>1</v>
      </c>
      <c r="I799" s="2">
        <v>80.64</v>
      </c>
      <c r="J799" s="2">
        <v>29.9424472445444</v>
      </c>
      <c r="K799" s="30">
        <v>22.648854472083201</v>
      </c>
      <c r="L799" s="36">
        <f t="shared" si="49"/>
        <v>0.75641293736302362</v>
      </c>
      <c r="M799" s="27">
        <f t="shared" si="50"/>
        <v>7.2935927724611993</v>
      </c>
      <c r="N799">
        <f t="shared" si="51"/>
        <v>0.24358706263697644</v>
      </c>
    </row>
    <row r="800" spans="1:14" ht="15.75">
      <c r="A800" s="2">
        <v>415</v>
      </c>
      <c r="B800" s="3" t="s">
        <v>188</v>
      </c>
      <c r="C800" s="39">
        <v>1942.9092000000001</v>
      </c>
      <c r="D800" s="27">
        <v>0.5121858197596163</v>
      </c>
      <c r="E800" s="27">
        <v>0.48781418024038375</v>
      </c>
      <c r="F800">
        <f t="shared" si="48"/>
        <v>1</v>
      </c>
      <c r="I800" s="2">
        <v>30.182400000000001</v>
      </c>
      <c r="J800" s="2">
        <v>12.2246245669863</v>
      </c>
      <c r="K800" s="30">
        <v>4.7148479462892503</v>
      </c>
      <c r="L800" s="36">
        <f t="shared" si="49"/>
        <v>0.38568447811658135</v>
      </c>
      <c r="M800" s="27">
        <f t="shared" si="50"/>
        <v>7.5097766206970498</v>
      </c>
      <c r="N800">
        <f t="shared" si="51"/>
        <v>0.61431552188341865</v>
      </c>
    </row>
    <row r="801" spans="1:14" ht="15.75">
      <c r="A801" s="2">
        <v>412</v>
      </c>
      <c r="B801" s="3" t="s">
        <v>188</v>
      </c>
      <c r="C801" s="39">
        <v>1943.0410999999999</v>
      </c>
      <c r="D801" s="27">
        <v>0.78558327247035309</v>
      </c>
      <c r="E801" s="27">
        <v>0.21441672752964686</v>
      </c>
      <c r="F801">
        <f t="shared" si="48"/>
        <v>1</v>
      </c>
      <c r="I801" s="2">
        <v>20.736000000000001</v>
      </c>
      <c r="J801" s="2">
        <v>8.0850748631862501</v>
      </c>
      <c r="K801" s="30">
        <v>1.12985211204969</v>
      </c>
      <c r="L801" s="36">
        <f t="shared" si="49"/>
        <v>0.13974541128793286</v>
      </c>
      <c r="M801" s="27">
        <f t="shared" si="50"/>
        <v>6.9552227511365601</v>
      </c>
      <c r="N801">
        <f t="shared" si="51"/>
        <v>0.86025458871206717</v>
      </c>
    </row>
    <row r="802" spans="1:14" ht="15.75">
      <c r="A802" s="2">
        <v>325</v>
      </c>
      <c r="B802" s="3" t="s">
        <v>188</v>
      </c>
      <c r="C802" s="39">
        <v>1943.5696</v>
      </c>
      <c r="D802" s="27">
        <v>0.58323645535534741</v>
      </c>
      <c r="E802" s="27">
        <v>0.41676354464465259</v>
      </c>
      <c r="F802">
        <f t="shared" si="48"/>
        <v>1</v>
      </c>
      <c r="I802" s="2">
        <v>12.672000000000001</v>
      </c>
      <c r="J802" s="2">
        <v>3.3591632730505299</v>
      </c>
      <c r="K802" s="30">
        <v>1.9077486242930599</v>
      </c>
      <c r="L802" s="36">
        <f t="shared" si="49"/>
        <v>0.56792375637061299</v>
      </c>
      <c r="M802" s="27">
        <f t="shared" si="50"/>
        <v>1.4514146487574699</v>
      </c>
      <c r="N802">
        <f t="shared" si="51"/>
        <v>0.43207624362938707</v>
      </c>
    </row>
    <row r="803" spans="1:14" ht="15.75">
      <c r="A803" s="2">
        <v>465</v>
      </c>
      <c r="B803" s="3" t="s">
        <v>188</v>
      </c>
      <c r="C803" s="39">
        <v>1944.0645</v>
      </c>
      <c r="D803" s="27">
        <v>0.74034427100900158</v>
      </c>
      <c r="E803" s="27">
        <v>0.25965572899099854</v>
      </c>
      <c r="F803">
        <f t="shared" si="48"/>
        <v>1</v>
      </c>
      <c r="I803" s="2">
        <v>19.3536</v>
      </c>
      <c r="J803" s="2">
        <v>9.4995937269469302</v>
      </c>
      <c r="K803" s="30">
        <v>3.0082584418502898</v>
      </c>
      <c r="L803" s="36">
        <f t="shared" si="49"/>
        <v>0.3166723260297904</v>
      </c>
      <c r="M803" s="27">
        <f t="shared" si="50"/>
        <v>6.4913352850966408</v>
      </c>
      <c r="N803">
        <f t="shared" si="51"/>
        <v>0.68332767397020966</v>
      </c>
    </row>
    <row r="804" spans="1:14" ht="15.75">
      <c r="A804" s="2">
        <v>326</v>
      </c>
      <c r="B804" s="3" t="s">
        <v>188</v>
      </c>
      <c r="C804" s="39">
        <v>1948.9711</v>
      </c>
      <c r="D804" s="27">
        <v>0.65439979329996134</v>
      </c>
      <c r="E804" s="27">
        <v>0.34560020670003866</v>
      </c>
      <c r="F804">
        <f t="shared" si="48"/>
        <v>1</v>
      </c>
      <c r="I804" s="2">
        <v>18.892800000000001</v>
      </c>
      <c r="J804" s="2">
        <v>5.72290045356206</v>
      </c>
      <c r="K804" s="30">
        <v>0.45465777089770798</v>
      </c>
      <c r="L804" s="36">
        <f t="shared" si="49"/>
        <v>7.9445339751579802E-2</v>
      </c>
      <c r="M804" s="27">
        <f t="shared" si="50"/>
        <v>5.2682426826643525</v>
      </c>
      <c r="N804">
        <f t="shared" si="51"/>
        <v>0.92055466024842025</v>
      </c>
    </row>
    <row r="805" spans="1:14" ht="15.75">
      <c r="A805" s="2">
        <v>423</v>
      </c>
      <c r="B805" s="3" t="s">
        <v>188</v>
      </c>
      <c r="C805" s="39">
        <v>1951.6667</v>
      </c>
      <c r="D805" s="27">
        <v>0.48730898538294792</v>
      </c>
      <c r="E805" s="27">
        <v>0.51269101461705213</v>
      </c>
      <c r="F805">
        <f t="shared" si="48"/>
        <v>1</v>
      </c>
      <c r="I805" s="2">
        <v>13.363200000000001</v>
      </c>
      <c r="J805" s="2">
        <v>5.1957378496243702</v>
      </c>
      <c r="K805" s="30">
        <v>1.58236768918921</v>
      </c>
      <c r="L805" s="36">
        <f t="shared" si="49"/>
        <v>0.30455110226617926</v>
      </c>
      <c r="M805" s="27">
        <f t="shared" si="50"/>
        <v>3.61337016043516</v>
      </c>
      <c r="N805">
        <f t="shared" si="51"/>
        <v>0.69544889773382068</v>
      </c>
    </row>
    <row r="806" spans="1:14" ht="15.75">
      <c r="A806" s="2">
        <v>419</v>
      </c>
      <c r="B806" s="3" t="s">
        <v>188</v>
      </c>
      <c r="C806" s="39">
        <v>1952.3269</v>
      </c>
      <c r="D806" s="27">
        <v>0.42767806927388813</v>
      </c>
      <c r="E806" s="27">
        <v>0.57232193072611182</v>
      </c>
      <c r="F806">
        <f t="shared" si="48"/>
        <v>1</v>
      </c>
      <c r="I806" s="2">
        <v>49.766399999999997</v>
      </c>
      <c r="J806" s="2">
        <v>21.363888598905199</v>
      </c>
      <c r="K806" s="30">
        <v>10.176379823780501</v>
      </c>
      <c r="L806" s="36">
        <f t="shared" si="49"/>
        <v>0.47633555926246468</v>
      </c>
      <c r="M806" s="27">
        <f t="shared" si="50"/>
        <v>11.187508775124698</v>
      </c>
      <c r="N806">
        <f t="shared" si="51"/>
        <v>0.52366444073753537</v>
      </c>
    </row>
    <row r="807" spans="1:14" ht="15.75">
      <c r="A807" s="2">
        <v>141</v>
      </c>
      <c r="B807" s="5" t="s">
        <v>23</v>
      </c>
      <c r="C807" s="5">
        <v>1953.2394999999999</v>
      </c>
      <c r="D807" s="27">
        <v>0.4601393393324974</v>
      </c>
      <c r="E807" s="27">
        <v>0.5398606606675026</v>
      </c>
      <c r="F807">
        <f t="shared" si="48"/>
        <v>1</v>
      </c>
      <c r="I807" s="2">
        <v>15.897600000000001</v>
      </c>
      <c r="J807" s="2">
        <v>3.8581862364528798</v>
      </c>
      <c r="K807" s="30">
        <v>0.72487313624540195</v>
      </c>
      <c r="L807" s="36">
        <f t="shared" si="49"/>
        <v>0.18787924994305932</v>
      </c>
      <c r="M807" s="27">
        <f t="shared" si="50"/>
        <v>3.1333131002074781</v>
      </c>
      <c r="N807">
        <f t="shared" si="51"/>
        <v>0.81212075005694073</v>
      </c>
    </row>
    <row r="808" spans="1:14" ht="15.75">
      <c r="A808" s="2">
        <v>371</v>
      </c>
      <c r="B808" s="3" t="s">
        <v>188</v>
      </c>
      <c r="C808" s="39">
        <v>1954.2437</v>
      </c>
      <c r="D808" s="27">
        <v>0.78302309151321847</v>
      </c>
      <c r="E808" s="27">
        <v>0.21697690848678147</v>
      </c>
      <c r="F808">
        <f t="shared" si="48"/>
        <v>1</v>
      </c>
      <c r="I808" s="2">
        <v>309.42720000000003</v>
      </c>
      <c r="J808" s="2">
        <v>118.62651642158001</v>
      </c>
      <c r="K808" s="30">
        <v>86.055050915689407</v>
      </c>
      <c r="L808" s="36">
        <f t="shared" si="49"/>
        <v>0.72542845825349256</v>
      </c>
      <c r="M808" s="27">
        <f t="shared" si="50"/>
        <v>32.5714655058906</v>
      </c>
      <c r="N808">
        <f t="shared" si="51"/>
        <v>0.27457154174650739</v>
      </c>
    </row>
    <row r="809" spans="1:14" ht="15.75">
      <c r="A809" s="2">
        <v>464</v>
      </c>
      <c r="B809" s="3" t="s">
        <v>188</v>
      </c>
      <c r="C809" s="39">
        <v>1958.7268999999999</v>
      </c>
      <c r="D809" s="27">
        <v>0.79029726798324418</v>
      </c>
      <c r="E809" s="27">
        <v>0.20970273201675574</v>
      </c>
      <c r="F809">
        <f t="shared" si="48"/>
        <v>0.99999999999999989</v>
      </c>
      <c r="I809" s="2">
        <v>11.9808</v>
      </c>
      <c r="J809" s="2">
        <v>4.3678224992907202</v>
      </c>
      <c r="K809" s="30">
        <v>2.3110752787990201</v>
      </c>
      <c r="L809" s="36">
        <f t="shared" si="49"/>
        <v>0.52911382712422717</v>
      </c>
      <c r="M809" s="27">
        <f t="shared" si="50"/>
        <v>2.0567472204917001</v>
      </c>
      <c r="N809">
        <f t="shared" si="51"/>
        <v>0.47088617287577278</v>
      </c>
    </row>
    <row r="810" spans="1:14" ht="15.75">
      <c r="A810" s="2">
        <v>413</v>
      </c>
      <c r="B810" s="3" t="s">
        <v>188</v>
      </c>
      <c r="C810" s="39">
        <v>1962.1514</v>
      </c>
      <c r="D810" s="27">
        <v>0.62190513215250198</v>
      </c>
      <c r="E810" s="27">
        <v>0.37809486784749802</v>
      </c>
      <c r="F810">
        <f t="shared" si="48"/>
        <v>1</v>
      </c>
      <c r="I810" s="2">
        <v>9.4464000000000006</v>
      </c>
      <c r="J810" s="2">
        <v>3.39777020282175</v>
      </c>
      <c r="K810" s="30">
        <v>0.349251014493559</v>
      </c>
      <c r="L810" s="36">
        <f t="shared" si="49"/>
        <v>0.10278829751450411</v>
      </c>
      <c r="M810" s="27">
        <f t="shared" si="50"/>
        <v>3.048519188328191</v>
      </c>
      <c r="N810">
        <f t="shared" si="51"/>
        <v>0.89721170248549587</v>
      </c>
    </row>
    <row r="811" spans="1:14" ht="15.75">
      <c r="A811" s="2">
        <v>309</v>
      </c>
      <c r="B811" s="3" t="s">
        <v>188</v>
      </c>
      <c r="C811" s="39">
        <v>1963.4772</v>
      </c>
      <c r="D811" s="27">
        <v>0.57289673036628475</v>
      </c>
      <c r="E811" s="27">
        <v>0.42710326963371525</v>
      </c>
      <c r="F811">
        <f t="shared" si="48"/>
        <v>1</v>
      </c>
      <c r="I811" s="2">
        <v>14.054399999999999</v>
      </c>
      <c r="J811" s="2">
        <v>6.62810741175341</v>
      </c>
      <c r="K811" s="30">
        <v>1.9954104576966301</v>
      </c>
      <c r="L811" s="36">
        <f t="shared" si="49"/>
        <v>0.30105282454509302</v>
      </c>
      <c r="M811" s="27">
        <f t="shared" si="50"/>
        <v>4.6326969540567795</v>
      </c>
      <c r="N811">
        <f t="shared" si="51"/>
        <v>0.69894717545490692</v>
      </c>
    </row>
    <row r="812" spans="1:14" ht="15.75">
      <c r="A812" s="2">
        <v>707</v>
      </c>
      <c r="B812" s="6" t="s">
        <v>29</v>
      </c>
      <c r="C812" s="6">
        <v>1966.1411000000001</v>
      </c>
      <c r="D812" s="27">
        <v>0.72449822317946933</v>
      </c>
      <c r="E812" s="27">
        <v>0.27550177682053062</v>
      </c>
      <c r="F812">
        <f t="shared" si="48"/>
        <v>1</v>
      </c>
      <c r="I812" s="2">
        <v>28.569600000000001</v>
      </c>
      <c r="J812" s="2">
        <v>10.4443557297813</v>
      </c>
      <c r="K812" s="30">
        <v>6.4736884726836399</v>
      </c>
      <c r="L812" s="36">
        <f t="shared" si="49"/>
        <v>0.61982650152602525</v>
      </c>
      <c r="M812" s="27">
        <f t="shared" si="50"/>
        <v>3.9706672570976602</v>
      </c>
      <c r="N812">
        <f t="shared" si="51"/>
        <v>0.38017349847397475</v>
      </c>
    </row>
    <row r="813" spans="1:14" ht="15.75">
      <c r="A813" s="2">
        <v>756</v>
      </c>
      <c r="B813" s="2" t="s">
        <v>34</v>
      </c>
      <c r="C813" s="2">
        <v>1972.4332999999999</v>
      </c>
      <c r="D813" s="27">
        <v>0.5393829582835914</v>
      </c>
      <c r="E813" s="27">
        <v>0.4606170417164086</v>
      </c>
      <c r="F813">
        <f t="shared" si="48"/>
        <v>1</v>
      </c>
      <c r="I813" s="2">
        <v>36.403199999999998</v>
      </c>
      <c r="J813" s="2">
        <v>9.1024206870931703</v>
      </c>
      <c r="K813" s="30">
        <v>3.77503353704734</v>
      </c>
      <c r="L813" s="36">
        <f t="shared" si="49"/>
        <v>0.41472852846717695</v>
      </c>
      <c r="M813" s="27">
        <f t="shared" si="50"/>
        <v>5.3273871500458299</v>
      </c>
      <c r="N813">
        <f t="shared" si="51"/>
        <v>0.585271471532823</v>
      </c>
    </row>
    <row r="814" spans="1:14" ht="15.75">
      <c r="A814" s="2">
        <v>421</v>
      </c>
      <c r="B814" s="3" t="s">
        <v>188</v>
      </c>
      <c r="C814" s="39">
        <v>1977.8943999999999</v>
      </c>
      <c r="D814" s="27">
        <v>0.65720299781479896</v>
      </c>
      <c r="E814" s="27">
        <v>0.34279700218520104</v>
      </c>
      <c r="F814">
        <f t="shared" si="48"/>
        <v>1</v>
      </c>
      <c r="I814" s="2">
        <v>25.8048</v>
      </c>
      <c r="J814" s="2">
        <v>11.723997683595</v>
      </c>
      <c r="K814" s="30">
        <v>2.0556128137680498</v>
      </c>
      <c r="L814" s="36">
        <f t="shared" si="49"/>
        <v>0.17533377856636739</v>
      </c>
      <c r="M814" s="27">
        <f t="shared" si="50"/>
        <v>9.6683848698269497</v>
      </c>
      <c r="N814">
        <f t="shared" si="51"/>
        <v>0.82466622143363255</v>
      </c>
    </row>
    <row r="815" spans="1:14" ht="15.75">
      <c r="A815" s="2">
        <v>387</v>
      </c>
      <c r="B815" s="3" t="s">
        <v>188</v>
      </c>
      <c r="C815" s="39">
        <v>1978.9453000000001</v>
      </c>
      <c r="D815" s="27">
        <v>0.56870335286978846</v>
      </c>
      <c r="E815" s="27">
        <v>0.43129664713021143</v>
      </c>
      <c r="F815">
        <f t="shared" si="48"/>
        <v>0.99999999999999989</v>
      </c>
      <c r="I815" s="2">
        <v>36.403199999999998</v>
      </c>
      <c r="J815" s="2">
        <v>13.819146165362</v>
      </c>
      <c r="K815" s="30">
        <v>3.3586484149471301</v>
      </c>
      <c r="L815" s="36">
        <f t="shared" si="49"/>
        <v>0.2430431210985855</v>
      </c>
      <c r="M815" s="27">
        <f t="shared" si="50"/>
        <v>10.46049775041487</v>
      </c>
      <c r="N815">
        <f t="shared" si="51"/>
        <v>0.7569568789014145</v>
      </c>
    </row>
    <row r="816" spans="1:14" ht="15.75">
      <c r="A816" s="2">
        <v>374</v>
      </c>
      <c r="B816" s="3" t="s">
        <v>188</v>
      </c>
      <c r="C816" s="39">
        <v>1985.1569999999999</v>
      </c>
      <c r="D816" s="27">
        <v>0.68577924828480075</v>
      </c>
      <c r="E816" s="27">
        <v>0.31422075171519925</v>
      </c>
      <c r="F816">
        <f t="shared" si="48"/>
        <v>1</v>
      </c>
      <c r="I816" s="2">
        <v>7.3727999999999998</v>
      </c>
      <c r="J816" s="2">
        <v>2.3418728602152199</v>
      </c>
      <c r="K816" s="30">
        <v>1.0019381828835201</v>
      </c>
      <c r="L816" s="36">
        <f t="shared" si="49"/>
        <v>0.42783628432819415</v>
      </c>
      <c r="M816" s="27">
        <f t="shared" si="50"/>
        <v>1.3399346773316998</v>
      </c>
      <c r="N816">
        <f t="shared" si="51"/>
        <v>0.57216371567180579</v>
      </c>
    </row>
    <row r="817" spans="1:14" ht="15.75">
      <c r="A817" s="2">
        <v>418</v>
      </c>
      <c r="B817" s="3" t="s">
        <v>188</v>
      </c>
      <c r="C817" s="39">
        <v>1991.3297</v>
      </c>
      <c r="D817" s="27">
        <v>0.82426590373437481</v>
      </c>
      <c r="E817" s="27">
        <v>0.17573409626562517</v>
      </c>
      <c r="F817">
        <f t="shared" si="48"/>
        <v>1</v>
      </c>
      <c r="I817" s="2">
        <v>20.736000000000001</v>
      </c>
      <c r="J817" s="2">
        <v>9.2660477613360896</v>
      </c>
      <c r="K817" s="30">
        <v>8.7832609480533907</v>
      </c>
      <c r="L817" s="36">
        <f t="shared" si="49"/>
        <v>0.94789722374438912</v>
      </c>
      <c r="M817" s="27">
        <f t="shared" si="50"/>
        <v>0.4827868132826989</v>
      </c>
      <c r="N817">
        <f t="shared" si="51"/>
        <v>5.2102776255610939E-2</v>
      </c>
    </row>
    <row r="818" spans="1:14" ht="15.75">
      <c r="A818" s="2">
        <v>319</v>
      </c>
      <c r="B818" s="3" t="s">
        <v>188</v>
      </c>
      <c r="C818" s="39">
        <v>1991.3688</v>
      </c>
      <c r="D818" s="27">
        <v>0.61266302885064383</v>
      </c>
      <c r="E818" s="27">
        <v>0.38733697114935606</v>
      </c>
      <c r="F818">
        <f t="shared" si="48"/>
        <v>0.99999999999999989</v>
      </c>
      <c r="I818" s="2">
        <v>38.476799999999997</v>
      </c>
      <c r="J818" s="2">
        <v>11.5540262823076</v>
      </c>
      <c r="K818" s="30">
        <v>4.9846646239708798</v>
      </c>
      <c r="L818" s="36">
        <f t="shared" si="49"/>
        <v>0.43142230268281245</v>
      </c>
      <c r="M818" s="27">
        <f t="shared" si="50"/>
        <v>6.56936165833672</v>
      </c>
      <c r="N818">
        <f t="shared" si="51"/>
        <v>0.56857769731718755</v>
      </c>
    </row>
    <row r="819" spans="1:14" ht="15.75">
      <c r="A819" s="2">
        <v>187</v>
      </c>
      <c r="B819" s="3" t="s">
        <v>188</v>
      </c>
      <c r="C819" s="39">
        <v>1995.5042000000001</v>
      </c>
      <c r="D819" s="27">
        <v>0.77835613618743282</v>
      </c>
      <c r="E819" s="27">
        <v>0.2216438638125672</v>
      </c>
      <c r="F819">
        <f t="shared" si="48"/>
        <v>1</v>
      </c>
      <c r="I819" s="2">
        <v>18.201599999999999</v>
      </c>
      <c r="J819" s="2">
        <v>6.8915427957636402</v>
      </c>
      <c r="K819" s="30">
        <v>4.2337243958589497</v>
      </c>
      <c r="L819" s="36">
        <f t="shared" si="49"/>
        <v>0.61433622649220132</v>
      </c>
      <c r="M819" s="27">
        <f t="shared" si="50"/>
        <v>2.6578183999046905</v>
      </c>
      <c r="N819">
        <f t="shared" si="51"/>
        <v>0.38566377350779874</v>
      </c>
    </row>
    <row r="820" spans="1:14" ht="15.75">
      <c r="A820" s="2">
        <v>411</v>
      </c>
      <c r="B820" s="3" t="s">
        <v>188</v>
      </c>
      <c r="C820" s="39">
        <v>1998.7194</v>
      </c>
      <c r="D820" s="27">
        <v>0.59413721401451447</v>
      </c>
      <c r="E820" s="27">
        <v>0.40586278598548547</v>
      </c>
      <c r="F820">
        <f t="shared" si="48"/>
        <v>1</v>
      </c>
      <c r="I820" s="2">
        <v>8.0640000000000001</v>
      </c>
      <c r="J820" s="2">
        <v>2.5294820369341902</v>
      </c>
      <c r="K820" s="30">
        <v>1.1370829185843101</v>
      </c>
      <c r="L820" s="36">
        <f t="shared" si="49"/>
        <v>0.44953192075737747</v>
      </c>
      <c r="M820" s="27">
        <f t="shared" si="50"/>
        <v>1.3923991183498801</v>
      </c>
      <c r="N820">
        <f t="shared" si="51"/>
        <v>0.55046807924262253</v>
      </c>
    </row>
    <row r="821" spans="1:14" ht="15.75">
      <c r="A821" s="2">
        <v>383</v>
      </c>
      <c r="B821" s="3" t="s">
        <v>188</v>
      </c>
      <c r="C821" s="39">
        <v>2012.9614999999999</v>
      </c>
      <c r="D821" s="27">
        <v>0.62174881480589106</v>
      </c>
      <c r="E821" s="27">
        <v>0.37825118519410894</v>
      </c>
      <c r="F821">
        <f t="shared" si="48"/>
        <v>1</v>
      </c>
      <c r="I821" s="2">
        <v>22.348800000000001</v>
      </c>
      <c r="J821" s="2">
        <v>8.15977531362722</v>
      </c>
      <c r="K821" s="30">
        <v>1.60284089931012</v>
      </c>
      <c r="L821" s="36">
        <f t="shared" si="49"/>
        <v>0.19643198957124444</v>
      </c>
      <c r="M821" s="27">
        <f t="shared" si="50"/>
        <v>6.5569344143170998</v>
      </c>
      <c r="N821">
        <f t="shared" si="51"/>
        <v>0.80356801042875547</v>
      </c>
    </row>
    <row r="822" spans="1:14" ht="15.75">
      <c r="A822" s="2">
        <v>633</v>
      </c>
      <c r="B822" s="5" t="s">
        <v>28</v>
      </c>
      <c r="C822" s="5">
        <v>2023.5948000000001</v>
      </c>
      <c r="D822" s="27">
        <v>0.84578096037601691</v>
      </c>
      <c r="E822" s="27">
        <v>0.15421903962398317</v>
      </c>
      <c r="F822">
        <f t="shared" si="48"/>
        <v>1</v>
      </c>
      <c r="I822" s="2">
        <v>6.6816000000000004</v>
      </c>
      <c r="J822" s="2">
        <v>1.5889030717991299</v>
      </c>
      <c r="K822" s="30">
        <v>1.23676583120452</v>
      </c>
      <c r="L822" s="36">
        <f t="shared" si="49"/>
        <v>0.77837714153583859</v>
      </c>
      <c r="M822" s="27">
        <f t="shared" si="50"/>
        <v>0.35213724059460993</v>
      </c>
      <c r="N822">
        <f t="shared" si="51"/>
        <v>0.22162285846416147</v>
      </c>
    </row>
    <row r="823" spans="1:14" ht="15.75">
      <c r="A823" s="2">
        <v>299</v>
      </c>
      <c r="B823" s="3" t="s">
        <v>188</v>
      </c>
      <c r="C823" s="39">
        <v>2025.8639000000001</v>
      </c>
      <c r="D823" s="27">
        <v>0.65464804343828953</v>
      </c>
      <c r="E823" s="27">
        <v>0.34535195656171036</v>
      </c>
      <c r="F823">
        <f t="shared" si="48"/>
        <v>0.99999999999999989</v>
      </c>
      <c r="I823" s="2">
        <v>11.059200000000001</v>
      </c>
      <c r="J823" s="2">
        <v>3.14878271530123</v>
      </c>
      <c r="K823" s="30">
        <v>0.63208375203114597</v>
      </c>
      <c r="L823" s="36">
        <f t="shared" si="49"/>
        <v>0.2007390821092834</v>
      </c>
      <c r="M823" s="27">
        <f t="shared" si="50"/>
        <v>2.516698963270084</v>
      </c>
      <c r="N823">
        <f t="shared" si="51"/>
        <v>0.79926091789071663</v>
      </c>
    </row>
    <row r="824" spans="1:14" ht="15.75">
      <c r="A824" s="2">
        <v>416</v>
      </c>
      <c r="B824" s="3" t="s">
        <v>188</v>
      </c>
      <c r="C824" s="39">
        <v>2039.5582999999999</v>
      </c>
      <c r="D824" s="27">
        <v>0.62175683215265609</v>
      </c>
      <c r="E824" s="27">
        <v>0.37824316784734385</v>
      </c>
      <c r="F824">
        <f t="shared" si="48"/>
        <v>1</v>
      </c>
      <c r="I824" s="2">
        <v>12.441599999999999</v>
      </c>
      <c r="J824" s="2">
        <v>4.6762025085627297</v>
      </c>
      <c r="K824" s="30">
        <v>1.83649041464903</v>
      </c>
      <c r="L824" s="36">
        <f t="shared" si="49"/>
        <v>0.39273115552335025</v>
      </c>
      <c r="M824" s="27">
        <f t="shared" si="50"/>
        <v>2.8397120939136995</v>
      </c>
      <c r="N824">
        <f t="shared" si="51"/>
        <v>0.60726884447664975</v>
      </c>
    </row>
    <row r="825" spans="1:14" ht="15.75">
      <c r="A825" s="2">
        <v>328</v>
      </c>
      <c r="B825" s="3" t="s">
        <v>188</v>
      </c>
      <c r="C825" s="39">
        <v>2041.8884</v>
      </c>
      <c r="D825" s="27">
        <v>0.64580502942930451</v>
      </c>
      <c r="E825" s="27">
        <v>0.35419497057069543</v>
      </c>
      <c r="F825">
        <f t="shared" si="48"/>
        <v>1</v>
      </c>
      <c r="I825" s="2">
        <v>80.179199999999994</v>
      </c>
      <c r="J825" s="2">
        <v>22.0835283427209</v>
      </c>
      <c r="K825" s="34">
        <v>8.2457020769344105</v>
      </c>
      <c r="L825" s="36">
        <f t="shared" si="49"/>
        <v>0.37338698549284727</v>
      </c>
      <c r="M825" s="27">
        <f t="shared" si="50"/>
        <v>13.837826265786489</v>
      </c>
      <c r="N825">
        <f t="shared" si="51"/>
        <v>0.62661301450715268</v>
      </c>
    </row>
    <row r="826" spans="1:14" ht="15.75">
      <c r="A826" s="2">
        <v>480</v>
      </c>
      <c r="B826" s="3" t="s">
        <v>188</v>
      </c>
      <c r="C826" s="39">
        <v>2049.8445000000002</v>
      </c>
      <c r="D826" s="27">
        <v>0.78340326383896419</v>
      </c>
      <c r="E826" s="27">
        <v>0.21659673616103592</v>
      </c>
      <c r="F826">
        <f t="shared" si="48"/>
        <v>1</v>
      </c>
      <c r="I826" s="2">
        <v>18.201599999999999</v>
      </c>
      <c r="J826" s="2">
        <v>5.8938437555605798</v>
      </c>
      <c r="K826" s="34">
        <v>2.9325014603295498</v>
      </c>
      <c r="L826" s="36">
        <f t="shared" si="49"/>
        <v>0.49755330849462459</v>
      </c>
      <c r="M826" s="27">
        <f t="shared" si="50"/>
        <v>2.96134229523103</v>
      </c>
      <c r="N826">
        <f t="shared" si="51"/>
        <v>0.50244669150537546</v>
      </c>
    </row>
    <row r="827" spans="1:14" ht="15.75">
      <c r="A827" s="2">
        <v>719</v>
      </c>
      <c r="B827" s="6" t="s">
        <v>29</v>
      </c>
      <c r="C827" s="6">
        <v>2067.0351999999998</v>
      </c>
      <c r="D827" s="27">
        <v>0.89984739613823728</v>
      </c>
      <c r="E827" s="27">
        <v>0.1001526038617627</v>
      </c>
      <c r="F827">
        <f t="shared" si="48"/>
        <v>1</v>
      </c>
      <c r="I827" s="2">
        <v>71.193600000000004</v>
      </c>
      <c r="J827" s="2">
        <v>39.239609176334802</v>
      </c>
      <c r="K827" s="34">
        <v>12.1633022281795</v>
      </c>
      <c r="L827" s="36">
        <f t="shared" si="49"/>
        <v>0.30997511146250462</v>
      </c>
      <c r="M827" s="27">
        <f t="shared" si="50"/>
        <v>27.076306948155302</v>
      </c>
      <c r="N827">
        <f t="shared" si="51"/>
        <v>0.69002488853749533</v>
      </c>
    </row>
    <row r="828" spans="1:14" ht="15.75">
      <c r="A828" s="2">
        <v>308</v>
      </c>
      <c r="B828" s="3" t="s">
        <v>188</v>
      </c>
      <c r="C828" s="39">
        <v>2072.5176000000001</v>
      </c>
      <c r="D828" s="27">
        <v>0.83398224444275582</v>
      </c>
      <c r="E828" s="27">
        <v>0.16601775555724418</v>
      </c>
      <c r="F828">
        <f t="shared" si="48"/>
        <v>1</v>
      </c>
      <c r="I828" s="2">
        <v>133.63200000000001</v>
      </c>
      <c r="J828" s="2">
        <v>44.077787063394702</v>
      </c>
      <c r="K828" s="34">
        <v>12.829022215937799</v>
      </c>
      <c r="L828" s="36">
        <f t="shared" si="49"/>
        <v>0.29105413566898242</v>
      </c>
      <c r="M828" s="27">
        <f t="shared" si="50"/>
        <v>31.248764847456904</v>
      </c>
      <c r="N828">
        <f t="shared" si="51"/>
        <v>0.70894586433101758</v>
      </c>
    </row>
    <row r="829" spans="1:14" ht="15.75">
      <c r="A829" s="2">
        <v>385</v>
      </c>
      <c r="B829" s="3" t="s">
        <v>188</v>
      </c>
      <c r="C829" s="39">
        <v>2073.998</v>
      </c>
      <c r="D829" s="27">
        <v>0.59220800993446077</v>
      </c>
      <c r="E829" s="27">
        <v>0.40779199006553929</v>
      </c>
      <c r="F829">
        <f t="shared" si="48"/>
        <v>1</v>
      </c>
      <c r="I829" s="2">
        <v>119.5776</v>
      </c>
      <c r="J829" s="2">
        <v>35.800922165152599</v>
      </c>
      <c r="K829" s="34">
        <v>12.553298322615399</v>
      </c>
      <c r="L829" s="36">
        <f t="shared" si="49"/>
        <v>0.3506417590224632</v>
      </c>
      <c r="M829" s="27">
        <f t="shared" si="50"/>
        <v>23.247623842537202</v>
      </c>
      <c r="N829">
        <f t="shared" si="51"/>
        <v>0.6493582409775368</v>
      </c>
    </row>
    <row r="830" spans="1:14" ht="15.75">
      <c r="A830" s="2">
        <v>312</v>
      </c>
      <c r="B830" s="3" t="s">
        <v>188</v>
      </c>
      <c r="C830" s="39">
        <v>2075.2714999999998</v>
      </c>
      <c r="D830" s="27">
        <v>0.51694837034778929</v>
      </c>
      <c r="E830" s="27">
        <v>0.48305162965221071</v>
      </c>
      <c r="F830">
        <f t="shared" si="48"/>
        <v>1</v>
      </c>
      <c r="I830" s="2">
        <v>176.4864</v>
      </c>
      <c r="J830" s="2">
        <v>58.937887101250404</v>
      </c>
      <c r="K830" s="34">
        <v>30.110765634871498</v>
      </c>
      <c r="L830" s="36">
        <f t="shared" si="49"/>
        <v>0.51088980477267021</v>
      </c>
      <c r="M830" s="27">
        <f t="shared" si="50"/>
        <v>28.827121466378905</v>
      </c>
      <c r="N830">
        <f t="shared" si="51"/>
        <v>0.48911019522732974</v>
      </c>
    </row>
    <row r="831" spans="1:14" ht="15.75">
      <c r="A831" s="2">
        <v>420</v>
      </c>
      <c r="B831" s="3" t="s">
        <v>188</v>
      </c>
      <c r="C831" s="39">
        <v>2105.48</v>
      </c>
      <c r="D831" s="27">
        <v>0.42280903569014733</v>
      </c>
      <c r="E831" s="27">
        <v>0.57719096430985262</v>
      </c>
      <c r="F831">
        <f t="shared" si="48"/>
        <v>1</v>
      </c>
      <c r="I831" s="2">
        <v>58.982399999999998</v>
      </c>
      <c r="J831" s="2">
        <v>15.225826065448601</v>
      </c>
      <c r="K831" s="34">
        <v>7.1290001241740697</v>
      </c>
      <c r="L831" s="36">
        <f t="shared" si="49"/>
        <v>0.46821762533801986</v>
      </c>
      <c r="M831" s="27">
        <f t="shared" si="50"/>
        <v>8.0968259412745311</v>
      </c>
      <c r="N831">
        <f t="shared" si="51"/>
        <v>0.5317823746619802</v>
      </c>
    </row>
    <row r="832" spans="1:14" ht="15.75">
      <c r="A832" s="2">
        <v>793</v>
      </c>
      <c r="B832" s="7" t="s">
        <v>40</v>
      </c>
      <c r="C832" s="7">
        <v>2117.2266</v>
      </c>
      <c r="D832" s="27">
        <v>0.42655222546135307</v>
      </c>
      <c r="E832" s="27">
        <v>0.57344777453864693</v>
      </c>
      <c r="F832">
        <f t="shared" si="48"/>
        <v>1</v>
      </c>
      <c r="I832" s="2">
        <v>40.780799999999999</v>
      </c>
      <c r="J832" s="2">
        <v>15.2762736669987</v>
      </c>
      <c r="K832" s="34">
        <v>5.3933210087881802</v>
      </c>
      <c r="L832" s="36">
        <f t="shared" si="49"/>
        <v>0.35305213341649933</v>
      </c>
      <c r="M832" s="27">
        <f t="shared" si="50"/>
        <v>9.8829526582105203</v>
      </c>
      <c r="N832">
        <f t="shared" si="51"/>
        <v>0.64694786658350079</v>
      </c>
    </row>
    <row r="833" spans="1:14" ht="15.75">
      <c r="A833" s="2">
        <v>377</v>
      </c>
      <c r="B833" s="3" t="s">
        <v>188</v>
      </c>
      <c r="C833" s="39">
        <v>2131.9634000000001</v>
      </c>
      <c r="D833" s="27">
        <v>0.83119200845149099</v>
      </c>
      <c r="E833" s="27">
        <v>0.16880799154850909</v>
      </c>
      <c r="F833">
        <f t="shared" si="48"/>
        <v>1</v>
      </c>
      <c r="I833" s="2">
        <v>39.167999999999999</v>
      </c>
      <c r="J833" s="2">
        <v>12.365818070398801</v>
      </c>
      <c r="K833" s="34">
        <v>4.9008717660830703</v>
      </c>
      <c r="L833" s="36">
        <f t="shared" si="49"/>
        <v>0.39632410392764383</v>
      </c>
      <c r="M833" s="27">
        <f t="shared" si="50"/>
        <v>7.4649463043157303</v>
      </c>
      <c r="N833">
        <f t="shared" si="51"/>
        <v>0.60367589607235617</v>
      </c>
    </row>
    <row r="834" spans="1:14" ht="15.75">
      <c r="A834" s="2">
        <v>690</v>
      </c>
      <c r="B834" s="6" t="s">
        <v>29</v>
      </c>
      <c r="C834" s="6">
        <v>2146.7809999999999</v>
      </c>
      <c r="D834" s="27">
        <v>0.91257098081999322</v>
      </c>
      <c r="E834" s="27">
        <v>8.7429019180006715E-2</v>
      </c>
      <c r="F834">
        <f t="shared" ref="F834:F883" si="52">E834+D834</f>
        <v>0.99999999999999989</v>
      </c>
      <c r="I834" s="2">
        <v>279.7056</v>
      </c>
      <c r="J834" s="2">
        <v>141.074788926081</v>
      </c>
      <c r="K834" s="34">
        <v>42.0615298199642</v>
      </c>
      <c r="L834" s="36">
        <f t="shared" si="49"/>
        <v>0.29815057771947612</v>
      </c>
      <c r="M834" s="27">
        <f t="shared" si="50"/>
        <v>99.013259106116806</v>
      </c>
      <c r="N834">
        <f t="shared" si="51"/>
        <v>0.70184942228052394</v>
      </c>
    </row>
    <row r="835" spans="1:14" ht="15.75">
      <c r="A835" s="2">
        <v>417</v>
      </c>
      <c r="B835" s="3" t="s">
        <v>188</v>
      </c>
      <c r="C835" s="39">
        <v>2149.2476000000001</v>
      </c>
      <c r="D835" s="27">
        <v>0.62175683215265609</v>
      </c>
      <c r="E835" s="27">
        <v>0.37824316784734385</v>
      </c>
      <c r="F835">
        <f t="shared" si="52"/>
        <v>1</v>
      </c>
      <c r="I835" s="2">
        <v>36.863999999999997</v>
      </c>
      <c r="J835" s="2">
        <v>15.479961399603001</v>
      </c>
      <c r="K835" s="34">
        <v>4.6362940839252804</v>
      </c>
      <c r="L835" s="36">
        <f t="shared" ref="L835:L883" si="53">K835/J835</f>
        <v>0.29950294863423771</v>
      </c>
      <c r="M835" s="27">
        <f t="shared" ref="M835:M883" si="54">J835-K835</f>
        <v>10.84366731567772</v>
      </c>
      <c r="N835">
        <f t="shared" ref="N835:N883" si="55">M835/J835</f>
        <v>0.70049705136576224</v>
      </c>
    </row>
    <row r="836" spans="1:14" ht="15.75">
      <c r="A836" s="2">
        <v>786</v>
      </c>
      <c r="B836" s="3" t="s">
        <v>38</v>
      </c>
      <c r="C836" s="3">
        <v>2149.7319000000002</v>
      </c>
      <c r="D836" s="27">
        <v>0.5873303339250896</v>
      </c>
      <c r="E836" s="27">
        <v>0.41266966607491046</v>
      </c>
      <c r="F836">
        <f t="shared" si="52"/>
        <v>1</v>
      </c>
      <c r="I836" s="2">
        <v>33.8688</v>
      </c>
      <c r="J836" s="2">
        <v>18.932453166889701</v>
      </c>
      <c r="K836" s="34">
        <v>4.0939685352902897</v>
      </c>
      <c r="L836" s="36">
        <f t="shared" si="53"/>
        <v>0.21624078502674374</v>
      </c>
      <c r="M836" s="27">
        <f t="shared" si="54"/>
        <v>14.83848463159941</v>
      </c>
      <c r="N836">
        <f t="shared" si="55"/>
        <v>0.78375921497325618</v>
      </c>
    </row>
    <row r="837" spans="1:14" ht="15.75">
      <c r="A837" s="2">
        <v>330</v>
      </c>
      <c r="B837" s="3" t="s">
        <v>188</v>
      </c>
      <c r="C837" s="39">
        <v>2154.4438</v>
      </c>
      <c r="D837" s="27">
        <v>0.54494383180497286</v>
      </c>
      <c r="E837" s="27">
        <v>0.4550561681950272</v>
      </c>
      <c r="F837">
        <f t="shared" si="52"/>
        <v>1</v>
      </c>
      <c r="I837" s="2">
        <v>118.65600000000001</v>
      </c>
      <c r="J837" s="2">
        <v>53.285798681337802</v>
      </c>
      <c r="K837" s="34">
        <v>29.440340705871598</v>
      </c>
      <c r="L837" s="36">
        <f t="shared" si="53"/>
        <v>0.55249881646575449</v>
      </c>
      <c r="M837" s="27">
        <f t="shared" si="54"/>
        <v>23.845457975466203</v>
      </c>
      <c r="N837">
        <f t="shared" si="55"/>
        <v>0.44750118353424551</v>
      </c>
    </row>
    <row r="838" spans="1:14" ht="15.75">
      <c r="A838" s="2">
        <v>749</v>
      </c>
      <c r="B838" s="3" t="s">
        <v>30</v>
      </c>
      <c r="C838" s="3">
        <v>2172.0635000000002</v>
      </c>
      <c r="D838" s="27">
        <v>0.6198728702714863</v>
      </c>
      <c r="E838" s="27">
        <v>0.38012712972851376</v>
      </c>
      <c r="F838">
        <f t="shared" si="52"/>
        <v>1</v>
      </c>
      <c r="I838" s="2">
        <v>29.491199999999999</v>
      </c>
      <c r="J838" s="2">
        <v>13.664823128081499</v>
      </c>
      <c r="K838" s="34">
        <v>1.1358454689633799</v>
      </c>
      <c r="L838" s="36">
        <f t="shared" si="53"/>
        <v>8.3121856632684371E-2</v>
      </c>
      <c r="M838" s="27">
        <f t="shared" si="54"/>
        <v>12.528977659118119</v>
      </c>
      <c r="N838">
        <f t="shared" si="55"/>
        <v>0.91687814336731566</v>
      </c>
    </row>
    <row r="839" spans="1:14" ht="15.75">
      <c r="A839" s="2">
        <v>684</v>
      </c>
      <c r="B839" s="5" t="s">
        <v>28</v>
      </c>
      <c r="C839" s="5">
        <v>2184.1138000000001</v>
      </c>
      <c r="D839" s="27">
        <v>0.65749119592003036</v>
      </c>
      <c r="E839" s="27">
        <v>0.34250880407996964</v>
      </c>
      <c r="F839">
        <f t="shared" si="52"/>
        <v>1</v>
      </c>
      <c r="I839" s="2">
        <v>15.897600000000001</v>
      </c>
      <c r="J839" s="2">
        <v>5.4663498202722201</v>
      </c>
      <c r="K839" s="34">
        <v>1.6363488212047901</v>
      </c>
      <c r="L839" s="36">
        <f t="shared" si="53"/>
        <v>0.29934945164619947</v>
      </c>
      <c r="M839" s="27">
        <f t="shared" si="54"/>
        <v>3.8300009990674297</v>
      </c>
      <c r="N839">
        <f t="shared" si="55"/>
        <v>0.70065054835380047</v>
      </c>
    </row>
    <row r="840" spans="1:14" ht="15.75">
      <c r="A840" s="2">
        <v>716</v>
      </c>
      <c r="B840" s="6" t="s">
        <v>29</v>
      </c>
      <c r="C840" s="6">
        <v>2196.5938000000001</v>
      </c>
      <c r="D840" s="27">
        <v>0.89272277025220304</v>
      </c>
      <c r="E840" s="27">
        <v>0.10727722974779696</v>
      </c>
      <c r="F840">
        <f t="shared" si="52"/>
        <v>1</v>
      </c>
      <c r="I840" s="2">
        <v>179.94239999999999</v>
      </c>
      <c r="J840" s="2">
        <v>71.688985094436006</v>
      </c>
      <c r="K840" s="34">
        <v>30.0884763408779</v>
      </c>
      <c r="L840" s="36">
        <f t="shared" si="53"/>
        <v>0.41970849916820979</v>
      </c>
      <c r="M840" s="27">
        <f t="shared" si="54"/>
        <v>41.600508753558103</v>
      </c>
      <c r="N840">
        <f t="shared" si="55"/>
        <v>0.58029150083179015</v>
      </c>
    </row>
    <row r="841" spans="1:14" ht="15.75">
      <c r="A841" s="2">
        <v>709</v>
      </c>
      <c r="B841" s="6" t="s">
        <v>29</v>
      </c>
      <c r="C841" s="6">
        <v>2197.4189000000001</v>
      </c>
      <c r="D841" s="27">
        <v>0.79724835101753888</v>
      </c>
      <c r="E841" s="27">
        <v>0.20275164898246109</v>
      </c>
      <c r="F841">
        <f t="shared" si="52"/>
        <v>1</v>
      </c>
      <c r="I841" s="2">
        <v>59.904000000000003</v>
      </c>
      <c r="J841" s="2">
        <v>18.784750321042701</v>
      </c>
      <c r="K841" s="34">
        <v>5.0847644943631796</v>
      </c>
      <c r="L841" s="36">
        <f t="shared" si="53"/>
        <v>0.27068576411511946</v>
      </c>
      <c r="M841" s="27">
        <f t="shared" si="54"/>
        <v>13.699985826679521</v>
      </c>
      <c r="N841">
        <f t="shared" si="55"/>
        <v>0.72931423588488054</v>
      </c>
    </row>
    <row r="842" spans="1:14" ht="15.75">
      <c r="A842" s="2">
        <v>320</v>
      </c>
      <c r="B842" s="3" t="s">
        <v>188</v>
      </c>
      <c r="C842" s="39">
        <v>2212.4456</v>
      </c>
      <c r="D842" s="27">
        <v>0.60996584211874161</v>
      </c>
      <c r="E842" s="27">
        <v>0.39003415788125845</v>
      </c>
      <c r="F842">
        <f t="shared" si="52"/>
        <v>1</v>
      </c>
      <c r="I842" s="2">
        <v>66.585599999999999</v>
      </c>
      <c r="J842" s="2">
        <v>21.639104224456901</v>
      </c>
      <c r="K842" s="34">
        <v>9.3268530251556303</v>
      </c>
      <c r="L842" s="36">
        <f t="shared" si="53"/>
        <v>0.43101844366617797</v>
      </c>
      <c r="M842" s="27">
        <f t="shared" si="54"/>
        <v>12.31225119930127</v>
      </c>
      <c r="N842">
        <f t="shared" si="55"/>
        <v>0.56898155633382208</v>
      </c>
    </row>
    <row r="843" spans="1:14" ht="15.75">
      <c r="A843" s="2">
        <v>298</v>
      </c>
      <c r="B843" s="3" t="s">
        <v>188</v>
      </c>
      <c r="C843" s="39">
        <v>2218.3162000000002</v>
      </c>
      <c r="D843" s="27">
        <v>1.0576932148028251</v>
      </c>
      <c r="E843" s="27">
        <v>-5.7693214802825139E-2</v>
      </c>
      <c r="F843">
        <f t="shared" si="52"/>
        <v>0.99999999999999989</v>
      </c>
      <c r="I843" s="2">
        <v>32.716799999999999</v>
      </c>
      <c r="J843" s="2">
        <v>16.795263507423002</v>
      </c>
      <c r="K843" s="34">
        <v>2.5568600651055302</v>
      </c>
      <c r="L843" s="36">
        <f t="shared" si="53"/>
        <v>0.15223697228539909</v>
      </c>
      <c r="M843" s="27">
        <f t="shared" si="54"/>
        <v>14.238403442317471</v>
      </c>
      <c r="N843">
        <f t="shared" si="55"/>
        <v>0.84776302771460088</v>
      </c>
    </row>
    <row r="844" spans="1:14" ht="15.75">
      <c r="A844" s="2">
        <v>389</v>
      </c>
      <c r="B844" s="3" t="s">
        <v>188</v>
      </c>
      <c r="C844" s="39">
        <v>2218.6804000000002</v>
      </c>
      <c r="D844" s="27">
        <v>0.69272167374936666</v>
      </c>
      <c r="E844" s="27">
        <v>0.30727832625063334</v>
      </c>
      <c r="F844">
        <f t="shared" si="52"/>
        <v>1</v>
      </c>
      <c r="I844" s="2">
        <v>75.340800000000002</v>
      </c>
      <c r="J844" s="2">
        <v>26.703677868362401</v>
      </c>
      <c r="K844" s="34">
        <v>11.430854796649401</v>
      </c>
      <c r="L844" s="36">
        <f t="shared" si="53"/>
        <v>0.42806293773459136</v>
      </c>
      <c r="M844" s="27">
        <f t="shared" si="54"/>
        <v>15.272823071713001</v>
      </c>
      <c r="N844">
        <f t="shared" si="55"/>
        <v>0.57193706226540864</v>
      </c>
    </row>
    <row r="845" spans="1:14" ht="15.75">
      <c r="A845" s="2">
        <v>291</v>
      </c>
      <c r="B845" s="3" t="s">
        <v>188</v>
      </c>
      <c r="C845" s="39">
        <v>2223.9387000000002</v>
      </c>
      <c r="D845" s="27">
        <v>0.57764811279889461</v>
      </c>
      <c r="E845" s="27">
        <v>0.42235188720110539</v>
      </c>
      <c r="F845">
        <f t="shared" si="52"/>
        <v>1</v>
      </c>
      <c r="I845" s="2">
        <v>130.63679999999999</v>
      </c>
      <c r="J845" s="2">
        <v>50.743904171031701</v>
      </c>
      <c r="K845" s="34">
        <v>17.2375941476846</v>
      </c>
      <c r="L845" s="36">
        <f t="shared" si="53"/>
        <v>0.3396978302967289</v>
      </c>
      <c r="M845" s="27">
        <f t="shared" si="54"/>
        <v>33.506310023347098</v>
      </c>
      <c r="N845">
        <f t="shared" si="55"/>
        <v>0.66030216970327105</v>
      </c>
    </row>
    <row r="846" spans="1:14" ht="15.75">
      <c r="A846" s="2">
        <v>240</v>
      </c>
      <c r="B846" s="3" t="s">
        <v>188</v>
      </c>
      <c r="C846" s="39">
        <v>2225.9194000000002</v>
      </c>
      <c r="D846" s="27">
        <v>0.67649074316821944</v>
      </c>
      <c r="E846" s="27">
        <v>0.32350925683178061</v>
      </c>
      <c r="F846">
        <f t="shared" si="52"/>
        <v>1</v>
      </c>
      <c r="I846" s="2">
        <v>23.731200000000001</v>
      </c>
      <c r="J846" s="2">
        <v>12.024864242152301</v>
      </c>
      <c r="K846" s="34">
        <v>3.61008814778996</v>
      </c>
      <c r="L846" s="36">
        <f t="shared" si="53"/>
        <v>0.30021861994375409</v>
      </c>
      <c r="M846" s="27">
        <f t="shared" si="54"/>
        <v>8.4147760943623418</v>
      </c>
      <c r="N846">
        <f t="shared" si="55"/>
        <v>0.69978138005624602</v>
      </c>
    </row>
    <row r="847" spans="1:14" ht="15.75">
      <c r="A847" s="2">
        <v>303</v>
      </c>
      <c r="B847" s="3" t="s">
        <v>188</v>
      </c>
      <c r="C847" s="39">
        <v>2226.9319</v>
      </c>
      <c r="D847" s="27">
        <v>0.81806524283783177</v>
      </c>
      <c r="E847" s="27">
        <v>0.18193475716216817</v>
      </c>
      <c r="F847">
        <f t="shared" si="52"/>
        <v>1</v>
      </c>
      <c r="I847" s="2">
        <v>45.388800000000003</v>
      </c>
      <c r="J847" s="2">
        <v>12.8265830992117</v>
      </c>
      <c r="K847" s="34">
        <v>5.57310782153756</v>
      </c>
      <c r="L847" s="36">
        <f t="shared" si="53"/>
        <v>0.4344966838346897</v>
      </c>
      <c r="M847" s="27">
        <f t="shared" si="54"/>
        <v>7.2534752776741396</v>
      </c>
      <c r="N847">
        <f t="shared" si="55"/>
        <v>0.56550331616531035</v>
      </c>
    </row>
    <row r="848" spans="1:14" ht="15.75">
      <c r="A848" s="2">
        <v>459</v>
      </c>
      <c r="B848" s="3" t="s">
        <v>188</v>
      </c>
      <c r="C848" s="39">
        <v>2253.9836</v>
      </c>
      <c r="D848" s="27">
        <v>1.0821085537801376</v>
      </c>
      <c r="E848" s="27">
        <v>-8.2108553780137553E-2</v>
      </c>
      <c r="F848">
        <f t="shared" si="52"/>
        <v>1</v>
      </c>
      <c r="I848" s="2">
        <v>20.044799999999999</v>
      </c>
      <c r="J848" s="2">
        <v>11.3454167333438</v>
      </c>
      <c r="K848" s="34">
        <v>3.45751544380719</v>
      </c>
      <c r="L848" s="36">
        <f t="shared" si="53"/>
        <v>0.30474997305702028</v>
      </c>
      <c r="M848" s="27">
        <f t="shared" si="54"/>
        <v>7.8879012895366101</v>
      </c>
      <c r="N848">
        <f t="shared" si="55"/>
        <v>0.69525002694297977</v>
      </c>
    </row>
    <row r="849" spans="1:14" ht="15.75">
      <c r="A849" s="2">
        <v>156</v>
      </c>
      <c r="B849" s="3" t="s">
        <v>188</v>
      </c>
      <c r="C849" s="39">
        <v>2282.2871</v>
      </c>
      <c r="D849" s="27">
        <v>0.73391769999850798</v>
      </c>
      <c r="E849" s="27">
        <v>0.26608230000149208</v>
      </c>
      <c r="F849">
        <f t="shared" si="52"/>
        <v>1</v>
      </c>
      <c r="I849" s="2">
        <v>67.046400000000006</v>
      </c>
      <c r="J849" s="2">
        <v>31.3421189262559</v>
      </c>
      <c r="K849" s="34">
        <v>6.3056611009508297</v>
      </c>
      <c r="L849" s="36">
        <f t="shared" si="53"/>
        <v>0.20118809183856601</v>
      </c>
      <c r="M849" s="27">
        <f t="shared" si="54"/>
        <v>25.036457825305071</v>
      </c>
      <c r="N849">
        <f t="shared" si="55"/>
        <v>0.79881190816143399</v>
      </c>
    </row>
    <row r="850" spans="1:14" ht="15.75">
      <c r="A850" s="2">
        <v>760</v>
      </c>
      <c r="B850" s="7" t="s">
        <v>32</v>
      </c>
      <c r="C850" s="7">
        <v>2306.4247999999998</v>
      </c>
      <c r="D850" s="27">
        <v>0.98359831507902229</v>
      </c>
      <c r="E850" s="27">
        <v>1.6401684920977651E-2</v>
      </c>
      <c r="F850">
        <f t="shared" si="52"/>
        <v>0.99999999999999989</v>
      </c>
      <c r="I850" s="2">
        <v>26.265599999999999</v>
      </c>
      <c r="J850" s="2">
        <v>5.7065086173857003</v>
      </c>
      <c r="K850" s="34">
        <v>1.17092854168662</v>
      </c>
      <c r="L850" s="36">
        <f t="shared" si="53"/>
        <v>0.20519175912907894</v>
      </c>
      <c r="M850" s="27">
        <f t="shared" si="54"/>
        <v>4.5355800756990803</v>
      </c>
      <c r="N850">
        <f t="shared" si="55"/>
        <v>0.79480824087092106</v>
      </c>
    </row>
    <row r="851" spans="1:14" ht="15.75">
      <c r="A851" s="2">
        <v>158</v>
      </c>
      <c r="B851" s="3" t="s">
        <v>188</v>
      </c>
      <c r="C851" s="39">
        <v>2324.5790999999999</v>
      </c>
      <c r="D851" s="27">
        <v>0.58726934769309869</v>
      </c>
      <c r="E851" s="27">
        <v>0.41273065230690126</v>
      </c>
      <c r="F851">
        <f t="shared" si="52"/>
        <v>1</v>
      </c>
      <c r="I851" s="2">
        <v>9.9071999999999996</v>
      </c>
      <c r="J851" s="2">
        <v>3.7792120410197798</v>
      </c>
      <c r="K851" s="34">
        <v>1.34572726459613</v>
      </c>
      <c r="L851" s="36">
        <f t="shared" si="53"/>
        <v>0.35608673183444872</v>
      </c>
      <c r="M851" s="27">
        <f t="shared" si="54"/>
        <v>2.4334847764236498</v>
      </c>
      <c r="N851">
        <f t="shared" si="55"/>
        <v>0.64391326816555128</v>
      </c>
    </row>
    <row r="852" spans="1:14" ht="15.75">
      <c r="A852" s="2">
        <v>627</v>
      </c>
      <c r="B852" s="5" t="s">
        <v>28</v>
      </c>
      <c r="C852" s="5">
        <v>2380.0879</v>
      </c>
      <c r="D852" s="27">
        <v>0.67174041235959536</v>
      </c>
      <c r="E852" s="27">
        <v>0.32825958764040458</v>
      </c>
      <c r="F852">
        <f t="shared" si="52"/>
        <v>1</v>
      </c>
      <c r="I852" s="2">
        <v>44.467199999999998</v>
      </c>
      <c r="J852" s="2">
        <v>12.430820176542101</v>
      </c>
      <c r="K852" s="34">
        <v>2.09774873639675</v>
      </c>
      <c r="L852" s="36">
        <f t="shared" si="53"/>
        <v>0.16875384782376313</v>
      </c>
      <c r="M852" s="27">
        <f t="shared" si="54"/>
        <v>10.33307144014535</v>
      </c>
      <c r="N852">
        <f t="shared" si="55"/>
        <v>0.83124615217623676</v>
      </c>
    </row>
    <row r="853" spans="1:14" ht="15.75">
      <c r="A853" s="2">
        <v>382</v>
      </c>
      <c r="B853" s="3" t="s">
        <v>188</v>
      </c>
      <c r="C853" s="39">
        <v>2384.5327000000002</v>
      </c>
      <c r="D853" s="27">
        <v>0.68402080453875791</v>
      </c>
      <c r="E853" s="27">
        <v>0.31597919546124209</v>
      </c>
      <c r="F853">
        <f t="shared" si="52"/>
        <v>1</v>
      </c>
      <c r="I853" s="2">
        <v>27.878399999999999</v>
      </c>
      <c r="J853" s="2">
        <v>15.894923320333501</v>
      </c>
      <c r="K853" s="34">
        <v>3.3650766645733898</v>
      </c>
      <c r="L853" s="36">
        <f t="shared" si="53"/>
        <v>0.21170763751144572</v>
      </c>
      <c r="M853" s="27">
        <f t="shared" si="54"/>
        <v>12.52984665576011</v>
      </c>
      <c r="N853">
        <f t="shared" si="55"/>
        <v>0.78829236248855428</v>
      </c>
    </row>
    <row r="854" spans="1:14" ht="15.75">
      <c r="A854" s="2">
        <v>485</v>
      </c>
      <c r="B854" s="3" t="s">
        <v>188</v>
      </c>
      <c r="C854" s="39">
        <v>2411.1918999999998</v>
      </c>
      <c r="D854" s="27">
        <v>0.70984153051800214</v>
      </c>
      <c r="E854" s="27">
        <v>0.2901584694819978</v>
      </c>
      <c r="F854">
        <f t="shared" si="52"/>
        <v>1</v>
      </c>
      <c r="I854" s="2">
        <v>22.8096</v>
      </c>
      <c r="J854" s="2">
        <v>8.6386214353754696</v>
      </c>
      <c r="K854" s="34">
        <v>3.1676890918719001</v>
      </c>
      <c r="L854" s="36">
        <f t="shared" si="53"/>
        <v>0.36668918942322182</v>
      </c>
      <c r="M854" s="27">
        <f t="shared" si="54"/>
        <v>5.4709323435035699</v>
      </c>
      <c r="N854">
        <f t="shared" si="55"/>
        <v>0.63331081057677818</v>
      </c>
    </row>
    <row r="855" spans="1:14" ht="15.75">
      <c r="A855" s="2">
        <v>471</v>
      </c>
      <c r="B855" s="3" t="s">
        <v>188</v>
      </c>
      <c r="C855" s="39">
        <v>2461.9065000000001</v>
      </c>
      <c r="D855" s="27">
        <v>0.87611444266360716</v>
      </c>
      <c r="E855" s="27">
        <v>0.12388555733639284</v>
      </c>
      <c r="F855">
        <f t="shared" si="52"/>
        <v>1</v>
      </c>
      <c r="I855" s="2">
        <v>38.015999999999998</v>
      </c>
      <c r="J855" s="2">
        <v>14.7625452716174</v>
      </c>
      <c r="K855" s="34">
        <v>5.0028535644533196</v>
      </c>
      <c r="L855" s="36">
        <f t="shared" si="53"/>
        <v>0.33888827925031667</v>
      </c>
      <c r="M855" s="27">
        <f t="shared" si="54"/>
        <v>9.7596917071640803</v>
      </c>
      <c r="N855">
        <f t="shared" si="55"/>
        <v>0.66111172074968327</v>
      </c>
    </row>
    <row r="856" spans="1:14" ht="15.75">
      <c r="A856" s="2">
        <v>161</v>
      </c>
      <c r="B856" s="3" t="s">
        <v>188</v>
      </c>
      <c r="C856" s="39">
        <v>2467.0473999999999</v>
      </c>
      <c r="D856" s="27">
        <v>0.41069676055572785</v>
      </c>
      <c r="E856" s="27">
        <v>0.58930323944427221</v>
      </c>
      <c r="F856">
        <f t="shared" si="52"/>
        <v>1</v>
      </c>
      <c r="I856" s="2">
        <v>331.54559999999998</v>
      </c>
      <c r="J856" s="2">
        <v>84.077576889754496</v>
      </c>
      <c r="K856" s="34">
        <v>37.692804088943802</v>
      </c>
      <c r="L856" s="36">
        <f t="shared" si="53"/>
        <v>0.44830982865226893</v>
      </c>
      <c r="M856" s="27">
        <f t="shared" si="54"/>
        <v>46.384772800810694</v>
      </c>
      <c r="N856">
        <f t="shared" si="55"/>
        <v>0.55169017134773113</v>
      </c>
    </row>
    <row r="857" spans="1:14" ht="15.75">
      <c r="A857" s="2">
        <v>329</v>
      </c>
      <c r="B857" s="3" t="s">
        <v>188</v>
      </c>
      <c r="C857" s="39">
        <v>2473.5351999999998</v>
      </c>
      <c r="D857" s="27">
        <v>0.70721254718363902</v>
      </c>
      <c r="E857" s="27">
        <v>0.29278745281636093</v>
      </c>
      <c r="F857">
        <f t="shared" si="52"/>
        <v>1</v>
      </c>
      <c r="I857" s="2">
        <v>255.5136</v>
      </c>
      <c r="J857" s="2">
        <v>113.426275218827</v>
      </c>
      <c r="K857" s="34">
        <v>51.492711285431596</v>
      </c>
      <c r="L857" s="36">
        <f t="shared" si="53"/>
        <v>0.45397515863136273</v>
      </c>
      <c r="M857" s="27">
        <f t="shared" si="54"/>
        <v>61.933563933395405</v>
      </c>
      <c r="N857">
        <f t="shared" si="55"/>
        <v>0.54602484136863727</v>
      </c>
    </row>
    <row r="858" spans="1:14" ht="15.75">
      <c r="A858" s="2">
        <v>759</v>
      </c>
      <c r="B858" s="7" t="s">
        <v>32</v>
      </c>
      <c r="C858" s="7">
        <v>2479.2935000000002</v>
      </c>
      <c r="D858" s="27">
        <v>0.52317146783946933</v>
      </c>
      <c r="E858" s="27">
        <v>0.47682853216053067</v>
      </c>
      <c r="F858">
        <f t="shared" si="52"/>
        <v>1</v>
      </c>
      <c r="I858" s="2">
        <v>162.66239999999999</v>
      </c>
      <c r="J858" s="2">
        <v>68.850255962537702</v>
      </c>
      <c r="K858" s="34">
        <v>34.377350804952997</v>
      </c>
      <c r="L858" s="36">
        <f t="shared" si="53"/>
        <v>0.49930607118814707</v>
      </c>
      <c r="M858" s="27">
        <f t="shared" si="54"/>
        <v>34.472905157584705</v>
      </c>
      <c r="N858">
        <f t="shared" si="55"/>
        <v>0.50069392881185293</v>
      </c>
    </row>
    <row r="859" spans="1:14" ht="15.75">
      <c r="A859" s="2">
        <v>159</v>
      </c>
      <c r="B859" s="3" t="s">
        <v>188</v>
      </c>
      <c r="C859" s="39">
        <v>2479.9816999999998</v>
      </c>
      <c r="D859" s="27">
        <v>0.54143340260682316</v>
      </c>
      <c r="E859" s="27">
        <v>0.45856659739317684</v>
      </c>
      <c r="F859">
        <f t="shared" si="52"/>
        <v>1</v>
      </c>
      <c r="I859" s="2">
        <v>52.991999999999997</v>
      </c>
      <c r="J859" s="2">
        <v>27.6891441401145</v>
      </c>
      <c r="K859" s="34">
        <v>4.3192539323616597</v>
      </c>
      <c r="L859" s="36">
        <f t="shared" si="53"/>
        <v>0.15599087897065636</v>
      </c>
      <c r="M859" s="27">
        <f t="shared" si="54"/>
        <v>23.369890207752839</v>
      </c>
      <c r="N859">
        <f t="shared" si="55"/>
        <v>0.84400912102934356</v>
      </c>
    </row>
    <row r="860" spans="1:14" ht="15.75">
      <c r="A860" s="2">
        <v>160</v>
      </c>
      <c r="B860" s="3" t="s">
        <v>188</v>
      </c>
      <c r="C860" s="39">
        <v>2497.6426000000001</v>
      </c>
      <c r="D860" s="27">
        <v>0.86941124762650779</v>
      </c>
      <c r="E860" s="27">
        <v>0.13058875237349224</v>
      </c>
      <c r="F860">
        <f t="shared" si="52"/>
        <v>1</v>
      </c>
      <c r="I860" s="2">
        <v>18.662400000000002</v>
      </c>
      <c r="J860" s="2">
        <v>7.1436766248847396</v>
      </c>
      <c r="K860" s="34">
        <v>6.10146401128146E-2</v>
      </c>
      <c r="L860" s="36">
        <f t="shared" si="53"/>
        <v>8.5410697203555236E-3</v>
      </c>
      <c r="M860" s="27">
        <f t="shared" si="54"/>
        <v>7.0826619847719252</v>
      </c>
      <c r="N860">
        <f t="shared" si="55"/>
        <v>0.99145893027964449</v>
      </c>
    </row>
    <row r="861" spans="1:14" ht="15.75">
      <c r="A861" s="2">
        <v>315</v>
      </c>
      <c r="B861" s="3" t="s">
        <v>188</v>
      </c>
      <c r="C861" s="39">
        <v>2508.1867999999999</v>
      </c>
      <c r="D861" s="27">
        <v>0.47222738457345836</v>
      </c>
      <c r="E861" s="27">
        <v>0.52777261542654164</v>
      </c>
      <c r="F861">
        <f t="shared" si="52"/>
        <v>1</v>
      </c>
      <c r="I861" s="2">
        <v>16.128</v>
      </c>
      <c r="J861" s="2">
        <v>9.9615034870107202</v>
      </c>
      <c r="K861" s="34">
        <v>4.7449300659095304</v>
      </c>
      <c r="L861" s="36">
        <f t="shared" si="53"/>
        <v>0.47632669828371504</v>
      </c>
      <c r="M861" s="27">
        <f t="shared" si="54"/>
        <v>5.2165734211011898</v>
      </c>
      <c r="N861">
        <f t="shared" si="55"/>
        <v>0.52367330171628501</v>
      </c>
    </row>
    <row r="862" spans="1:14" ht="15.75">
      <c r="A862" s="2">
        <v>710</v>
      </c>
      <c r="B862" s="6" t="s">
        <v>29</v>
      </c>
      <c r="C862" s="6">
        <v>2557.3935999999999</v>
      </c>
      <c r="D862" s="27">
        <v>0.67666081736797845</v>
      </c>
      <c r="E862" s="27">
        <v>0.32333918263202149</v>
      </c>
      <c r="F862">
        <f t="shared" si="52"/>
        <v>1</v>
      </c>
      <c r="I862" s="2">
        <v>17.7408</v>
      </c>
      <c r="J862" s="2">
        <v>11.1915378150303</v>
      </c>
      <c r="K862" s="34">
        <v>2.8054969241164698</v>
      </c>
      <c r="L862" s="36">
        <f t="shared" si="53"/>
        <v>0.2506801987791768</v>
      </c>
      <c r="M862" s="27">
        <f t="shared" si="54"/>
        <v>8.3860408909138293</v>
      </c>
      <c r="N862">
        <f t="shared" si="55"/>
        <v>0.74931980122082309</v>
      </c>
    </row>
    <row r="863" spans="1:14" ht="15.75">
      <c r="A863" s="2">
        <v>726</v>
      </c>
      <c r="B863" s="6" t="s">
        <v>29</v>
      </c>
      <c r="C863" s="6">
        <v>2566.5508</v>
      </c>
      <c r="D863" s="27">
        <v>0.8385083151028081</v>
      </c>
      <c r="E863" s="27">
        <v>0.16149168489719198</v>
      </c>
      <c r="F863">
        <f t="shared" si="52"/>
        <v>1</v>
      </c>
      <c r="I863" s="2">
        <v>78.105599999999995</v>
      </c>
      <c r="J863" s="2">
        <v>42.187576199099098</v>
      </c>
      <c r="K863" s="34">
        <v>15.1455767988181</v>
      </c>
      <c r="L863" s="36">
        <f t="shared" si="53"/>
        <v>0.35900561642461765</v>
      </c>
      <c r="M863" s="27">
        <f t="shared" si="54"/>
        <v>27.041999400281</v>
      </c>
      <c r="N863">
        <f t="shared" si="55"/>
        <v>0.64099438357538241</v>
      </c>
    </row>
    <row r="864" spans="1:14" ht="15.75">
      <c r="A864" s="2">
        <v>317</v>
      </c>
      <c r="B864" s="3" t="s">
        <v>188</v>
      </c>
      <c r="C864" s="39">
        <v>2590.6931</v>
      </c>
      <c r="D864" s="27">
        <v>0.52561808089991424</v>
      </c>
      <c r="E864" s="27">
        <v>0.4743819191000857</v>
      </c>
      <c r="F864">
        <f t="shared" si="52"/>
        <v>1</v>
      </c>
      <c r="I864" s="2">
        <v>43.084800000000001</v>
      </c>
      <c r="J864" s="2">
        <v>16.3324818896103</v>
      </c>
      <c r="K864" s="34">
        <v>3.8574155410964601</v>
      </c>
      <c r="L864" s="36">
        <f t="shared" si="53"/>
        <v>0.23618061034252888</v>
      </c>
      <c r="M864" s="27">
        <f t="shared" si="54"/>
        <v>12.47506634851384</v>
      </c>
      <c r="N864">
        <f t="shared" si="55"/>
        <v>0.76381938965747109</v>
      </c>
    </row>
    <row r="865" spans="1:14" ht="15.75">
      <c r="A865" s="2">
        <v>754</v>
      </c>
      <c r="B865" s="3" t="s">
        <v>30</v>
      </c>
      <c r="C865" s="3">
        <v>2614.9369999999999</v>
      </c>
      <c r="D865" s="27">
        <v>1.1500831682172552</v>
      </c>
      <c r="E865" s="27">
        <v>-0.15008316821725506</v>
      </c>
      <c r="F865">
        <f t="shared" si="52"/>
        <v>1.0000000000000002</v>
      </c>
      <c r="I865" s="2">
        <v>25.344000000000001</v>
      </c>
      <c r="J865" s="2">
        <v>9.2229649781563605</v>
      </c>
      <c r="K865" s="34">
        <v>2.5542243900667998</v>
      </c>
      <c r="L865" s="36">
        <f t="shared" si="53"/>
        <v>0.27694178565311872</v>
      </c>
      <c r="M865" s="27">
        <f t="shared" si="54"/>
        <v>6.6687405880895607</v>
      </c>
      <c r="N865">
        <f t="shared" si="55"/>
        <v>0.72305821434688122</v>
      </c>
    </row>
    <row r="866" spans="1:14" ht="15.75">
      <c r="A866" s="2">
        <v>175</v>
      </c>
      <c r="B866" s="3" t="s">
        <v>188</v>
      </c>
      <c r="C866" s="39">
        <v>2665.5853999999999</v>
      </c>
      <c r="D866" s="27">
        <v>0.77327741609517286</v>
      </c>
      <c r="E866" s="27">
        <v>0.22672258390482719</v>
      </c>
      <c r="F866">
        <f t="shared" si="52"/>
        <v>1</v>
      </c>
      <c r="I866" s="2">
        <v>141.23519999999999</v>
      </c>
      <c r="J866" s="2">
        <v>21.673710741457199</v>
      </c>
      <c r="K866" s="34">
        <v>9.7649718428106596</v>
      </c>
      <c r="L866" s="36">
        <f t="shared" si="53"/>
        <v>0.45054453108171943</v>
      </c>
      <c r="M866" s="27">
        <f t="shared" si="54"/>
        <v>11.90873889864654</v>
      </c>
      <c r="N866">
        <f t="shared" si="55"/>
        <v>0.54945546891828057</v>
      </c>
    </row>
    <row r="867" spans="1:14" ht="15.75">
      <c r="A867" s="2">
        <v>345</v>
      </c>
      <c r="B867" s="3" t="s">
        <v>188</v>
      </c>
      <c r="C867" s="39">
        <v>2692.2927</v>
      </c>
      <c r="D867" s="27">
        <v>1.131167365748377</v>
      </c>
      <c r="E867" s="27">
        <v>-0.13116736574837684</v>
      </c>
      <c r="F867">
        <f t="shared" si="52"/>
        <v>1</v>
      </c>
      <c r="I867" s="2">
        <v>19.3536</v>
      </c>
      <c r="J867" s="2">
        <v>4.1965038569336199</v>
      </c>
      <c r="K867" s="34">
        <v>2.48884010754852</v>
      </c>
      <c r="L867" s="36">
        <f t="shared" si="53"/>
        <v>0.59307466224208649</v>
      </c>
      <c r="M867" s="27">
        <f t="shared" si="54"/>
        <v>1.7076637493850999</v>
      </c>
      <c r="N867">
        <f t="shared" si="55"/>
        <v>0.40692533775791345</v>
      </c>
    </row>
    <row r="868" spans="1:14" ht="15.75">
      <c r="A868" s="2">
        <v>321</v>
      </c>
      <c r="B868" s="3" t="s">
        <v>188</v>
      </c>
      <c r="C868" s="39">
        <v>2721.5167999999999</v>
      </c>
      <c r="D868" s="27">
        <v>0.80201175984512463</v>
      </c>
      <c r="E868" s="27">
        <v>0.19798824015487532</v>
      </c>
      <c r="F868">
        <f t="shared" si="52"/>
        <v>1</v>
      </c>
      <c r="I868" s="2">
        <v>111.9744</v>
      </c>
      <c r="J868" s="2">
        <v>62.035920816548803</v>
      </c>
      <c r="K868" s="34">
        <v>13.318515735583601</v>
      </c>
      <c r="L868" s="36">
        <f t="shared" si="53"/>
        <v>0.21469038518778191</v>
      </c>
      <c r="M868" s="27">
        <f t="shared" si="54"/>
        <v>48.7174050809652</v>
      </c>
      <c r="N868">
        <f t="shared" si="55"/>
        <v>0.78530961481221806</v>
      </c>
    </row>
    <row r="869" spans="1:14" ht="15.75">
      <c r="A869" s="2">
        <v>318</v>
      </c>
      <c r="B869" s="3" t="s">
        <v>188</v>
      </c>
      <c r="C869" s="39">
        <v>2760.7312000000002</v>
      </c>
      <c r="D869" s="27">
        <v>0.73852710848476666</v>
      </c>
      <c r="E869" s="27">
        <v>0.26147289151523329</v>
      </c>
      <c r="F869">
        <f t="shared" si="52"/>
        <v>1</v>
      </c>
      <c r="I869" s="2">
        <v>42.163200000000003</v>
      </c>
      <c r="J869" s="2">
        <v>15.898287258496</v>
      </c>
      <c r="K869" s="34">
        <v>3.2116016340226898</v>
      </c>
      <c r="L869" s="36">
        <f t="shared" si="53"/>
        <v>0.20200928450996625</v>
      </c>
      <c r="M869" s="27">
        <f t="shared" si="54"/>
        <v>12.686685624473309</v>
      </c>
      <c r="N869">
        <f t="shared" si="55"/>
        <v>0.79799071549003375</v>
      </c>
    </row>
    <row r="870" spans="1:14" ht="15.75">
      <c r="A870" s="2">
        <v>758</v>
      </c>
      <c r="B870" s="7" t="s">
        <v>32</v>
      </c>
      <c r="C870" s="7">
        <v>2762.0142000000001</v>
      </c>
      <c r="D870" s="27">
        <v>0.78832575302687224</v>
      </c>
      <c r="E870" s="27">
        <v>0.21167424697312784</v>
      </c>
      <c r="F870">
        <f t="shared" si="52"/>
        <v>1</v>
      </c>
      <c r="I870" s="2">
        <v>51.148800000000001</v>
      </c>
      <c r="J870" s="2">
        <v>19.716085248706801</v>
      </c>
      <c r="K870" s="34">
        <v>5.0894850433524299</v>
      </c>
      <c r="L870" s="36">
        <f t="shared" si="53"/>
        <v>0.25813872171638408</v>
      </c>
      <c r="M870" s="27">
        <f t="shared" si="54"/>
        <v>14.626600205354372</v>
      </c>
      <c r="N870">
        <f t="shared" si="55"/>
        <v>0.74186127828361592</v>
      </c>
    </row>
    <row r="871" spans="1:14" ht="15.75">
      <c r="A871" s="2">
        <v>311</v>
      </c>
      <c r="B871" s="3" t="s">
        <v>188</v>
      </c>
      <c r="C871" s="39">
        <v>2764.0779000000002</v>
      </c>
      <c r="D871" s="27">
        <v>0.98628725072262846</v>
      </c>
      <c r="E871" s="27">
        <v>1.3712749277371527E-2</v>
      </c>
      <c r="F871">
        <f t="shared" si="52"/>
        <v>1</v>
      </c>
      <c r="I871" s="2">
        <v>14.7456</v>
      </c>
      <c r="J871" s="2">
        <v>1.62373520339545</v>
      </c>
      <c r="K871" s="34">
        <v>0.65304232576602295</v>
      </c>
      <c r="L871" s="36">
        <f t="shared" si="53"/>
        <v>0.4021852358687692</v>
      </c>
      <c r="M871" s="27">
        <f t="shared" si="54"/>
        <v>0.97069287762942702</v>
      </c>
      <c r="N871">
        <f t="shared" si="55"/>
        <v>0.5978147641312308</v>
      </c>
    </row>
    <row r="872" spans="1:14" ht="15.75">
      <c r="A872" s="2">
        <v>313</v>
      </c>
      <c r="B872" s="3" t="s">
        <v>188</v>
      </c>
      <c r="C872" s="39">
        <v>2767.0509999999999</v>
      </c>
      <c r="D872" s="27">
        <v>0.86312525618180724</v>
      </c>
      <c r="E872" s="27">
        <v>0.13687474381819278</v>
      </c>
      <c r="F872">
        <f t="shared" si="52"/>
        <v>1</v>
      </c>
      <c r="I872" s="2">
        <v>18.201599999999999</v>
      </c>
      <c r="J872" s="2">
        <v>7.43569358765623</v>
      </c>
      <c r="K872" s="34">
        <v>0.71690927036570895</v>
      </c>
      <c r="L872" s="36">
        <f t="shared" si="53"/>
        <v>9.6414579475925202E-2</v>
      </c>
      <c r="M872" s="27">
        <f t="shared" si="54"/>
        <v>6.7187843172905213</v>
      </c>
      <c r="N872">
        <f t="shared" si="55"/>
        <v>0.90358542052407487</v>
      </c>
    </row>
    <row r="873" spans="1:14" ht="15.75">
      <c r="A873" s="2">
        <v>327</v>
      </c>
      <c r="B873" s="3" t="s">
        <v>188</v>
      </c>
      <c r="C873" s="39">
        <v>2800.0405000000001</v>
      </c>
      <c r="D873" s="27">
        <v>0.80800555676390684</v>
      </c>
      <c r="E873" s="27">
        <v>0.19199444323609316</v>
      </c>
      <c r="F873">
        <f t="shared" si="52"/>
        <v>1</v>
      </c>
      <c r="I873" s="2">
        <v>35.712000000000003</v>
      </c>
      <c r="J873" s="2">
        <v>13.955678133360699</v>
      </c>
      <c r="K873" s="34">
        <v>-1.10261525835268</v>
      </c>
      <c r="L873" s="36">
        <f t="shared" si="53"/>
        <v>-7.9008361171422112E-2</v>
      </c>
      <c r="M873" s="27">
        <f t="shared" si="54"/>
        <v>15.058293391713379</v>
      </c>
      <c r="N873">
        <f t="shared" si="55"/>
        <v>1.0790083611714221</v>
      </c>
    </row>
    <row r="874" spans="1:14" ht="15.75">
      <c r="A874" s="2">
        <v>731</v>
      </c>
      <c r="B874" s="6" t="s">
        <v>29</v>
      </c>
      <c r="C874" s="6">
        <v>2853.8022000000001</v>
      </c>
      <c r="D874" s="27">
        <v>0.81944239975913113</v>
      </c>
      <c r="E874" s="27">
        <v>0.18055760024086889</v>
      </c>
      <c r="F874">
        <f t="shared" si="52"/>
        <v>1</v>
      </c>
      <c r="I874" s="2">
        <v>66.585599999999999</v>
      </c>
      <c r="J874" s="2">
        <v>33.174957179435403</v>
      </c>
      <c r="K874" s="34">
        <v>3.2207966166624402</v>
      </c>
      <c r="L874" s="36">
        <f t="shared" si="53"/>
        <v>9.708517781174282E-2</v>
      </c>
      <c r="M874" s="27">
        <f t="shared" si="54"/>
        <v>29.954160562772962</v>
      </c>
      <c r="N874">
        <f t="shared" si="55"/>
        <v>0.90291482218825714</v>
      </c>
    </row>
    <row r="875" spans="1:14" ht="15.75">
      <c r="A875" s="2">
        <v>314</v>
      </c>
      <c r="B875" s="3" t="s">
        <v>188</v>
      </c>
      <c r="C875" s="39">
        <v>2883.8085999999998</v>
      </c>
      <c r="D875" s="27">
        <v>0.68593915064824651</v>
      </c>
      <c r="E875" s="27">
        <v>0.31406084935175343</v>
      </c>
      <c r="F875">
        <f t="shared" si="52"/>
        <v>1</v>
      </c>
      <c r="I875" s="2">
        <v>18.201599999999999</v>
      </c>
      <c r="J875" s="2">
        <v>7.9507858218448799</v>
      </c>
      <c r="K875" s="34">
        <v>3.3679876855215398</v>
      </c>
      <c r="L875" s="36">
        <f t="shared" si="53"/>
        <v>0.42360437835816844</v>
      </c>
      <c r="M875" s="27">
        <f t="shared" si="54"/>
        <v>4.5827981363233405</v>
      </c>
      <c r="N875">
        <f t="shared" si="55"/>
        <v>0.57639562164183156</v>
      </c>
    </row>
    <row r="876" spans="1:14" ht="15.75">
      <c r="A876" s="2">
        <v>597</v>
      </c>
      <c r="B876" s="3" t="s">
        <v>188</v>
      </c>
      <c r="C876" s="39">
        <v>3001.4362999999998</v>
      </c>
      <c r="D876" s="27">
        <v>0.62624525589365654</v>
      </c>
      <c r="E876" s="27">
        <v>0.37375474410634352</v>
      </c>
      <c r="F876">
        <f t="shared" si="52"/>
        <v>1</v>
      </c>
      <c r="I876" s="2">
        <v>12.2112</v>
      </c>
      <c r="J876" s="2">
        <v>4.8637317446378701</v>
      </c>
      <c r="K876" s="34">
        <v>1.22291806200074</v>
      </c>
      <c r="L876" s="36">
        <f t="shared" si="53"/>
        <v>0.25143616593348789</v>
      </c>
      <c r="M876" s="27">
        <f t="shared" si="54"/>
        <v>3.64081368263713</v>
      </c>
      <c r="N876">
        <f t="shared" si="55"/>
        <v>0.74856383406651206</v>
      </c>
    </row>
    <row r="877" spans="1:14" ht="15.75">
      <c r="A877" s="2">
        <v>576</v>
      </c>
      <c r="B877" s="3" t="s">
        <v>188</v>
      </c>
      <c r="C877" s="39">
        <v>3036.1487000000002</v>
      </c>
      <c r="D877" s="27">
        <v>0.6963242957534882</v>
      </c>
      <c r="E877" s="27">
        <v>0.3036757042465118</v>
      </c>
      <c r="F877">
        <f t="shared" si="52"/>
        <v>1</v>
      </c>
      <c r="I877" s="2">
        <v>23.04</v>
      </c>
      <c r="J877" s="2">
        <v>11.359068720356699</v>
      </c>
      <c r="K877" s="34">
        <v>2.0248699124553</v>
      </c>
      <c r="L877" s="36">
        <f t="shared" si="53"/>
        <v>0.17826020445025662</v>
      </c>
      <c r="M877" s="27">
        <f t="shared" si="54"/>
        <v>9.3341988079013998</v>
      </c>
      <c r="N877">
        <f t="shared" si="55"/>
        <v>0.82173979554974341</v>
      </c>
    </row>
    <row r="878" spans="1:14" ht="15.75">
      <c r="A878" s="2">
        <v>778</v>
      </c>
      <c r="B878" s="3" t="s">
        <v>38</v>
      </c>
      <c r="C878" s="3">
        <v>3078.8373999999999</v>
      </c>
      <c r="D878" s="27">
        <v>0.63582690289707333</v>
      </c>
      <c r="E878" s="27">
        <v>0.36417309710292667</v>
      </c>
      <c r="F878">
        <f t="shared" si="52"/>
        <v>1</v>
      </c>
      <c r="I878" s="2">
        <v>29.952000000000002</v>
      </c>
      <c r="J878" s="2">
        <v>15.9867663717939</v>
      </c>
      <c r="K878" s="34">
        <v>3.7026018366089999</v>
      </c>
      <c r="L878" s="36">
        <f t="shared" si="53"/>
        <v>0.2316041750095035</v>
      </c>
      <c r="M878" s="27">
        <f t="shared" si="54"/>
        <v>12.2841645351849</v>
      </c>
      <c r="N878">
        <f t="shared" si="55"/>
        <v>0.76839582499049641</v>
      </c>
    </row>
    <row r="879" spans="1:14" ht="15.75">
      <c r="A879" s="2">
        <v>704</v>
      </c>
      <c r="B879" s="6" t="s">
        <v>29</v>
      </c>
      <c r="C879" s="6">
        <v>3113.8503000000001</v>
      </c>
      <c r="D879" s="27">
        <v>0.7791653088535907</v>
      </c>
      <c r="E879" s="27">
        <v>0.22083469114640938</v>
      </c>
      <c r="F879">
        <f t="shared" si="52"/>
        <v>1</v>
      </c>
      <c r="I879" s="2">
        <v>362.64960000000002</v>
      </c>
      <c r="J879" s="2">
        <v>163.77110832130799</v>
      </c>
      <c r="K879" s="34">
        <v>61.291933507245503</v>
      </c>
      <c r="L879" s="36">
        <f t="shared" si="53"/>
        <v>0.3742536405566409</v>
      </c>
      <c r="M879" s="27">
        <f t="shared" si="54"/>
        <v>102.47917481406249</v>
      </c>
      <c r="N879">
        <f t="shared" si="55"/>
        <v>0.6257463594433591</v>
      </c>
    </row>
    <row r="880" spans="1:14" ht="15.75">
      <c r="A880" s="2">
        <v>730</v>
      </c>
      <c r="B880" s="6" t="s">
        <v>29</v>
      </c>
      <c r="C880" s="6">
        <v>3364.3764999999999</v>
      </c>
      <c r="D880" s="27">
        <v>0.3653594228063618</v>
      </c>
      <c r="E880" s="27">
        <v>0.6346405771936382</v>
      </c>
      <c r="F880">
        <f t="shared" si="52"/>
        <v>1</v>
      </c>
      <c r="I880" s="2">
        <v>39.628799999999998</v>
      </c>
      <c r="J880" s="2">
        <v>24.5281966800591</v>
      </c>
      <c r="K880" s="34">
        <v>6.5704890152606499</v>
      </c>
      <c r="L880" s="36">
        <f t="shared" si="53"/>
        <v>0.26787493189836975</v>
      </c>
      <c r="M880" s="27">
        <f t="shared" si="54"/>
        <v>17.957707664798448</v>
      </c>
      <c r="N880">
        <f t="shared" si="55"/>
        <v>0.73212506810163025</v>
      </c>
    </row>
    <row r="881" spans="1:14" ht="15.75">
      <c r="A881" s="2">
        <v>746</v>
      </c>
      <c r="B881" s="3" t="s">
        <v>30</v>
      </c>
      <c r="C881" s="3">
        <v>3442.6143000000002</v>
      </c>
      <c r="D881" s="27">
        <v>0.80595365266763141</v>
      </c>
      <c r="E881" s="27">
        <v>0.19404634733236859</v>
      </c>
      <c r="F881">
        <f t="shared" si="52"/>
        <v>1</v>
      </c>
      <c r="I881" s="2">
        <v>33.177599999999998</v>
      </c>
      <c r="J881" s="2">
        <v>12.312821739276201</v>
      </c>
      <c r="K881" s="34">
        <v>2.78615586798165</v>
      </c>
      <c r="L881" s="36">
        <f t="shared" si="53"/>
        <v>0.22628085803388168</v>
      </c>
      <c r="M881" s="27">
        <f t="shared" si="54"/>
        <v>9.5266658712945507</v>
      </c>
      <c r="N881">
        <f t="shared" si="55"/>
        <v>0.77371914196611835</v>
      </c>
    </row>
    <row r="882" spans="1:14" ht="15.75">
      <c r="A882" s="2">
        <v>737</v>
      </c>
      <c r="B882" s="3" t="s">
        <v>30</v>
      </c>
      <c r="C882" s="3">
        <v>3483.4018999999998</v>
      </c>
      <c r="D882" s="27">
        <v>1.0816467398824432</v>
      </c>
      <c r="E882" s="27">
        <v>-8.1646739882443212E-2</v>
      </c>
      <c r="F882">
        <f t="shared" si="52"/>
        <v>1</v>
      </c>
      <c r="I882" s="2">
        <v>23.731200000000001</v>
      </c>
      <c r="J882" s="2">
        <v>6.4391209861776897</v>
      </c>
      <c r="K882" s="34">
        <v>3.2740729296950102</v>
      </c>
      <c r="L882" s="36">
        <f t="shared" si="53"/>
        <v>0.50846581959295101</v>
      </c>
      <c r="M882" s="27">
        <f t="shared" si="54"/>
        <v>3.1650480564826795</v>
      </c>
      <c r="N882">
        <f t="shared" si="55"/>
        <v>0.49153418040704894</v>
      </c>
    </row>
    <row r="883" spans="1:14" ht="15.75">
      <c r="A883" s="2">
        <v>748</v>
      </c>
      <c r="B883" s="3" t="s">
        <v>30</v>
      </c>
      <c r="C883" s="3">
        <v>4127.7852000000003</v>
      </c>
      <c r="D883" s="27">
        <v>0.64983414960134522</v>
      </c>
      <c r="E883" s="27">
        <v>0.35016585039865483</v>
      </c>
      <c r="F883">
        <f t="shared" si="52"/>
        <v>1</v>
      </c>
      <c r="I883" s="2">
        <v>17.28</v>
      </c>
      <c r="J883" s="2">
        <v>6.4404452544391901</v>
      </c>
      <c r="K883" s="34">
        <v>2.0469855783330599</v>
      </c>
      <c r="L883" s="36">
        <f t="shared" si="53"/>
        <v>0.31783292885257258</v>
      </c>
      <c r="M883" s="27">
        <f t="shared" si="54"/>
        <v>4.3934596761061302</v>
      </c>
      <c r="N883">
        <f t="shared" si="55"/>
        <v>0.68216707114742736</v>
      </c>
    </row>
    <row r="884" spans="1:14">
      <c r="A884" s="25"/>
      <c r="B884" s="26"/>
      <c r="C884" s="26"/>
    </row>
  </sheetData>
  <sortState ref="A2:F883">
    <sortCondition ref="C2"/>
  </sortState>
  <phoneticPr fontId="1" type="noConversion"/>
  <conditionalFormatting sqref="K1 K2:L1048576">
    <cfRule type="cellIs" dxfId="27" priority="3" operator="lessThan">
      <formula>0</formula>
    </cfRule>
  </conditionalFormatting>
  <conditionalFormatting sqref="M1">
    <cfRule type="cellIs" dxfId="26" priority="2" operator="lessThan">
      <formula>0</formula>
    </cfRule>
  </conditionalFormatting>
  <conditionalFormatting sqref="F2:F883">
    <cfRule type="cellIs" dxfId="25" priority="1" operator="greaterThan">
      <formula>1</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83"/>
  <sheetViews>
    <sheetView tabSelected="1" topLeftCell="AD67" zoomScale="40" zoomScaleNormal="40" workbookViewId="0">
      <selection activeCell="AM80" sqref="AM80"/>
    </sheetView>
  </sheetViews>
  <sheetFormatPr defaultColWidth="28.375" defaultRowHeight="14.25"/>
  <cols>
    <col min="1" max="2" width="28.375" style="15"/>
    <col min="3" max="3" width="28.375" style="14"/>
    <col min="4" max="4" width="28.375" style="15"/>
    <col min="5" max="5" width="32" style="11" customWidth="1"/>
    <col min="6" max="6" width="31.875" style="11" customWidth="1"/>
    <col min="7" max="7" width="28.375" style="11"/>
    <col min="8" max="9" width="28.375" style="14"/>
    <col min="10" max="10" width="28.375" style="15"/>
    <col min="11" max="11" width="34.875" style="14" customWidth="1"/>
    <col min="12" max="12" width="52.625" style="15" customWidth="1"/>
    <col min="13" max="13" width="34.625" style="15" customWidth="1"/>
    <col min="14" max="14" width="29.125" style="15" customWidth="1"/>
    <col min="15" max="15" width="28.375" style="14"/>
    <col min="16" max="16" width="28.375" style="15"/>
    <col min="17" max="17" width="28.375" style="14"/>
    <col min="18" max="18" width="64.75" style="15" customWidth="1"/>
    <col min="19" max="19" width="42.125" style="15" customWidth="1"/>
    <col min="20" max="20" width="29.125" style="15" customWidth="1"/>
    <col min="21" max="24" width="28.375" style="14"/>
    <col min="25" max="25" width="44.25" style="14" customWidth="1"/>
    <col min="26" max="26" width="41.125" style="14" customWidth="1"/>
    <col min="27" max="27" width="64.375" style="15" customWidth="1"/>
    <col min="28" max="28" width="32.625" style="15" customWidth="1"/>
    <col min="29" max="16384" width="28.375" style="14"/>
  </cols>
  <sheetData>
    <row r="1" spans="1:28" ht="15.75">
      <c r="A1" s="10" t="s">
        <v>980</v>
      </c>
      <c r="B1" s="10" t="s">
        <v>979</v>
      </c>
      <c r="C1" s="1" t="s">
        <v>918</v>
      </c>
      <c r="D1" s="12" t="s">
        <v>919</v>
      </c>
      <c r="E1" s="29" t="s">
        <v>922</v>
      </c>
      <c r="F1" s="29" t="s">
        <v>914</v>
      </c>
      <c r="G1" s="29" t="s">
        <v>920</v>
      </c>
      <c r="J1" s="10" t="s">
        <v>917</v>
      </c>
      <c r="K1" s="1" t="s">
        <v>921</v>
      </c>
      <c r="L1" s="29" t="s">
        <v>922</v>
      </c>
      <c r="M1" s="29" t="s">
        <v>914</v>
      </c>
      <c r="N1" s="29" t="s">
        <v>920</v>
      </c>
      <c r="P1" s="10" t="s">
        <v>917</v>
      </c>
      <c r="Q1" s="1" t="s">
        <v>923</v>
      </c>
      <c r="R1" s="29" t="s">
        <v>922</v>
      </c>
      <c r="S1" s="29" t="s">
        <v>914</v>
      </c>
      <c r="T1" s="29" t="s">
        <v>920</v>
      </c>
    </row>
    <row r="2" spans="1:28" ht="15.75">
      <c r="A2" s="10">
        <v>1</v>
      </c>
      <c r="B2" s="10">
        <v>626</v>
      </c>
      <c r="C2" s="10" t="s">
        <v>924</v>
      </c>
      <c r="D2" s="16" t="s">
        <v>11</v>
      </c>
      <c r="E2" s="30">
        <f t="shared" ref="E2:E65" si="0">F2+G2</f>
        <v>-5.1799070550617998E-2</v>
      </c>
      <c r="F2" s="5">
        <v>-2.9163611264562999E-2</v>
      </c>
      <c r="G2" s="45">
        <v>-2.2635459286054999E-2</v>
      </c>
      <c r="J2" s="2">
        <v>24</v>
      </c>
      <c r="K2" s="2" t="s">
        <v>54</v>
      </c>
      <c r="L2" s="30">
        <f t="shared" ref="L2:L65" si="1">M2+N2</f>
        <v>2.0350318345825809</v>
      </c>
      <c r="M2" s="30">
        <v>2.2734985670805199</v>
      </c>
      <c r="N2" s="41">
        <v>-0.23846673249793901</v>
      </c>
      <c r="P2" s="2">
        <v>1</v>
      </c>
      <c r="Q2" s="2" t="s">
        <v>925</v>
      </c>
      <c r="R2" s="30">
        <f>S2+T2</f>
        <v>1.6589988226165799</v>
      </c>
      <c r="S2" s="30">
        <v>2.7352920623646999</v>
      </c>
      <c r="T2" s="41">
        <v>-1.07629323974812</v>
      </c>
    </row>
    <row r="3" spans="1:28" s="17" customFormat="1" ht="15.75">
      <c r="A3" s="10">
        <v>2</v>
      </c>
      <c r="B3" s="10">
        <v>3</v>
      </c>
      <c r="C3" s="10" t="s">
        <v>14</v>
      </c>
      <c r="D3" s="16" t="s">
        <v>15</v>
      </c>
      <c r="E3" s="30">
        <f t="shared" si="0"/>
        <v>1.1422369567637103</v>
      </c>
      <c r="F3" s="30">
        <v>2.4523624753749802</v>
      </c>
      <c r="G3" s="41">
        <v>-1.3101255186112699</v>
      </c>
      <c r="J3" s="2">
        <v>36</v>
      </c>
      <c r="K3" s="2" t="s">
        <v>54</v>
      </c>
      <c r="L3" s="30">
        <f t="shared" si="1"/>
        <v>-3.10560202012819</v>
      </c>
      <c r="M3" s="30">
        <v>6.1712436166351896</v>
      </c>
      <c r="N3" s="41">
        <v>-9.2768456367633796</v>
      </c>
      <c r="O3" s="14"/>
      <c r="P3" s="2">
        <v>2</v>
      </c>
      <c r="Q3" s="2" t="s">
        <v>16</v>
      </c>
      <c r="R3" s="30">
        <f t="shared" ref="R3:R66" si="2">S3+T3</f>
        <v>4.7928831291253102</v>
      </c>
      <c r="S3" s="30">
        <v>5.8931232356685399</v>
      </c>
      <c r="T3" s="41">
        <v>-1.1002401065432299</v>
      </c>
      <c r="X3" s="18" t="s">
        <v>17</v>
      </c>
      <c r="Y3" s="40" t="s">
        <v>974</v>
      </c>
      <c r="Z3" s="29" t="s">
        <v>973</v>
      </c>
      <c r="AA3" s="29" t="s">
        <v>972</v>
      </c>
      <c r="AB3" s="57" t="s">
        <v>975</v>
      </c>
    </row>
    <row r="4" spans="1:28" s="17" customFormat="1" ht="15.75">
      <c r="A4" s="10">
        <v>3</v>
      </c>
      <c r="B4" s="10">
        <v>31</v>
      </c>
      <c r="C4" s="10" t="s">
        <v>18</v>
      </c>
      <c r="D4" s="16" t="s">
        <v>19</v>
      </c>
      <c r="E4" s="30">
        <f t="shared" si="0"/>
        <v>-5.1919051047414104</v>
      </c>
      <c r="F4" s="30">
        <v>8.2319261097510896</v>
      </c>
      <c r="G4" s="41">
        <v>-13.4238312144925</v>
      </c>
      <c r="J4" s="2">
        <v>38</v>
      </c>
      <c r="K4" s="2" t="s">
        <v>54</v>
      </c>
      <c r="L4" s="30">
        <f t="shared" si="1"/>
        <v>3.8899180919857339</v>
      </c>
      <c r="M4" s="30">
        <v>4.2053165045065297</v>
      </c>
      <c r="N4" s="41">
        <v>-0.31539841252079598</v>
      </c>
      <c r="O4" s="14"/>
      <c r="P4" s="2">
        <v>3</v>
      </c>
      <c r="Q4" s="2" t="s">
        <v>16</v>
      </c>
      <c r="R4" s="30">
        <f t="shared" si="2"/>
        <v>1.1422369567637103</v>
      </c>
      <c r="S4" s="30">
        <v>2.4523624753749802</v>
      </c>
      <c r="T4" s="41">
        <v>-1.3101255186112699</v>
      </c>
      <c r="X4" s="8" t="s">
        <v>16</v>
      </c>
      <c r="Y4" s="67">
        <v>-1458.5859135396488</v>
      </c>
      <c r="Z4" s="68">
        <v>1661.280383033524</v>
      </c>
      <c r="AA4" s="69">
        <v>202.69446949387483</v>
      </c>
      <c r="AB4" s="52">
        <f t="shared" ref="AB4:AB16" si="3">Z4/ABS(Y4)</f>
        <v>1.1389664246804516</v>
      </c>
    </row>
    <row r="5" spans="1:28" ht="15.75">
      <c r="A5" s="10">
        <v>4</v>
      </c>
      <c r="B5" s="10">
        <v>4</v>
      </c>
      <c r="C5" s="2" t="s">
        <v>21</v>
      </c>
      <c r="D5" s="21" t="s">
        <v>22</v>
      </c>
      <c r="E5" s="30">
        <f t="shared" si="0"/>
        <v>-0.99078351090783956</v>
      </c>
      <c r="F5" s="30">
        <v>3.5015260819490401</v>
      </c>
      <c r="G5" s="41">
        <v>-4.4923095928568797</v>
      </c>
      <c r="J5" s="2">
        <v>52</v>
      </c>
      <c r="K5" s="2" t="s">
        <v>54</v>
      </c>
      <c r="L5" s="30">
        <f t="shared" si="1"/>
        <v>0.90545038756755303</v>
      </c>
      <c r="M5" s="30">
        <v>0.95808861293982095</v>
      </c>
      <c r="N5" s="41">
        <v>-5.2638225372267901E-2</v>
      </c>
      <c r="P5" s="2">
        <v>4</v>
      </c>
      <c r="Q5" s="2" t="s">
        <v>16</v>
      </c>
      <c r="R5" s="30">
        <f t="shared" si="2"/>
        <v>-0.99078351090783956</v>
      </c>
      <c r="S5" s="30">
        <v>3.5015260819490401</v>
      </c>
      <c r="T5" s="41">
        <v>-4.4923095928568797</v>
      </c>
      <c r="X5" s="8" t="s">
        <v>42</v>
      </c>
      <c r="Y5" s="67">
        <v>-259.13837637683486</v>
      </c>
      <c r="Z5" s="68">
        <v>188.04741927987533</v>
      </c>
      <c r="AA5" s="69">
        <v>-71.090957096959585</v>
      </c>
      <c r="AB5" s="52">
        <f t="shared" si="3"/>
        <v>0.72566411007538223</v>
      </c>
    </row>
    <row r="6" spans="1:28" ht="15.75">
      <c r="A6" s="10">
        <v>5</v>
      </c>
      <c r="B6" s="2">
        <v>1</v>
      </c>
      <c r="C6" s="2" t="s">
        <v>926</v>
      </c>
      <c r="D6" s="21" t="s">
        <v>25</v>
      </c>
      <c r="E6" s="30">
        <f t="shared" si="0"/>
        <v>1.6589988226165799</v>
      </c>
      <c r="F6" s="30">
        <v>2.7352920623646999</v>
      </c>
      <c r="G6" s="41">
        <v>-1.07629323974812</v>
      </c>
      <c r="J6" s="2">
        <v>81</v>
      </c>
      <c r="K6" s="2" t="s">
        <v>54</v>
      </c>
      <c r="L6" s="30">
        <f t="shared" si="1"/>
        <v>0.115116658820521</v>
      </c>
      <c r="M6" s="30">
        <v>0.25069889413822599</v>
      </c>
      <c r="N6" s="41">
        <v>-0.135582235317705</v>
      </c>
      <c r="P6" s="2">
        <v>5</v>
      </c>
      <c r="Q6" s="2" t="s">
        <v>16</v>
      </c>
      <c r="R6" s="30">
        <f t="shared" si="2"/>
        <v>-1.5805056520619301</v>
      </c>
      <c r="S6" s="30">
        <v>1.4807452856057599</v>
      </c>
      <c r="T6" s="41">
        <v>-3.06125093766769</v>
      </c>
      <c r="X6" s="8" t="s">
        <v>40</v>
      </c>
      <c r="Y6" s="67">
        <v>-50.905280299474654</v>
      </c>
      <c r="Z6" s="68">
        <v>32.40846652989395</v>
      </c>
      <c r="AA6" s="69">
        <v>-18.496813769580708</v>
      </c>
      <c r="AB6" s="52">
        <f t="shared" si="3"/>
        <v>0.6366425317616492</v>
      </c>
    </row>
    <row r="7" spans="1:28" ht="15.75">
      <c r="A7" s="10">
        <v>6</v>
      </c>
      <c r="B7" s="2">
        <v>2</v>
      </c>
      <c r="C7" s="2" t="s">
        <v>27</v>
      </c>
      <c r="D7" s="21" t="s">
        <v>25</v>
      </c>
      <c r="E7" s="30">
        <f t="shared" si="0"/>
        <v>4.7928831291253102</v>
      </c>
      <c r="F7" s="30">
        <v>5.8931232356685399</v>
      </c>
      <c r="G7" s="41">
        <v>-1.1002401065432299</v>
      </c>
      <c r="J7" s="2">
        <v>86</v>
      </c>
      <c r="K7" s="2" t="s">
        <v>54</v>
      </c>
      <c r="L7" s="30">
        <f t="shared" si="1"/>
        <v>0.50388419237958804</v>
      </c>
      <c r="M7" s="30">
        <v>0.81508613552555398</v>
      </c>
      <c r="N7" s="41">
        <v>-0.311201943145966</v>
      </c>
      <c r="P7" s="2">
        <v>6</v>
      </c>
      <c r="Q7" s="2" t="s">
        <v>16</v>
      </c>
      <c r="R7" s="30">
        <f t="shared" si="2"/>
        <v>-0.37638797262934609</v>
      </c>
      <c r="S7" s="30">
        <v>0.97166318046681399</v>
      </c>
      <c r="T7" s="41">
        <v>-1.3480511530961601</v>
      </c>
      <c r="X7" s="8" t="s">
        <v>38</v>
      </c>
      <c r="Y7" s="69">
        <v>-310.36448607281602</v>
      </c>
      <c r="Z7" s="69">
        <v>174.88059613702637</v>
      </c>
      <c r="AA7" s="69">
        <v>-135.48388993578959</v>
      </c>
      <c r="AB7" s="52">
        <f t="shared" si="3"/>
        <v>0.56346845075566032</v>
      </c>
    </row>
    <row r="8" spans="1:28" s="17" customFormat="1" ht="15.75">
      <c r="A8" s="10">
        <v>7</v>
      </c>
      <c r="B8" s="2">
        <v>5</v>
      </c>
      <c r="C8" s="2" t="s">
        <v>31</v>
      </c>
      <c r="D8" s="21" t="s">
        <v>25</v>
      </c>
      <c r="E8" s="30">
        <f t="shared" si="0"/>
        <v>-1.5805056520619301</v>
      </c>
      <c r="F8" s="30">
        <v>1.4807452856057599</v>
      </c>
      <c r="G8" s="41">
        <v>-3.06125093766769</v>
      </c>
      <c r="J8" s="2">
        <v>87</v>
      </c>
      <c r="K8" s="2" t="s">
        <v>54</v>
      </c>
      <c r="L8" s="30">
        <f t="shared" si="1"/>
        <v>1.7089698784548299</v>
      </c>
      <c r="M8" s="30">
        <v>3.40661858175622</v>
      </c>
      <c r="N8" s="41">
        <v>-1.6976487033013901</v>
      </c>
      <c r="O8" s="14"/>
      <c r="P8" s="2">
        <v>7</v>
      </c>
      <c r="Q8" s="2" t="s">
        <v>16</v>
      </c>
      <c r="R8" s="30">
        <f t="shared" si="2"/>
        <v>-1.0033074143741896</v>
      </c>
      <c r="S8" s="30">
        <v>4.7872903016207902</v>
      </c>
      <c r="T8" s="41">
        <v>-5.7905977159949797</v>
      </c>
      <c r="X8" s="8" t="s">
        <v>34</v>
      </c>
      <c r="Y8" s="70">
        <v>-53.266140274592239</v>
      </c>
      <c r="Z8" s="71">
        <v>24.836251353227148</v>
      </c>
      <c r="AA8" s="69">
        <v>-28.429888921365091</v>
      </c>
      <c r="AB8" s="52">
        <f t="shared" si="3"/>
        <v>0.46626714879647385</v>
      </c>
    </row>
    <row r="9" spans="1:28" s="17" customFormat="1" ht="15.75">
      <c r="A9" s="10">
        <v>8</v>
      </c>
      <c r="B9" s="2">
        <v>6</v>
      </c>
      <c r="C9" s="2" t="s">
        <v>33</v>
      </c>
      <c r="D9" s="21" t="s">
        <v>22</v>
      </c>
      <c r="E9" s="30">
        <f t="shared" si="0"/>
        <v>-0.37638797262934609</v>
      </c>
      <c r="F9" s="30">
        <v>0.97166318046681399</v>
      </c>
      <c r="G9" s="41">
        <v>-1.3480511530961601</v>
      </c>
      <c r="J9" s="2">
        <v>90</v>
      </c>
      <c r="K9" s="2" t="s">
        <v>54</v>
      </c>
      <c r="L9" s="30">
        <f t="shared" si="1"/>
        <v>1.1440817844337199</v>
      </c>
      <c r="M9" s="30">
        <v>2.19482076996696</v>
      </c>
      <c r="N9" s="41">
        <v>-1.0507389855332401</v>
      </c>
      <c r="O9" s="14"/>
      <c r="P9" s="2">
        <v>8</v>
      </c>
      <c r="Q9" s="2" t="s">
        <v>16</v>
      </c>
      <c r="R9" s="30">
        <f t="shared" si="2"/>
        <v>0.1513115147480022</v>
      </c>
      <c r="S9" s="30">
        <v>32.088761981835702</v>
      </c>
      <c r="T9" s="41">
        <v>-31.9374504670877</v>
      </c>
      <c r="X9" s="8" t="s">
        <v>28</v>
      </c>
      <c r="Y9" s="69">
        <v>-798.9286898622853</v>
      </c>
      <c r="Z9" s="69">
        <v>345.5115203230975</v>
      </c>
      <c r="AA9" s="69">
        <v>-453.41716953918802</v>
      </c>
      <c r="AB9" s="52">
        <f t="shared" si="3"/>
        <v>0.43246853531152418</v>
      </c>
    </row>
    <row r="10" spans="1:28" ht="15.75">
      <c r="A10" s="10">
        <v>9</v>
      </c>
      <c r="B10" s="2">
        <v>7</v>
      </c>
      <c r="C10" s="2" t="s">
        <v>927</v>
      </c>
      <c r="D10" s="21" t="s">
        <v>22</v>
      </c>
      <c r="E10" s="30">
        <f t="shared" si="0"/>
        <v>-1.0033074143741896</v>
      </c>
      <c r="F10" s="30">
        <v>4.7872903016207902</v>
      </c>
      <c r="G10" s="41">
        <v>-5.7905977159949797</v>
      </c>
      <c r="J10" s="2">
        <v>92</v>
      </c>
      <c r="K10" s="2" t="s">
        <v>54</v>
      </c>
      <c r="L10" s="30">
        <f t="shared" si="1"/>
        <v>1.742599936292369</v>
      </c>
      <c r="M10" s="30">
        <v>1.8721996795778499</v>
      </c>
      <c r="N10" s="41">
        <v>-0.12959974328548099</v>
      </c>
      <c r="P10" s="2">
        <v>9</v>
      </c>
      <c r="Q10" s="2" t="s">
        <v>16</v>
      </c>
      <c r="R10" s="30">
        <f t="shared" si="2"/>
        <v>-1.26889513006974</v>
      </c>
      <c r="S10" s="30">
        <v>1.85622815793216</v>
      </c>
      <c r="T10" s="41">
        <v>-3.1251232880019</v>
      </c>
      <c r="X10" s="8" t="s">
        <v>26</v>
      </c>
      <c r="Y10" s="70">
        <v>-8036.5730438380297</v>
      </c>
      <c r="Z10" s="71">
        <v>3447.8150640392041</v>
      </c>
      <c r="AA10" s="72">
        <v>-4588.7579797988274</v>
      </c>
      <c r="AB10" s="52">
        <f t="shared" si="3"/>
        <v>0.42901558229260239</v>
      </c>
    </row>
    <row r="11" spans="1:28" ht="15.75">
      <c r="A11" s="10">
        <v>10</v>
      </c>
      <c r="B11" s="2">
        <v>8</v>
      </c>
      <c r="C11" s="2" t="s">
        <v>37</v>
      </c>
      <c r="D11" s="21" t="s">
        <v>22</v>
      </c>
      <c r="E11" s="30">
        <f t="shared" si="0"/>
        <v>0.1513115147480022</v>
      </c>
      <c r="F11" s="30">
        <v>32.088761981835702</v>
      </c>
      <c r="G11" s="41">
        <v>-31.9374504670877</v>
      </c>
      <c r="J11" s="2">
        <v>94</v>
      </c>
      <c r="K11" s="2" t="s">
        <v>54</v>
      </c>
      <c r="L11" s="30">
        <f t="shared" si="1"/>
        <v>-0.77703000463991989</v>
      </c>
      <c r="M11" s="30">
        <v>1.5555215866399399</v>
      </c>
      <c r="N11" s="41">
        <v>-2.3325515912798598</v>
      </c>
      <c r="P11" s="2">
        <v>10</v>
      </c>
      <c r="Q11" s="2" t="s">
        <v>16</v>
      </c>
      <c r="R11" s="30">
        <f t="shared" si="2"/>
        <v>-1.6138791159623</v>
      </c>
      <c r="S11" s="30">
        <v>7.0161268582903702</v>
      </c>
      <c r="T11" s="41">
        <v>-8.6300059742526702</v>
      </c>
      <c r="X11" s="8" t="s">
        <v>36</v>
      </c>
      <c r="Y11" s="67">
        <v>-353.69755534762032</v>
      </c>
      <c r="Z11" s="68">
        <v>142.51600840110092</v>
      </c>
      <c r="AA11" s="69">
        <v>-211.18154694651935</v>
      </c>
      <c r="AB11" s="52">
        <f t="shared" si="3"/>
        <v>0.40293184458409281</v>
      </c>
    </row>
    <row r="12" spans="1:28" ht="15.75">
      <c r="A12" s="10">
        <v>11</v>
      </c>
      <c r="B12" s="2">
        <v>9</v>
      </c>
      <c r="C12" s="2" t="s">
        <v>39</v>
      </c>
      <c r="D12" s="21" t="s">
        <v>22</v>
      </c>
      <c r="E12" s="30">
        <f t="shared" si="0"/>
        <v>-1.26889513006974</v>
      </c>
      <c r="F12" s="30">
        <v>1.85622815793216</v>
      </c>
      <c r="G12" s="41">
        <v>-3.1251232880019</v>
      </c>
      <c r="J12" s="2">
        <v>138</v>
      </c>
      <c r="K12" s="2" t="s">
        <v>54</v>
      </c>
      <c r="L12" s="30">
        <f t="shared" si="1"/>
        <v>2.3138708690339103</v>
      </c>
      <c r="M12" s="30">
        <v>3.8172459217935102</v>
      </c>
      <c r="N12" s="41">
        <v>-1.5033750527595999</v>
      </c>
      <c r="P12" s="2">
        <v>11</v>
      </c>
      <c r="Q12" s="2" t="s">
        <v>16</v>
      </c>
      <c r="R12" s="30">
        <f t="shared" si="2"/>
        <v>-0.53714003378925979</v>
      </c>
      <c r="S12" s="30">
        <v>3.7126168955580199</v>
      </c>
      <c r="T12" s="41">
        <v>-4.2497569293472797</v>
      </c>
      <c r="X12" s="8" t="s">
        <v>44</v>
      </c>
      <c r="Y12" s="67">
        <v>-1459.0612883246536</v>
      </c>
      <c r="Z12" s="68">
        <v>570.78425170530522</v>
      </c>
      <c r="AA12" s="69">
        <v>-888.27703661934879</v>
      </c>
      <c r="AB12" s="52">
        <f t="shared" si="3"/>
        <v>0.3911996406680765</v>
      </c>
    </row>
    <row r="13" spans="1:28" ht="15.75">
      <c r="A13" s="10">
        <v>12</v>
      </c>
      <c r="B13" s="2">
        <v>10</v>
      </c>
      <c r="C13" s="2" t="s">
        <v>41</v>
      </c>
      <c r="D13" s="21" t="s">
        <v>25</v>
      </c>
      <c r="E13" s="30">
        <f t="shared" si="0"/>
        <v>-1.6138791159623</v>
      </c>
      <c r="F13" s="30">
        <v>7.0161268582903702</v>
      </c>
      <c r="G13" s="41">
        <v>-8.6300059742526702</v>
      </c>
      <c r="J13" s="2">
        <v>142</v>
      </c>
      <c r="K13" s="5" t="s">
        <v>54</v>
      </c>
      <c r="L13" s="30">
        <f t="shared" si="1"/>
        <v>-7.3929211813585987</v>
      </c>
      <c r="M13" s="31">
        <v>12.948224370894501</v>
      </c>
      <c r="N13" s="42">
        <v>-20.341145552253099</v>
      </c>
      <c r="P13" s="2">
        <v>12</v>
      </c>
      <c r="Q13" s="2" t="s">
        <v>16</v>
      </c>
      <c r="R13" s="30">
        <f t="shared" si="2"/>
        <v>0.34821280176915198</v>
      </c>
      <c r="S13" s="30">
        <v>0.80929681779734397</v>
      </c>
      <c r="T13" s="41">
        <v>-0.46108401602819199</v>
      </c>
      <c r="X13" s="8" t="s">
        <v>29</v>
      </c>
      <c r="Y13" s="67">
        <v>-1175.0881683367199</v>
      </c>
      <c r="Z13" s="68">
        <v>418.20683683624071</v>
      </c>
      <c r="AA13" s="69">
        <v>-756.88133150047474</v>
      </c>
      <c r="AB13" s="52">
        <f t="shared" si="3"/>
        <v>0.35589400702433427</v>
      </c>
    </row>
    <row r="14" spans="1:28" ht="15.75">
      <c r="A14" s="10">
        <v>13</v>
      </c>
      <c r="B14" s="2">
        <v>11</v>
      </c>
      <c r="C14" s="2" t="s">
        <v>43</v>
      </c>
      <c r="D14" s="21" t="s">
        <v>22</v>
      </c>
      <c r="E14" s="30">
        <f t="shared" si="0"/>
        <v>-0.53714003378925979</v>
      </c>
      <c r="F14" s="30">
        <v>3.7126168955580199</v>
      </c>
      <c r="G14" s="41">
        <v>-4.2497569293472797</v>
      </c>
      <c r="J14" s="2">
        <v>144</v>
      </c>
      <c r="K14" s="5" t="s">
        <v>54</v>
      </c>
      <c r="L14" s="30">
        <f t="shared" si="1"/>
        <v>-7.7491912242619208</v>
      </c>
      <c r="M14" s="31">
        <v>-5.4726109438064799E-4</v>
      </c>
      <c r="N14" s="42">
        <v>-7.7486439631675399</v>
      </c>
      <c r="P14" s="2">
        <v>13</v>
      </c>
      <c r="Q14" s="2" t="s">
        <v>16</v>
      </c>
      <c r="R14" s="30">
        <f t="shared" si="2"/>
        <v>1.5893568877831501</v>
      </c>
      <c r="S14" s="30">
        <v>5.0206036413140502</v>
      </c>
      <c r="T14" s="41">
        <v>-3.4312467535309001</v>
      </c>
      <c r="X14" s="8" t="s">
        <v>32</v>
      </c>
      <c r="Y14" s="67">
        <v>-37.088220294346755</v>
      </c>
      <c r="Z14" s="68">
        <v>11.613706713155132</v>
      </c>
      <c r="AA14" s="69">
        <v>-25.474513581191619</v>
      </c>
      <c r="AB14" s="52">
        <f t="shared" si="3"/>
        <v>0.31313734174851671</v>
      </c>
    </row>
    <row r="15" spans="1:28" ht="15.75">
      <c r="A15" s="10">
        <v>14</v>
      </c>
      <c r="B15" s="2">
        <v>12</v>
      </c>
      <c r="C15" s="2" t="s">
        <v>45</v>
      </c>
      <c r="D15" s="21" t="s">
        <v>22</v>
      </c>
      <c r="E15" s="30">
        <f t="shared" si="0"/>
        <v>0.34821280176915198</v>
      </c>
      <c r="F15" s="30">
        <v>0.80929681779734397</v>
      </c>
      <c r="G15" s="41">
        <v>-0.46108401602819199</v>
      </c>
      <c r="J15" s="2">
        <v>151</v>
      </c>
      <c r="K15" s="5" t="s">
        <v>54</v>
      </c>
      <c r="L15" s="30">
        <f t="shared" si="1"/>
        <v>-4.7432857100425524E-2</v>
      </c>
      <c r="M15" s="16">
        <v>-3.8843908065629401E-2</v>
      </c>
      <c r="N15" s="43">
        <v>-8.5889490347961193E-3</v>
      </c>
      <c r="P15" s="2">
        <v>14</v>
      </c>
      <c r="Q15" s="2" t="s">
        <v>16</v>
      </c>
      <c r="R15" s="30">
        <f t="shared" si="2"/>
        <v>-20.938196083919991</v>
      </c>
      <c r="S15" s="30">
        <v>486.584520321176</v>
      </c>
      <c r="T15" s="41">
        <v>-507.52271640509599</v>
      </c>
      <c r="X15" s="8" t="s">
        <v>23</v>
      </c>
      <c r="Y15" s="67">
        <v>-601.64659882429783</v>
      </c>
      <c r="Z15" s="68">
        <v>175.48080724547438</v>
      </c>
      <c r="AA15" s="69">
        <v>-426.16579157882336</v>
      </c>
      <c r="AB15" s="52">
        <f t="shared" si="3"/>
        <v>0.29166757958640271</v>
      </c>
    </row>
    <row r="16" spans="1:28" ht="15.75">
      <c r="A16" s="10">
        <v>15</v>
      </c>
      <c r="B16" s="2">
        <v>13</v>
      </c>
      <c r="C16" s="2" t="s">
        <v>46</v>
      </c>
      <c r="D16" s="21" t="s">
        <v>25</v>
      </c>
      <c r="E16" s="30">
        <f t="shared" si="0"/>
        <v>1.5893568877831501</v>
      </c>
      <c r="F16" s="30">
        <v>5.0206036413140502</v>
      </c>
      <c r="G16" s="41">
        <v>-3.4312467535309001</v>
      </c>
      <c r="J16" s="2">
        <v>152</v>
      </c>
      <c r="K16" s="5" t="s">
        <v>54</v>
      </c>
      <c r="L16" s="30">
        <f t="shared" si="1"/>
        <v>-3.5876600957329758</v>
      </c>
      <c r="M16" s="31">
        <v>0.57834872723823405</v>
      </c>
      <c r="N16" s="42">
        <v>-4.16600882297121</v>
      </c>
      <c r="P16" s="2">
        <v>15</v>
      </c>
      <c r="Q16" s="2" t="s">
        <v>16</v>
      </c>
      <c r="R16" s="30">
        <f t="shared" si="2"/>
        <v>1.1890870865829908</v>
      </c>
      <c r="S16" s="30">
        <v>1.9383461566539899</v>
      </c>
      <c r="T16" s="41">
        <v>-0.74925907007099901</v>
      </c>
      <c r="X16" s="8" t="s">
        <v>30</v>
      </c>
      <c r="Y16" s="67">
        <v>-461.8197596053248</v>
      </c>
      <c r="Z16" s="68">
        <v>57.714911302666856</v>
      </c>
      <c r="AA16" s="69">
        <v>-404.10484830265796</v>
      </c>
      <c r="AB16" s="52">
        <f t="shared" si="3"/>
        <v>0.12497280617007493</v>
      </c>
    </row>
    <row r="17" spans="1:28" ht="15.75">
      <c r="A17" s="10">
        <v>16</v>
      </c>
      <c r="B17" s="2">
        <v>14</v>
      </c>
      <c r="C17" s="2" t="s">
        <v>47</v>
      </c>
      <c r="D17" s="21" t="s">
        <v>25</v>
      </c>
      <c r="E17" s="30">
        <f t="shared" si="0"/>
        <v>-20.938196083919991</v>
      </c>
      <c r="F17" s="30">
        <v>486.584520321176</v>
      </c>
      <c r="G17" s="41">
        <v>-507.52271640509599</v>
      </c>
      <c r="J17" s="2">
        <v>626</v>
      </c>
      <c r="K17" s="5" t="s">
        <v>54</v>
      </c>
      <c r="L17" s="30">
        <f t="shared" si="1"/>
        <v>-5.1799070550617998E-2</v>
      </c>
      <c r="M17" s="5">
        <v>-2.9163611264562999E-2</v>
      </c>
      <c r="N17" s="45">
        <v>-2.2635459286054999E-2</v>
      </c>
      <c r="P17" s="2">
        <v>16</v>
      </c>
      <c r="Q17" s="2" t="s">
        <v>16</v>
      </c>
      <c r="R17" s="30">
        <f t="shared" si="2"/>
        <v>1.5966680119964098</v>
      </c>
      <c r="S17" s="30">
        <v>5.5417131825900698</v>
      </c>
      <c r="T17" s="41">
        <v>-3.94504517059366</v>
      </c>
      <c r="X17" s="54"/>
      <c r="Y17" s="55"/>
      <c r="Z17" s="55"/>
      <c r="AA17" s="55"/>
      <c r="AB17" s="56"/>
    </row>
    <row r="18" spans="1:28" ht="15.75">
      <c r="A18" s="10">
        <v>17</v>
      </c>
      <c r="B18" s="2">
        <v>15</v>
      </c>
      <c r="C18" s="2" t="s">
        <v>928</v>
      </c>
      <c r="D18" s="21" t="s">
        <v>15</v>
      </c>
      <c r="E18" s="30">
        <f t="shared" si="0"/>
        <v>1.1890870865829908</v>
      </c>
      <c r="F18" s="30">
        <v>1.9383461566539899</v>
      </c>
      <c r="G18" s="41">
        <v>-0.74925907007099901</v>
      </c>
      <c r="J18" s="2">
        <v>630</v>
      </c>
      <c r="K18" s="5" t="s">
        <v>54</v>
      </c>
      <c r="L18" s="30">
        <f t="shared" si="1"/>
        <v>1.9637987603549298</v>
      </c>
      <c r="M18" s="31">
        <v>4.11419652640308</v>
      </c>
      <c r="N18" s="42">
        <v>-2.1503977660481501</v>
      </c>
      <c r="P18" s="2">
        <v>17</v>
      </c>
      <c r="Q18" s="2" t="s">
        <v>16</v>
      </c>
      <c r="R18" s="30">
        <f t="shared" si="2"/>
        <v>1.64618692746704</v>
      </c>
      <c r="S18" s="30">
        <v>2.7672387160415099</v>
      </c>
      <c r="T18" s="41">
        <v>-1.12105178857447</v>
      </c>
      <c r="X18" s="11"/>
      <c r="Y18" s="40" t="s">
        <v>976</v>
      </c>
      <c r="Z18" s="29" t="s">
        <v>977</v>
      </c>
      <c r="AA18" s="29" t="s">
        <v>978</v>
      </c>
      <c r="AB18" s="57" t="s">
        <v>975</v>
      </c>
    </row>
    <row r="19" spans="1:28" ht="15.75">
      <c r="A19" s="10">
        <v>18</v>
      </c>
      <c r="B19" s="2">
        <v>16</v>
      </c>
      <c r="C19" s="2" t="s">
        <v>929</v>
      </c>
      <c r="D19" s="21" t="s">
        <v>25</v>
      </c>
      <c r="E19" s="30">
        <f t="shared" si="0"/>
        <v>1.5966680119964098</v>
      </c>
      <c r="F19" s="30">
        <v>5.5417131825900698</v>
      </c>
      <c r="G19" s="41">
        <v>-3.94504517059366</v>
      </c>
      <c r="J19" s="2">
        <v>631</v>
      </c>
      <c r="K19" s="5" t="s">
        <v>54</v>
      </c>
      <c r="L19" s="30">
        <f t="shared" si="1"/>
        <v>3.9250623391361761</v>
      </c>
      <c r="M19" s="31">
        <v>4.4295797690499201</v>
      </c>
      <c r="N19" s="42">
        <v>-0.50451742991374404</v>
      </c>
      <c r="P19" s="2">
        <v>18</v>
      </c>
      <c r="Q19" s="2" t="s">
        <v>16</v>
      </c>
      <c r="R19" s="30">
        <f t="shared" si="2"/>
        <v>0.58401257631718095</v>
      </c>
      <c r="S19" s="30">
        <v>1.17946988467536</v>
      </c>
      <c r="T19" s="41">
        <v>-0.595457308358179</v>
      </c>
      <c r="X19" s="14" t="s">
        <v>971</v>
      </c>
      <c r="Y19" s="72">
        <v>-15056.163520996637</v>
      </c>
      <c r="Z19" s="72">
        <v>7251.0962228997914</v>
      </c>
      <c r="AA19" s="71">
        <v>-7805.0672980968502</v>
      </c>
      <c r="AB19" s="58">
        <f>Z19/ABS(Y19)</f>
        <v>0.4816031795076976</v>
      </c>
    </row>
    <row r="20" spans="1:28" ht="15.75">
      <c r="A20" s="10">
        <v>19</v>
      </c>
      <c r="B20" s="2">
        <v>17</v>
      </c>
      <c r="C20" s="2" t="s">
        <v>50</v>
      </c>
      <c r="D20" s="21" t="s">
        <v>25</v>
      </c>
      <c r="E20" s="30">
        <f t="shared" si="0"/>
        <v>1.64618692746704</v>
      </c>
      <c r="F20" s="30">
        <v>2.7672387160415099</v>
      </c>
      <c r="G20" s="41">
        <v>-1.12105178857447</v>
      </c>
      <c r="J20" s="2">
        <v>639</v>
      </c>
      <c r="K20" s="5" t="s">
        <v>54</v>
      </c>
      <c r="L20" s="30">
        <f t="shared" si="1"/>
        <v>0.98619272551672021</v>
      </c>
      <c r="M20" s="31">
        <v>2.6480821403810801</v>
      </c>
      <c r="N20" s="42">
        <v>-1.6618894148643599</v>
      </c>
      <c r="P20" s="2">
        <v>19</v>
      </c>
      <c r="Q20" s="2" t="s">
        <v>16</v>
      </c>
      <c r="R20" s="30">
        <f t="shared" si="2"/>
        <v>2.0917584080418594</v>
      </c>
      <c r="S20" s="30">
        <v>7.8501142959328298</v>
      </c>
      <c r="T20" s="41">
        <v>-5.7583558878909704</v>
      </c>
    </row>
    <row r="21" spans="1:28" ht="15.75">
      <c r="A21" s="10">
        <v>20</v>
      </c>
      <c r="B21" s="2">
        <v>18</v>
      </c>
      <c r="C21" s="2" t="s">
        <v>51</v>
      </c>
      <c r="D21" s="21" t="s">
        <v>25</v>
      </c>
      <c r="E21" s="30">
        <f t="shared" si="0"/>
        <v>0.58401257631718095</v>
      </c>
      <c r="F21" s="30">
        <v>1.17946988467536</v>
      </c>
      <c r="G21" s="41">
        <v>-0.595457308358179</v>
      </c>
      <c r="J21" s="2">
        <v>647</v>
      </c>
      <c r="K21" s="5" t="s">
        <v>54</v>
      </c>
      <c r="L21" s="30">
        <f t="shared" si="1"/>
        <v>0.31129743254580727</v>
      </c>
      <c r="M21" s="5">
        <v>0.34804892694746298</v>
      </c>
      <c r="N21" s="45">
        <v>-3.6751494401655697E-2</v>
      </c>
      <c r="P21" s="2">
        <v>20</v>
      </c>
      <c r="Q21" s="2" t="s">
        <v>16</v>
      </c>
      <c r="R21" s="30">
        <f t="shared" si="2"/>
        <v>4.488511147900792</v>
      </c>
      <c r="S21" s="30">
        <v>5.2137298132328898</v>
      </c>
      <c r="T21" s="41">
        <v>-0.725218665332098</v>
      </c>
    </row>
    <row r="22" spans="1:28" ht="15.75">
      <c r="A22" s="10">
        <v>21</v>
      </c>
      <c r="B22" s="2">
        <v>19</v>
      </c>
      <c r="C22" s="2" t="s">
        <v>52</v>
      </c>
      <c r="D22" s="21" t="s">
        <v>25</v>
      </c>
      <c r="E22" s="30">
        <f t="shared" si="0"/>
        <v>2.0917584080418594</v>
      </c>
      <c r="F22" s="30">
        <v>7.8501142959328298</v>
      </c>
      <c r="G22" s="41">
        <v>-5.7583558878909704</v>
      </c>
      <c r="J22" s="2">
        <v>665</v>
      </c>
      <c r="K22" s="5" t="s">
        <v>54</v>
      </c>
      <c r="L22" s="30">
        <f t="shared" si="1"/>
        <v>9.1313143596868707E-2</v>
      </c>
      <c r="M22" s="31">
        <v>0.10153983227152701</v>
      </c>
      <c r="N22" s="42">
        <v>-1.0226688674658301E-2</v>
      </c>
      <c r="P22" s="2">
        <v>21</v>
      </c>
      <c r="Q22" s="2" t="s">
        <v>16</v>
      </c>
      <c r="R22" s="30">
        <f t="shared" si="2"/>
        <v>2.8243917360021902</v>
      </c>
      <c r="S22" s="30">
        <v>5.6111188624785804</v>
      </c>
      <c r="T22" s="41">
        <v>-2.7867271264763902</v>
      </c>
    </row>
    <row r="23" spans="1:28" ht="15.75">
      <c r="A23" s="10">
        <v>22</v>
      </c>
      <c r="B23" s="2">
        <v>20</v>
      </c>
      <c r="C23" s="2" t="s">
        <v>53</v>
      </c>
      <c r="D23" s="21" t="s">
        <v>15</v>
      </c>
      <c r="E23" s="30">
        <f t="shared" si="0"/>
        <v>4.488511147900792</v>
      </c>
      <c r="F23" s="30">
        <v>5.2137298132328898</v>
      </c>
      <c r="G23" s="41">
        <v>-0.725218665332098</v>
      </c>
      <c r="J23" s="2">
        <v>685</v>
      </c>
      <c r="K23" s="5" t="s">
        <v>54</v>
      </c>
      <c r="L23" s="30">
        <f t="shared" si="1"/>
        <v>1.902840014069731</v>
      </c>
      <c r="M23" s="31">
        <v>2.8121999113088201</v>
      </c>
      <c r="N23" s="42">
        <v>-0.90935989723908905</v>
      </c>
      <c r="P23" s="2">
        <v>22</v>
      </c>
      <c r="Q23" s="2" t="s">
        <v>16</v>
      </c>
      <c r="R23" s="30">
        <f t="shared" si="2"/>
        <v>1.8149739735211905</v>
      </c>
      <c r="S23" s="30">
        <v>4.0895735819060803</v>
      </c>
      <c r="T23" s="41">
        <v>-2.2745996083848898</v>
      </c>
    </row>
    <row r="24" spans="1:28" ht="15.75">
      <c r="A24" s="10">
        <v>23</v>
      </c>
      <c r="B24" s="2">
        <v>21</v>
      </c>
      <c r="C24" s="2" t="s">
        <v>930</v>
      </c>
      <c r="D24" s="21" t="s">
        <v>25</v>
      </c>
      <c r="E24" s="30">
        <f t="shared" si="0"/>
        <v>2.8243917360021902</v>
      </c>
      <c r="F24" s="30">
        <v>5.6111188624785804</v>
      </c>
      <c r="G24" s="41">
        <v>-2.7867271264763902</v>
      </c>
      <c r="J24" s="2">
        <v>752</v>
      </c>
      <c r="K24" s="3" t="s">
        <v>54</v>
      </c>
      <c r="L24" s="30">
        <f t="shared" si="1"/>
        <v>1.36539362962804</v>
      </c>
      <c r="M24" s="34">
        <v>3.45654730963326</v>
      </c>
      <c r="N24" s="47">
        <v>-2.09115368000522</v>
      </c>
      <c r="P24" s="2">
        <v>23</v>
      </c>
      <c r="Q24" s="2" t="s">
        <v>16</v>
      </c>
      <c r="R24" s="30">
        <f t="shared" si="2"/>
        <v>-3.8577170819900104</v>
      </c>
      <c r="S24" s="30">
        <v>3.2350313523987699</v>
      </c>
      <c r="T24" s="41">
        <v>-7.0927484343887803</v>
      </c>
    </row>
    <row r="25" spans="1:28" ht="15.75">
      <c r="A25" s="10">
        <v>24</v>
      </c>
      <c r="B25" s="2">
        <v>22</v>
      </c>
      <c r="C25" s="2" t="s">
        <v>56</v>
      </c>
      <c r="D25" s="21" t="s">
        <v>25</v>
      </c>
      <c r="E25" s="30">
        <f t="shared" si="0"/>
        <v>1.8149739735211905</v>
      </c>
      <c r="F25" s="30">
        <v>4.0895735819060803</v>
      </c>
      <c r="G25" s="41">
        <v>-2.2745996083848898</v>
      </c>
      <c r="J25" s="2">
        <v>769</v>
      </c>
      <c r="K25" s="3" t="s">
        <v>54</v>
      </c>
      <c r="L25" s="30">
        <f t="shared" si="1"/>
        <v>18.23324859398398</v>
      </c>
      <c r="M25" s="34">
        <v>20.571304770851601</v>
      </c>
      <c r="N25" s="47">
        <v>-2.33805617686762</v>
      </c>
      <c r="P25" s="2">
        <v>24</v>
      </c>
      <c r="Q25" s="2" t="s">
        <v>16</v>
      </c>
      <c r="R25" s="30">
        <f t="shared" si="2"/>
        <v>2.0350318345825809</v>
      </c>
      <c r="S25" s="30">
        <v>2.2734985670805199</v>
      </c>
      <c r="T25" s="41">
        <v>-0.23846673249793901</v>
      </c>
    </row>
    <row r="26" spans="1:28" ht="15.75">
      <c r="A26" s="10">
        <v>25</v>
      </c>
      <c r="B26" s="2">
        <v>23</v>
      </c>
      <c r="C26" s="2" t="s">
        <v>57</v>
      </c>
      <c r="D26" s="21" t="s">
        <v>25</v>
      </c>
      <c r="E26" s="30">
        <f t="shared" si="0"/>
        <v>-3.8577170819900104</v>
      </c>
      <c r="F26" s="30">
        <v>3.2350313523987699</v>
      </c>
      <c r="G26" s="41">
        <v>-7.0927484343887803</v>
      </c>
      <c r="J26" s="2">
        <v>770</v>
      </c>
      <c r="K26" s="3" t="s">
        <v>54</v>
      </c>
      <c r="L26" s="30">
        <f t="shared" si="1"/>
        <v>-6.6496661311463807</v>
      </c>
      <c r="M26" s="34">
        <v>7.2953717378593197</v>
      </c>
      <c r="N26" s="47">
        <v>-13.9450378690057</v>
      </c>
      <c r="P26" s="2">
        <v>25</v>
      </c>
      <c r="Q26" s="2" t="s">
        <v>16</v>
      </c>
      <c r="R26" s="30">
        <f t="shared" si="2"/>
        <v>2.3631747624341299</v>
      </c>
      <c r="S26" s="30">
        <v>3.6024746581922198</v>
      </c>
      <c r="T26" s="41">
        <v>-1.2392998957580901</v>
      </c>
    </row>
    <row r="27" spans="1:28" ht="15.75">
      <c r="A27" s="10">
        <v>26</v>
      </c>
      <c r="B27" s="2">
        <v>24</v>
      </c>
      <c r="C27" s="2" t="s">
        <v>58</v>
      </c>
      <c r="D27" s="21" t="s">
        <v>15</v>
      </c>
      <c r="E27" s="30">
        <f t="shared" si="0"/>
        <v>2.0350318345825809</v>
      </c>
      <c r="F27" s="30">
        <v>2.2734985670805199</v>
      </c>
      <c r="G27" s="41">
        <v>-0.23846673249793901</v>
      </c>
      <c r="J27" s="2">
        <v>774</v>
      </c>
      <c r="K27" s="3" t="s">
        <v>54</v>
      </c>
      <c r="L27" s="30">
        <f t="shared" si="1"/>
        <v>-12.415391820596671</v>
      </c>
      <c r="M27" s="34">
        <v>3.6695363396751302</v>
      </c>
      <c r="N27" s="47">
        <v>-16.084928160271801</v>
      </c>
      <c r="P27" s="2">
        <v>26</v>
      </c>
      <c r="Q27" s="2" t="s">
        <v>16</v>
      </c>
      <c r="R27" s="30">
        <f t="shared" si="2"/>
        <v>2.6594413404392299</v>
      </c>
      <c r="S27" s="30">
        <v>7.5086695915946402</v>
      </c>
      <c r="T27" s="41">
        <v>-4.8492282511554103</v>
      </c>
    </row>
    <row r="28" spans="1:28" ht="15.75">
      <c r="A28" s="10">
        <v>27</v>
      </c>
      <c r="B28" s="2">
        <v>25</v>
      </c>
      <c r="C28" s="2" t="s">
        <v>59</v>
      </c>
      <c r="D28" s="21" t="s">
        <v>15</v>
      </c>
      <c r="E28" s="30">
        <f t="shared" si="0"/>
        <v>2.3631747624341299</v>
      </c>
      <c r="F28" s="30">
        <v>3.6024746581922198</v>
      </c>
      <c r="G28" s="41">
        <v>-1.2392998957580901</v>
      </c>
      <c r="J28" s="2">
        <v>781</v>
      </c>
      <c r="K28" s="3" t="s">
        <v>54</v>
      </c>
      <c r="L28" s="30">
        <f t="shared" si="1"/>
        <v>5.1989500346777353</v>
      </c>
      <c r="M28" s="34">
        <v>6.0703994499832197</v>
      </c>
      <c r="N28" s="47">
        <v>-0.87144941530548403</v>
      </c>
      <c r="P28" s="2">
        <v>27</v>
      </c>
      <c r="Q28" s="2" t="s">
        <v>16</v>
      </c>
      <c r="R28" s="30">
        <f t="shared" si="2"/>
        <v>7.8533140102191314</v>
      </c>
      <c r="S28" s="30">
        <v>10.392640172379201</v>
      </c>
      <c r="T28" s="41">
        <v>-2.5393261621600698</v>
      </c>
    </row>
    <row r="29" spans="1:28" ht="15.75">
      <c r="A29" s="10">
        <v>28</v>
      </c>
      <c r="B29" s="2">
        <v>26</v>
      </c>
      <c r="C29" s="2" t="s">
        <v>931</v>
      </c>
      <c r="D29" s="21" t="s">
        <v>15</v>
      </c>
      <c r="E29" s="30">
        <f t="shared" si="0"/>
        <v>2.6594413404392299</v>
      </c>
      <c r="F29" s="30">
        <v>7.5086695915946402</v>
      </c>
      <c r="G29" s="41">
        <v>-4.8492282511554103</v>
      </c>
      <c r="J29" s="2">
        <v>783</v>
      </c>
      <c r="K29" s="3" t="s">
        <v>54</v>
      </c>
      <c r="L29" s="30">
        <f t="shared" si="1"/>
        <v>-1.242351364557325</v>
      </c>
      <c r="M29" s="34">
        <v>0.16802763577497501</v>
      </c>
      <c r="N29" s="47">
        <v>-1.4103790003323</v>
      </c>
      <c r="P29" s="2">
        <v>28</v>
      </c>
      <c r="Q29" s="2" t="s">
        <v>16</v>
      </c>
      <c r="R29" s="30">
        <f t="shared" si="2"/>
        <v>49.6906627039073</v>
      </c>
      <c r="S29" s="30">
        <v>113.230475846131</v>
      </c>
      <c r="T29" s="41">
        <v>-63.5398131422237</v>
      </c>
    </row>
    <row r="30" spans="1:28" ht="15.75">
      <c r="A30" s="10">
        <v>29</v>
      </c>
      <c r="B30" s="2">
        <v>27</v>
      </c>
      <c r="C30" s="2" t="s">
        <v>61</v>
      </c>
      <c r="D30" s="21" t="s">
        <v>25</v>
      </c>
      <c r="E30" s="30">
        <f t="shared" si="0"/>
        <v>7.8533140102191314</v>
      </c>
      <c r="F30" s="30">
        <v>10.392640172379201</v>
      </c>
      <c r="G30" s="41">
        <v>-2.5393261621600698</v>
      </c>
      <c r="J30" s="2">
        <v>784</v>
      </c>
      <c r="K30" s="3" t="s">
        <v>54</v>
      </c>
      <c r="L30" s="30">
        <f t="shared" si="1"/>
        <v>-13.008341496700339</v>
      </c>
      <c r="M30" s="34">
        <v>2.8494936893145599</v>
      </c>
      <c r="N30" s="47">
        <v>-15.857835186014899</v>
      </c>
      <c r="P30" s="2">
        <v>29</v>
      </c>
      <c r="Q30" s="2" t="s">
        <v>16</v>
      </c>
      <c r="R30" s="30">
        <f t="shared" si="2"/>
        <v>2.8722609494113023</v>
      </c>
      <c r="S30" s="30">
        <v>17.169792890813302</v>
      </c>
      <c r="T30" s="41">
        <v>-14.297531941401999</v>
      </c>
    </row>
    <row r="31" spans="1:28" ht="15.75">
      <c r="A31" s="10">
        <v>30</v>
      </c>
      <c r="B31" s="2">
        <v>28</v>
      </c>
      <c r="C31" s="2" t="s">
        <v>62</v>
      </c>
      <c r="D31" s="21" t="s">
        <v>22</v>
      </c>
      <c r="E31" s="30">
        <f t="shared" si="0"/>
        <v>49.6906627039073</v>
      </c>
      <c r="F31" s="30">
        <v>113.230475846131</v>
      </c>
      <c r="G31" s="41">
        <v>-63.5398131422237</v>
      </c>
      <c r="J31" s="2">
        <v>788</v>
      </c>
      <c r="K31" s="3" t="s">
        <v>54</v>
      </c>
      <c r="L31" s="30">
        <f t="shared" si="1"/>
        <v>0.19371343490543014</v>
      </c>
      <c r="M31" s="34">
        <v>3.8651533550004</v>
      </c>
      <c r="N31" s="47">
        <v>-3.6714399200949699</v>
      </c>
      <c r="P31" s="2">
        <v>30</v>
      </c>
      <c r="Q31" s="2" t="s">
        <v>16</v>
      </c>
      <c r="R31" s="30">
        <f t="shared" si="2"/>
        <v>4.4456124528212095</v>
      </c>
      <c r="S31" s="30">
        <v>6.6870799122101197</v>
      </c>
      <c r="T31" s="41">
        <v>-2.2414674593889101</v>
      </c>
    </row>
    <row r="32" spans="1:28" ht="15.75">
      <c r="A32" s="10">
        <v>31</v>
      </c>
      <c r="B32" s="2">
        <v>29</v>
      </c>
      <c r="C32" s="2" t="s">
        <v>63</v>
      </c>
      <c r="D32" s="21" t="s">
        <v>25</v>
      </c>
      <c r="E32" s="30">
        <f t="shared" si="0"/>
        <v>2.8722609494113023</v>
      </c>
      <c r="F32" s="30">
        <v>17.169792890813302</v>
      </c>
      <c r="G32" s="41">
        <v>-14.297531941401999</v>
      </c>
      <c r="J32" s="2">
        <v>790</v>
      </c>
      <c r="K32" s="3" t="s">
        <v>54</v>
      </c>
      <c r="L32" s="30">
        <f t="shared" si="1"/>
        <v>-3.8817061519597988</v>
      </c>
      <c r="M32" s="34">
        <v>11.347678200273201</v>
      </c>
      <c r="N32" s="47">
        <v>-15.229384352233</v>
      </c>
      <c r="P32" s="2">
        <v>31</v>
      </c>
      <c r="Q32" s="2" t="s">
        <v>16</v>
      </c>
      <c r="R32" s="30">
        <f t="shared" si="2"/>
        <v>-5.1919051047414104</v>
      </c>
      <c r="S32" s="30">
        <v>8.2319261097510896</v>
      </c>
      <c r="T32" s="41">
        <v>-13.4238312144925</v>
      </c>
    </row>
    <row r="33" spans="1:28" ht="15.75">
      <c r="A33" s="10">
        <v>32</v>
      </c>
      <c r="B33" s="2">
        <v>30</v>
      </c>
      <c r="C33" s="2" t="s">
        <v>64</v>
      </c>
      <c r="D33" s="21" t="s">
        <v>15</v>
      </c>
      <c r="E33" s="30">
        <f t="shared" si="0"/>
        <v>4.4456124528212095</v>
      </c>
      <c r="F33" s="30">
        <v>6.6870799122101197</v>
      </c>
      <c r="G33" s="41">
        <v>-2.2414674593889101</v>
      </c>
      <c r="J33" s="2">
        <v>605</v>
      </c>
      <c r="K33" s="2" t="s">
        <v>12</v>
      </c>
      <c r="L33" s="30">
        <f t="shared" si="1"/>
        <v>-686.49769871839112</v>
      </c>
      <c r="M33" s="32">
        <v>292.46156852477299</v>
      </c>
      <c r="N33" s="44">
        <v>-978.95926724316405</v>
      </c>
      <c r="P33" s="2">
        <v>32</v>
      </c>
      <c r="Q33" s="2" t="s">
        <v>16</v>
      </c>
      <c r="R33" s="30">
        <f t="shared" si="2"/>
        <v>-6.2078453454140003</v>
      </c>
      <c r="S33" s="30">
        <v>18.9874769418814</v>
      </c>
      <c r="T33" s="41">
        <v>-25.195322287295401</v>
      </c>
    </row>
    <row r="34" spans="1:28" ht="15.75">
      <c r="A34" s="10">
        <v>33</v>
      </c>
      <c r="B34" s="2">
        <v>32</v>
      </c>
      <c r="C34" s="2" t="s">
        <v>65</v>
      </c>
      <c r="D34" s="21" t="s">
        <v>25</v>
      </c>
      <c r="E34" s="30">
        <f t="shared" si="0"/>
        <v>-6.2078453454140003</v>
      </c>
      <c r="F34" s="30">
        <v>18.9874769418814</v>
      </c>
      <c r="G34" s="41">
        <v>-25.195322287295401</v>
      </c>
      <c r="J34" s="2">
        <v>1</v>
      </c>
      <c r="K34" s="2" t="s">
        <v>12</v>
      </c>
      <c r="L34" s="30">
        <f t="shared" si="1"/>
        <v>1.6589988226165799</v>
      </c>
      <c r="M34" s="30">
        <v>2.7352920623646999</v>
      </c>
      <c r="N34" s="41">
        <v>-1.07629323974812</v>
      </c>
      <c r="P34" s="2">
        <v>33</v>
      </c>
      <c r="Q34" s="2" t="s">
        <v>16</v>
      </c>
      <c r="R34" s="30">
        <f t="shared" si="2"/>
        <v>4.9838423201358291</v>
      </c>
      <c r="S34" s="30">
        <v>9.9607905908911594</v>
      </c>
      <c r="T34" s="41">
        <v>-4.9769482707553303</v>
      </c>
    </row>
    <row r="35" spans="1:28" ht="15.75">
      <c r="A35" s="10">
        <v>34</v>
      </c>
      <c r="B35" s="2">
        <v>33</v>
      </c>
      <c r="C35" s="2" t="s">
        <v>66</v>
      </c>
      <c r="D35" s="21" t="s">
        <v>22</v>
      </c>
      <c r="E35" s="30">
        <f t="shared" si="0"/>
        <v>4.9838423201358291</v>
      </c>
      <c r="F35" s="30">
        <v>9.9607905908911594</v>
      </c>
      <c r="G35" s="41">
        <v>-4.9769482707553303</v>
      </c>
      <c r="J35" s="2">
        <v>2</v>
      </c>
      <c r="K35" s="2" t="s">
        <v>12</v>
      </c>
      <c r="L35" s="30">
        <f t="shared" si="1"/>
        <v>4.7928831291253102</v>
      </c>
      <c r="M35" s="30">
        <v>5.8931232356685399</v>
      </c>
      <c r="N35" s="41">
        <v>-1.1002401065432299</v>
      </c>
      <c r="P35" s="2">
        <v>34</v>
      </c>
      <c r="Q35" s="2" t="s">
        <v>16</v>
      </c>
      <c r="R35" s="30">
        <f t="shared" si="2"/>
        <v>-8.9266646822217979</v>
      </c>
      <c r="S35" s="30">
        <v>28.021178821298001</v>
      </c>
      <c r="T35" s="41">
        <v>-36.947843503519799</v>
      </c>
    </row>
    <row r="36" spans="1:28" s="17" customFormat="1" ht="15.75">
      <c r="A36" s="10">
        <v>35</v>
      </c>
      <c r="B36" s="2">
        <v>34</v>
      </c>
      <c r="C36" s="2" t="s">
        <v>67</v>
      </c>
      <c r="D36" s="21" t="s">
        <v>22</v>
      </c>
      <c r="E36" s="30">
        <f t="shared" si="0"/>
        <v>-8.9266646822217979</v>
      </c>
      <c r="F36" s="30">
        <v>28.021178821298001</v>
      </c>
      <c r="G36" s="41">
        <v>-36.947843503519799</v>
      </c>
      <c r="J36" s="2">
        <v>4</v>
      </c>
      <c r="K36" s="2" t="s">
        <v>12</v>
      </c>
      <c r="L36" s="30">
        <f t="shared" si="1"/>
        <v>-0.99078351090783956</v>
      </c>
      <c r="M36" s="30">
        <v>3.5015260819490401</v>
      </c>
      <c r="N36" s="41">
        <v>-4.4923095928568797</v>
      </c>
      <c r="O36" s="14"/>
      <c r="P36" s="2">
        <v>35</v>
      </c>
      <c r="Q36" s="2" t="s">
        <v>16</v>
      </c>
      <c r="R36" s="30">
        <f t="shared" si="2"/>
        <v>1.01689292648997</v>
      </c>
      <c r="S36" s="30">
        <v>2.5985330683804899</v>
      </c>
      <c r="T36" s="41">
        <v>-1.5816401418905199</v>
      </c>
      <c r="AA36" s="22"/>
      <c r="AB36" s="22"/>
    </row>
    <row r="37" spans="1:28" ht="15.75">
      <c r="A37" s="10">
        <v>36</v>
      </c>
      <c r="B37" s="2">
        <v>35</v>
      </c>
      <c r="C37" s="2" t="s">
        <v>68</v>
      </c>
      <c r="D37" s="21" t="s">
        <v>25</v>
      </c>
      <c r="E37" s="30">
        <f t="shared" si="0"/>
        <v>1.01689292648997</v>
      </c>
      <c r="F37" s="30">
        <v>2.5985330683804899</v>
      </c>
      <c r="G37" s="41">
        <v>-1.5816401418905199</v>
      </c>
      <c r="J37" s="2">
        <v>5</v>
      </c>
      <c r="K37" s="2" t="s">
        <v>12</v>
      </c>
      <c r="L37" s="30">
        <f t="shared" si="1"/>
        <v>-1.5805056520619301</v>
      </c>
      <c r="M37" s="30">
        <v>1.4807452856057599</v>
      </c>
      <c r="N37" s="41">
        <v>-3.06125093766769</v>
      </c>
      <c r="P37" s="2">
        <v>36</v>
      </c>
      <c r="Q37" s="2" t="s">
        <v>16</v>
      </c>
      <c r="R37" s="30">
        <f t="shared" si="2"/>
        <v>-3.10560202012819</v>
      </c>
      <c r="S37" s="30">
        <v>6.1712436166351896</v>
      </c>
      <c r="T37" s="41">
        <v>-9.2768456367633796</v>
      </c>
    </row>
    <row r="38" spans="1:28" ht="15.75">
      <c r="A38" s="10">
        <v>37</v>
      </c>
      <c r="B38" s="2">
        <v>36</v>
      </c>
      <c r="C38" s="2" t="s">
        <v>70</v>
      </c>
      <c r="D38" s="21" t="s">
        <v>15</v>
      </c>
      <c r="E38" s="30">
        <f t="shared" si="0"/>
        <v>-3.10560202012819</v>
      </c>
      <c r="F38" s="30">
        <v>6.1712436166351896</v>
      </c>
      <c r="G38" s="41">
        <v>-9.2768456367633796</v>
      </c>
      <c r="J38" s="2">
        <v>6</v>
      </c>
      <c r="K38" s="2" t="s">
        <v>12</v>
      </c>
      <c r="L38" s="30">
        <f t="shared" si="1"/>
        <v>-0.37638797262934609</v>
      </c>
      <c r="M38" s="30">
        <v>0.97166318046681399</v>
      </c>
      <c r="N38" s="41">
        <v>-1.3480511530961601</v>
      </c>
      <c r="P38" s="2">
        <v>37</v>
      </c>
      <c r="Q38" s="2" t="s">
        <v>16</v>
      </c>
      <c r="R38" s="30">
        <f t="shared" si="2"/>
        <v>0.86772633933981003</v>
      </c>
      <c r="S38" s="30">
        <v>1.9854810635201601</v>
      </c>
      <c r="T38" s="41">
        <v>-1.11775472418035</v>
      </c>
    </row>
    <row r="39" spans="1:28" ht="15.75">
      <c r="A39" s="10">
        <v>38</v>
      </c>
      <c r="B39" s="2">
        <v>37</v>
      </c>
      <c r="C39" s="2" t="s">
        <v>71</v>
      </c>
      <c r="D39" s="21" t="s">
        <v>25</v>
      </c>
      <c r="E39" s="30">
        <f t="shared" si="0"/>
        <v>0.86772633933981003</v>
      </c>
      <c r="F39" s="30">
        <v>1.9854810635201601</v>
      </c>
      <c r="G39" s="41">
        <v>-1.11775472418035</v>
      </c>
      <c r="J39" s="2">
        <v>7</v>
      </c>
      <c r="K39" s="2" t="s">
        <v>12</v>
      </c>
      <c r="L39" s="30">
        <f t="shared" si="1"/>
        <v>-1.0033074143741896</v>
      </c>
      <c r="M39" s="30">
        <v>4.7872903016207902</v>
      </c>
      <c r="N39" s="41">
        <v>-5.7905977159949797</v>
      </c>
      <c r="P39" s="2">
        <v>38</v>
      </c>
      <c r="Q39" s="2" t="s">
        <v>16</v>
      </c>
      <c r="R39" s="30">
        <f t="shared" si="2"/>
        <v>3.8899180919857339</v>
      </c>
      <c r="S39" s="30">
        <v>4.2053165045065297</v>
      </c>
      <c r="T39" s="41">
        <v>-0.31539841252079598</v>
      </c>
    </row>
    <row r="40" spans="1:28" ht="15.75">
      <c r="A40" s="10">
        <v>39</v>
      </c>
      <c r="B40" s="2">
        <v>38</v>
      </c>
      <c r="C40" s="2" t="s">
        <v>72</v>
      </c>
      <c r="D40" s="21" t="s">
        <v>11</v>
      </c>
      <c r="E40" s="30">
        <f t="shared" si="0"/>
        <v>3.8899180919857339</v>
      </c>
      <c r="F40" s="30">
        <v>4.2053165045065297</v>
      </c>
      <c r="G40" s="41">
        <v>-0.31539841252079598</v>
      </c>
      <c r="J40" s="2">
        <v>9</v>
      </c>
      <c r="K40" s="2" t="s">
        <v>12</v>
      </c>
      <c r="L40" s="30">
        <f t="shared" si="1"/>
        <v>-1.26889513006974</v>
      </c>
      <c r="M40" s="30">
        <v>1.85622815793216</v>
      </c>
      <c r="N40" s="41">
        <v>-3.1251232880019</v>
      </c>
      <c r="P40" s="2">
        <v>39</v>
      </c>
      <c r="Q40" s="2" t="s">
        <v>16</v>
      </c>
      <c r="R40" s="30">
        <f t="shared" si="2"/>
        <v>-1.7167478786421202</v>
      </c>
      <c r="S40" s="30">
        <v>1.87742895445147</v>
      </c>
      <c r="T40" s="41">
        <v>-3.5941768330935902</v>
      </c>
    </row>
    <row r="41" spans="1:28" ht="15.75">
      <c r="A41" s="10">
        <v>40</v>
      </c>
      <c r="B41" s="2">
        <v>39</v>
      </c>
      <c r="C41" s="2" t="s">
        <v>73</v>
      </c>
      <c r="D41" s="21" t="s">
        <v>22</v>
      </c>
      <c r="E41" s="30">
        <f t="shared" si="0"/>
        <v>-1.7167478786421202</v>
      </c>
      <c r="F41" s="30">
        <v>1.87742895445147</v>
      </c>
      <c r="G41" s="41">
        <v>-3.5941768330935902</v>
      </c>
      <c r="J41" s="2">
        <v>11</v>
      </c>
      <c r="K41" s="2" t="s">
        <v>12</v>
      </c>
      <c r="L41" s="30">
        <f t="shared" si="1"/>
        <v>-0.53714003378925979</v>
      </c>
      <c r="M41" s="30">
        <v>3.7126168955580199</v>
      </c>
      <c r="N41" s="41">
        <v>-4.2497569293472797</v>
      </c>
      <c r="P41" s="2">
        <v>40</v>
      </c>
      <c r="Q41" s="2" t="s">
        <v>16</v>
      </c>
      <c r="R41" s="30">
        <f t="shared" si="2"/>
        <v>3.4762310137563501</v>
      </c>
      <c r="S41" s="30">
        <v>9.1593427031388099</v>
      </c>
      <c r="T41" s="41">
        <v>-5.6831116893824598</v>
      </c>
    </row>
    <row r="42" spans="1:28" ht="15.75">
      <c r="A42" s="10">
        <v>41</v>
      </c>
      <c r="B42" s="2">
        <v>40</v>
      </c>
      <c r="C42" s="2" t="s">
        <v>74</v>
      </c>
      <c r="D42" s="21" t="s">
        <v>25</v>
      </c>
      <c r="E42" s="30">
        <f t="shared" si="0"/>
        <v>3.4762310137563501</v>
      </c>
      <c r="F42" s="30">
        <v>9.1593427031388099</v>
      </c>
      <c r="G42" s="41">
        <v>-5.6831116893824598</v>
      </c>
      <c r="J42" s="2">
        <v>12</v>
      </c>
      <c r="K42" s="2" t="s">
        <v>12</v>
      </c>
      <c r="L42" s="30">
        <f t="shared" si="1"/>
        <v>0.34821280176915198</v>
      </c>
      <c r="M42" s="30">
        <v>0.80929681779734397</v>
      </c>
      <c r="N42" s="41">
        <v>-0.46108401602819199</v>
      </c>
      <c r="P42" s="2">
        <v>41</v>
      </c>
      <c r="Q42" s="2" t="s">
        <v>16</v>
      </c>
      <c r="R42" s="30">
        <f t="shared" si="2"/>
        <v>1.9199792342716899</v>
      </c>
      <c r="S42" s="30">
        <v>3.8736422829008599</v>
      </c>
      <c r="T42" s="41">
        <v>-1.95366304862917</v>
      </c>
    </row>
    <row r="43" spans="1:28" ht="15.75">
      <c r="A43" s="10">
        <v>42</v>
      </c>
      <c r="B43" s="2">
        <v>41</v>
      </c>
      <c r="C43" s="2" t="s">
        <v>76</v>
      </c>
      <c r="D43" s="21" t="s">
        <v>25</v>
      </c>
      <c r="E43" s="30">
        <f t="shared" si="0"/>
        <v>1.9199792342716899</v>
      </c>
      <c r="F43" s="30">
        <v>3.8736422829008599</v>
      </c>
      <c r="G43" s="41">
        <v>-1.95366304862917</v>
      </c>
      <c r="J43" s="2">
        <v>13</v>
      </c>
      <c r="K43" s="2" t="s">
        <v>12</v>
      </c>
      <c r="L43" s="30">
        <f t="shared" si="1"/>
        <v>1.5893568877831501</v>
      </c>
      <c r="M43" s="30">
        <v>5.0206036413140502</v>
      </c>
      <c r="N43" s="41">
        <v>-3.4312467535309001</v>
      </c>
      <c r="P43" s="2">
        <v>42</v>
      </c>
      <c r="Q43" s="2" t="s">
        <v>16</v>
      </c>
      <c r="R43" s="30">
        <f t="shared" si="2"/>
        <v>-3.0689773394693902</v>
      </c>
      <c r="S43" s="30">
        <v>1.7555808937249</v>
      </c>
      <c r="T43" s="41">
        <v>-4.8245582331942902</v>
      </c>
    </row>
    <row r="44" spans="1:28" ht="15.75">
      <c r="A44" s="10">
        <v>43</v>
      </c>
      <c r="B44" s="2">
        <v>42</v>
      </c>
      <c r="C44" s="2" t="s">
        <v>77</v>
      </c>
      <c r="D44" s="21" t="s">
        <v>22</v>
      </c>
      <c r="E44" s="30">
        <f t="shared" si="0"/>
        <v>-3.0689773394693902</v>
      </c>
      <c r="F44" s="30">
        <v>1.7555808937249</v>
      </c>
      <c r="G44" s="41">
        <v>-4.8245582331942902</v>
      </c>
      <c r="J44" s="2">
        <v>16</v>
      </c>
      <c r="K44" s="2" t="s">
        <v>12</v>
      </c>
      <c r="L44" s="30">
        <f t="shared" si="1"/>
        <v>1.5966680119964098</v>
      </c>
      <c r="M44" s="30">
        <v>5.5417131825900698</v>
      </c>
      <c r="N44" s="41">
        <v>-3.94504517059366</v>
      </c>
      <c r="P44" s="2">
        <v>43</v>
      </c>
      <c r="Q44" s="2" t="s">
        <v>16</v>
      </c>
      <c r="R44" s="30">
        <f t="shared" si="2"/>
        <v>0.62831960951941968</v>
      </c>
      <c r="S44" s="30">
        <v>2.6380797301021999</v>
      </c>
      <c r="T44" s="41">
        <v>-2.0097601205827802</v>
      </c>
    </row>
    <row r="45" spans="1:28" ht="15.75">
      <c r="A45" s="10">
        <v>44</v>
      </c>
      <c r="B45" s="2">
        <v>43</v>
      </c>
      <c r="C45" s="2" t="s">
        <v>78</v>
      </c>
      <c r="D45" s="21" t="s">
        <v>22</v>
      </c>
      <c r="E45" s="30">
        <f t="shared" si="0"/>
        <v>0.62831960951941968</v>
      </c>
      <c r="F45" s="30">
        <v>2.6380797301021999</v>
      </c>
      <c r="G45" s="41">
        <v>-2.0097601205827802</v>
      </c>
      <c r="J45" s="2">
        <v>17</v>
      </c>
      <c r="K45" s="2" t="s">
        <v>12</v>
      </c>
      <c r="L45" s="30">
        <f t="shared" si="1"/>
        <v>1.64618692746704</v>
      </c>
      <c r="M45" s="30">
        <v>2.7672387160415099</v>
      </c>
      <c r="N45" s="41">
        <v>-1.12105178857447</v>
      </c>
      <c r="P45" s="2">
        <v>44</v>
      </c>
      <c r="Q45" s="2" t="s">
        <v>16</v>
      </c>
      <c r="R45" s="30">
        <f t="shared" si="2"/>
        <v>7.539529670733101</v>
      </c>
      <c r="S45" s="30">
        <v>21.171047241286001</v>
      </c>
      <c r="T45" s="41">
        <v>-13.6315175705529</v>
      </c>
      <c r="X45" s="18" t="s">
        <v>75</v>
      </c>
      <c r="Y45" s="40" t="s">
        <v>974</v>
      </c>
      <c r="Z45" s="29" t="s">
        <v>973</v>
      </c>
      <c r="AA45" s="29" t="s">
        <v>972</v>
      </c>
      <c r="AB45" s="57" t="s">
        <v>975</v>
      </c>
    </row>
    <row r="46" spans="1:28" ht="15.75">
      <c r="A46" s="10">
        <v>45</v>
      </c>
      <c r="B46" s="2">
        <v>44</v>
      </c>
      <c r="C46" s="2" t="s">
        <v>79</v>
      </c>
      <c r="D46" s="21" t="s">
        <v>25</v>
      </c>
      <c r="E46" s="30">
        <f t="shared" si="0"/>
        <v>7.539529670733101</v>
      </c>
      <c r="F46" s="30">
        <v>21.171047241286001</v>
      </c>
      <c r="G46" s="41">
        <v>-13.6315175705529</v>
      </c>
      <c r="J46" s="2">
        <v>18</v>
      </c>
      <c r="K46" s="2" t="s">
        <v>12</v>
      </c>
      <c r="L46" s="30">
        <f t="shared" si="1"/>
        <v>0.58401257631718095</v>
      </c>
      <c r="M46" s="30">
        <v>1.17946988467536</v>
      </c>
      <c r="N46" s="41">
        <v>-0.595457308358179</v>
      </c>
      <c r="P46" s="2">
        <v>45</v>
      </c>
      <c r="Q46" s="2" t="s">
        <v>16</v>
      </c>
      <c r="R46" s="30">
        <f t="shared" si="2"/>
        <v>2.6747438805602708</v>
      </c>
      <c r="S46" s="30">
        <v>2.9899767067728198</v>
      </c>
      <c r="T46" s="41">
        <v>-0.315232826212549</v>
      </c>
      <c r="X46" s="8" t="s">
        <v>15</v>
      </c>
      <c r="Y46" s="66">
        <v>-137.2880995045299</v>
      </c>
      <c r="Z46" s="66">
        <v>206.87500145717743</v>
      </c>
      <c r="AA46" s="66">
        <v>69.586901952647551</v>
      </c>
      <c r="AB46" s="53">
        <f>Z46/ABS(Y46)</f>
        <v>1.506867690672282</v>
      </c>
    </row>
    <row r="47" spans="1:28" ht="15.75">
      <c r="A47" s="10">
        <v>46</v>
      </c>
      <c r="B47" s="2">
        <v>45</v>
      </c>
      <c r="C47" s="2" t="s">
        <v>80</v>
      </c>
      <c r="D47" s="21" t="s">
        <v>25</v>
      </c>
      <c r="E47" s="30">
        <f t="shared" si="0"/>
        <v>2.6747438805602708</v>
      </c>
      <c r="F47" s="30">
        <v>2.9899767067728198</v>
      </c>
      <c r="G47" s="41">
        <v>-0.315232826212549</v>
      </c>
      <c r="J47" s="2">
        <v>19</v>
      </c>
      <c r="K47" s="2" t="s">
        <v>12</v>
      </c>
      <c r="L47" s="30">
        <f t="shared" si="1"/>
        <v>2.0917584080418594</v>
      </c>
      <c r="M47" s="30">
        <v>7.8501142959328298</v>
      </c>
      <c r="N47" s="41">
        <v>-5.7583558878909704</v>
      </c>
      <c r="P47" s="2">
        <v>46</v>
      </c>
      <c r="Q47" s="2" t="s">
        <v>16</v>
      </c>
      <c r="R47" s="30">
        <f t="shared" si="2"/>
        <v>4.2187903356596195</v>
      </c>
      <c r="S47" s="30">
        <v>7.2396681750868801</v>
      </c>
      <c r="T47" s="41">
        <v>-3.0208778394272602</v>
      </c>
      <c r="X47" s="8" t="s">
        <v>11</v>
      </c>
      <c r="Y47" s="66">
        <v>-149.25489948395381</v>
      </c>
      <c r="Z47" s="66">
        <v>151.75321970845698</v>
      </c>
      <c r="AA47" s="66">
        <v>2.4983202245031944</v>
      </c>
      <c r="AB47" s="53">
        <f>Z47/ABS(Y47)</f>
        <v>1.0167386144986936</v>
      </c>
    </row>
    <row r="48" spans="1:28" ht="15.75">
      <c r="A48" s="10">
        <v>47</v>
      </c>
      <c r="B48" s="2">
        <v>46</v>
      </c>
      <c r="C48" s="2" t="s">
        <v>81</v>
      </c>
      <c r="D48" s="21" t="s">
        <v>22</v>
      </c>
      <c r="E48" s="30">
        <f t="shared" si="0"/>
        <v>4.2187903356596195</v>
      </c>
      <c r="F48" s="30">
        <v>7.2396681750868801</v>
      </c>
      <c r="G48" s="41">
        <v>-3.0208778394272602</v>
      </c>
      <c r="J48" s="2">
        <v>21</v>
      </c>
      <c r="K48" s="2" t="s">
        <v>12</v>
      </c>
      <c r="L48" s="30">
        <f t="shared" si="1"/>
        <v>2.8243917360021902</v>
      </c>
      <c r="M48" s="30">
        <v>5.6111188624785804</v>
      </c>
      <c r="N48" s="41">
        <v>-2.7867271264763902</v>
      </c>
      <c r="P48" s="2">
        <v>47</v>
      </c>
      <c r="Q48" s="2" t="s">
        <v>16</v>
      </c>
      <c r="R48" s="30">
        <f t="shared" si="2"/>
        <v>1.28644224011851</v>
      </c>
      <c r="S48" s="30">
        <v>4.6976867127797002</v>
      </c>
      <c r="T48" s="41">
        <v>-3.4112444726611901</v>
      </c>
      <c r="X48" s="8" t="s">
        <v>22</v>
      </c>
      <c r="Y48" s="66">
        <v>-1723.2945852651617</v>
      </c>
      <c r="Z48" s="66">
        <v>924.4389960234015</v>
      </c>
      <c r="AA48" s="66">
        <v>-798.85558924176098</v>
      </c>
      <c r="AB48" s="53">
        <f>Z48/ABS(Y48)</f>
        <v>0.53643701078603401</v>
      </c>
    </row>
    <row r="49" spans="1:31" ht="15.75">
      <c r="A49" s="10">
        <v>48</v>
      </c>
      <c r="B49" s="2">
        <v>47</v>
      </c>
      <c r="C49" s="2" t="s">
        <v>82</v>
      </c>
      <c r="D49" s="21" t="s">
        <v>19</v>
      </c>
      <c r="E49" s="30">
        <f t="shared" si="0"/>
        <v>1.28644224011851</v>
      </c>
      <c r="F49" s="30">
        <v>4.6976867127797002</v>
      </c>
      <c r="G49" s="41">
        <v>-3.4112444726611901</v>
      </c>
      <c r="J49" s="2">
        <v>23</v>
      </c>
      <c r="K49" s="2" t="s">
        <v>12</v>
      </c>
      <c r="L49" s="30">
        <f t="shared" si="1"/>
        <v>-3.8577170819900104</v>
      </c>
      <c r="M49" s="30">
        <v>3.2350313523987699</v>
      </c>
      <c r="N49" s="41">
        <v>-7.0927484343887803</v>
      </c>
      <c r="P49" s="2">
        <v>48</v>
      </c>
      <c r="Q49" s="2" t="s">
        <v>16</v>
      </c>
      <c r="R49" s="30">
        <f t="shared" si="2"/>
        <v>-6.2854060656260202E-2</v>
      </c>
      <c r="S49" s="30">
        <v>2.4058481597493699</v>
      </c>
      <c r="T49" s="41">
        <v>-2.4687022204056301</v>
      </c>
      <c r="X49" s="8" t="s">
        <v>25</v>
      </c>
      <c r="Y49" s="66">
        <v>-12296.387042258511</v>
      </c>
      <c r="Z49" s="66">
        <v>5659.7342710958701</v>
      </c>
      <c r="AA49" s="66">
        <v>-6636.652771162645</v>
      </c>
      <c r="AB49" s="53">
        <f>Z49/ABS(Y49)</f>
        <v>0.46027619752414128</v>
      </c>
    </row>
    <row r="50" spans="1:31" ht="15.75">
      <c r="A50" s="10">
        <v>49</v>
      </c>
      <c r="B50" s="2">
        <v>48</v>
      </c>
      <c r="C50" s="2" t="s">
        <v>83</v>
      </c>
      <c r="D50" s="21" t="s">
        <v>25</v>
      </c>
      <c r="E50" s="30">
        <f t="shared" si="0"/>
        <v>-6.2854060656260202E-2</v>
      </c>
      <c r="F50" s="30">
        <v>2.4058481597493699</v>
      </c>
      <c r="G50" s="41">
        <v>-2.4687022204056301</v>
      </c>
      <c r="J50" s="2">
        <v>27</v>
      </c>
      <c r="K50" s="2" t="s">
        <v>12</v>
      </c>
      <c r="L50" s="30">
        <f t="shared" si="1"/>
        <v>7.8533140102191314</v>
      </c>
      <c r="M50" s="30">
        <v>10.392640172379201</v>
      </c>
      <c r="N50" s="41">
        <v>-2.5393261621600698</v>
      </c>
      <c r="P50" s="2">
        <v>49</v>
      </c>
      <c r="Q50" s="2" t="s">
        <v>16</v>
      </c>
      <c r="R50" s="30">
        <f t="shared" si="2"/>
        <v>-0.34996826712690998</v>
      </c>
      <c r="S50" s="30">
        <v>3.9389553703766098</v>
      </c>
      <c r="T50" s="41">
        <v>-4.2889236375035198</v>
      </c>
      <c r="X50" s="8" t="s">
        <v>19</v>
      </c>
      <c r="Y50" s="66">
        <v>-749.93889448447999</v>
      </c>
      <c r="Z50" s="66">
        <v>308.29473461488544</v>
      </c>
      <c r="AA50" s="66">
        <v>-441.64415986959483</v>
      </c>
      <c r="AB50" s="53">
        <f>Z50/ABS(Y50)</f>
        <v>0.41109313956414034</v>
      </c>
      <c r="AD50"/>
      <c r="AE50" s="23"/>
    </row>
    <row r="51" spans="1:31" ht="15.75">
      <c r="A51" s="10">
        <v>50</v>
      </c>
      <c r="B51" s="2">
        <v>49</v>
      </c>
      <c r="C51" s="2" t="s">
        <v>84</v>
      </c>
      <c r="D51" s="21" t="s">
        <v>25</v>
      </c>
      <c r="E51" s="30">
        <f t="shared" si="0"/>
        <v>-0.34996826712690998</v>
      </c>
      <c r="F51" s="30">
        <v>3.9389553703766098</v>
      </c>
      <c r="G51" s="41">
        <v>-4.2889236375035198</v>
      </c>
      <c r="J51" s="2">
        <v>35</v>
      </c>
      <c r="K51" s="2" t="s">
        <v>12</v>
      </c>
      <c r="L51" s="30">
        <f t="shared" si="1"/>
        <v>1.01689292648997</v>
      </c>
      <c r="M51" s="30">
        <v>2.5985330683804899</v>
      </c>
      <c r="N51" s="41">
        <v>-1.5816401418905199</v>
      </c>
      <c r="P51" s="2">
        <v>50</v>
      </c>
      <c r="Q51" s="2" t="s">
        <v>16</v>
      </c>
      <c r="R51" s="30">
        <f t="shared" si="2"/>
        <v>-1.8824609792371705</v>
      </c>
      <c r="S51" s="30">
        <v>4.0850903613566398</v>
      </c>
      <c r="T51" s="41">
        <v>-5.9675513405938103</v>
      </c>
      <c r="Y51" s="61">
        <f t="shared" ref="Y51:AA51" si="4">SUM(Y46:Y50)</f>
        <v>-15056.163520996637</v>
      </c>
      <c r="Z51" s="61">
        <f t="shared" si="4"/>
        <v>7251.0962228997914</v>
      </c>
      <c r="AA51" s="24">
        <f t="shared" si="4"/>
        <v>-7805.0672980968502</v>
      </c>
      <c r="AD51"/>
      <c r="AE51" s="23"/>
    </row>
    <row r="52" spans="1:31" ht="15.75">
      <c r="A52" s="10">
        <v>51</v>
      </c>
      <c r="B52" s="2">
        <v>50</v>
      </c>
      <c r="C52" s="2" t="s">
        <v>86</v>
      </c>
      <c r="D52" s="21" t="s">
        <v>25</v>
      </c>
      <c r="E52" s="30">
        <f t="shared" si="0"/>
        <v>-1.8824609792371705</v>
      </c>
      <c r="F52" s="30">
        <v>4.0850903613566398</v>
      </c>
      <c r="G52" s="41">
        <v>-5.9675513405938103</v>
      </c>
      <c r="J52" s="2">
        <v>37</v>
      </c>
      <c r="K52" s="2" t="s">
        <v>12</v>
      </c>
      <c r="L52" s="30">
        <f t="shared" si="1"/>
        <v>0.86772633933981003</v>
      </c>
      <c r="M52" s="30">
        <v>1.9854810635201601</v>
      </c>
      <c r="N52" s="41">
        <v>-1.11775472418035</v>
      </c>
      <c r="P52" s="2">
        <v>51</v>
      </c>
      <c r="Q52" s="2" t="s">
        <v>16</v>
      </c>
      <c r="R52" s="30">
        <f t="shared" si="2"/>
        <v>-5.2705594253180097</v>
      </c>
      <c r="S52" s="30">
        <v>2.9632670614931902</v>
      </c>
      <c r="T52" s="41">
        <v>-8.2338264868111999</v>
      </c>
      <c r="AD52"/>
      <c r="AE52" s="23"/>
    </row>
    <row r="53" spans="1:31" ht="15.75">
      <c r="A53" s="10">
        <v>52</v>
      </c>
      <c r="B53" s="2">
        <v>51</v>
      </c>
      <c r="C53" s="2" t="s">
        <v>87</v>
      </c>
      <c r="D53" s="21" t="s">
        <v>25</v>
      </c>
      <c r="E53" s="30">
        <f t="shared" si="0"/>
        <v>-5.2705594253180097</v>
      </c>
      <c r="F53" s="30">
        <v>2.9632670614931902</v>
      </c>
      <c r="G53" s="41">
        <v>-8.2338264868111999</v>
      </c>
      <c r="J53" s="2">
        <v>40</v>
      </c>
      <c r="K53" s="2" t="s">
        <v>12</v>
      </c>
      <c r="L53" s="30">
        <f t="shared" si="1"/>
        <v>3.4762310137563501</v>
      </c>
      <c r="M53" s="30">
        <v>9.1593427031388099</v>
      </c>
      <c r="N53" s="41">
        <v>-5.6831116893824598</v>
      </c>
      <c r="P53" s="2">
        <v>52</v>
      </c>
      <c r="Q53" s="2" t="s">
        <v>16</v>
      </c>
      <c r="R53" s="30">
        <f t="shared" si="2"/>
        <v>0.90545038756755303</v>
      </c>
      <c r="S53" s="30">
        <v>0.95808861293982095</v>
      </c>
      <c r="T53" s="41">
        <v>-5.2638225372267901E-2</v>
      </c>
      <c r="AD53"/>
      <c r="AE53" s="23"/>
    </row>
    <row r="54" spans="1:31" ht="15.75">
      <c r="A54" s="10">
        <v>53</v>
      </c>
      <c r="B54" s="2">
        <v>52</v>
      </c>
      <c r="C54" s="2" t="s">
        <v>932</v>
      </c>
      <c r="D54" s="21" t="s">
        <v>15</v>
      </c>
      <c r="E54" s="30">
        <f t="shared" si="0"/>
        <v>0.90545038756755303</v>
      </c>
      <c r="F54" s="30">
        <v>0.95808861293982095</v>
      </c>
      <c r="G54" s="41">
        <v>-5.2638225372267901E-2</v>
      </c>
      <c r="J54" s="2">
        <v>41</v>
      </c>
      <c r="K54" s="2" t="s">
        <v>12</v>
      </c>
      <c r="L54" s="30">
        <f t="shared" si="1"/>
        <v>1.9199792342716899</v>
      </c>
      <c r="M54" s="30">
        <v>3.8736422829008599</v>
      </c>
      <c r="N54" s="41">
        <v>-1.95366304862917</v>
      </c>
      <c r="P54" s="2">
        <v>53</v>
      </c>
      <c r="Q54" s="2" t="s">
        <v>16</v>
      </c>
      <c r="R54" s="30">
        <f t="shared" si="2"/>
        <v>-6.4015052005852198</v>
      </c>
      <c r="S54" s="30">
        <v>1.36749861193046</v>
      </c>
      <c r="T54" s="41">
        <v>-7.7690038125156802</v>
      </c>
      <c r="X54" s="50"/>
      <c r="AD54"/>
      <c r="AE54" s="23"/>
    </row>
    <row r="55" spans="1:31" ht="15.75">
      <c r="A55" s="10">
        <v>54</v>
      </c>
      <c r="B55" s="2">
        <v>53</v>
      </c>
      <c r="C55" s="2" t="s">
        <v>89</v>
      </c>
      <c r="D55" s="21" t="s">
        <v>22</v>
      </c>
      <c r="E55" s="30">
        <f t="shared" si="0"/>
        <v>-6.4015052005852198</v>
      </c>
      <c r="F55" s="30">
        <v>1.36749861193046</v>
      </c>
      <c r="G55" s="41">
        <v>-7.7690038125156802</v>
      </c>
      <c r="J55" s="2">
        <v>43</v>
      </c>
      <c r="K55" s="2" t="s">
        <v>12</v>
      </c>
      <c r="L55" s="30">
        <f t="shared" si="1"/>
        <v>0.62831960951941968</v>
      </c>
      <c r="M55" s="30">
        <v>2.6380797301021999</v>
      </c>
      <c r="N55" s="41">
        <v>-2.0097601205827802</v>
      </c>
      <c r="P55" s="2">
        <v>54</v>
      </c>
      <c r="Q55" s="2" t="s">
        <v>16</v>
      </c>
      <c r="R55" s="30">
        <f t="shared" si="2"/>
        <v>-1.4302569209792804</v>
      </c>
      <c r="S55" s="30">
        <v>2.1687704807953798</v>
      </c>
      <c r="T55" s="41">
        <v>-3.5990274017746602</v>
      </c>
      <c r="X55" s="50"/>
    </row>
    <row r="56" spans="1:31" ht="15.75">
      <c r="A56" s="10">
        <v>55</v>
      </c>
      <c r="B56" s="2">
        <v>54</v>
      </c>
      <c r="C56" s="2" t="s">
        <v>90</v>
      </c>
      <c r="D56" s="21" t="s">
        <v>22</v>
      </c>
      <c r="E56" s="30">
        <f t="shared" si="0"/>
        <v>-1.4302569209792804</v>
      </c>
      <c r="F56" s="30">
        <v>2.1687704807953798</v>
      </c>
      <c r="G56" s="41">
        <v>-3.5990274017746602</v>
      </c>
      <c r="J56" s="2">
        <v>45</v>
      </c>
      <c r="K56" s="2" t="s">
        <v>12</v>
      </c>
      <c r="L56" s="30">
        <f t="shared" si="1"/>
        <v>2.6747438805602708</v>
      </c>
      <c r="M56" s="30">
        <v>2.9899767067728198</v>
      </c>
      <c r="N56" s="41">
        <v>-0.315232826212549</v>
      </c>
      <c r="P56" s="2">
        <v>55</v>
      </c>
      <c r="Q56" s="2" t="s">
        <v>16</v>
      </c>
      <c r="R56" s="30">
        <f t="shared" si="2"/>
        <v>0.76817863191947966</v>
      </c>
      <c r="S56" s="30">
        <v>4.0301888795491996</v>
      </c>
      <c r="T56" s="41">
        <v>-3.2620102476297199</v>
      </c>
      <c r="Z56" s="50"/>
    </row>
    <row r="57" spans="1:31" ht="15.75">
      <c r="A57" s="10">
        <v>56</v>
      </c>
      <c r="B57" s="2">
        <v>55</v>
      </c>
      <c r="C57" s="2" t="s">
        <v>91</v>
      </c>
      <c r="D57" s="21" t="s">
        <v>25</v>
      </c>
      <c r="E57" s="30">
        <f t="shared" si="0"/>
        <v>0.76817863191947966</v>
      </c>
      <c r="F57" s="30">
        <v>4.0301888795491996</v>
      </c>
      <c r="G57" s="41">
        <v>-3.2620102476297199</v>
      </c>
      <c r="J57" s="2">
        <v>46</v>
      </c>
      <c r="K57" s="2" t="s">
        <v>12</v>
      </c>
      <c r="L57" s="30">
        <f t="shared" si="1"/>
        <v>4.2187903356596195</v>
      </c>
      <c r="M57" s="30">
        <v>7.2396681750868801</v>
      </c>
      <c r="N57" s="41">
        <v>-3.0208778394272602</v>
      </c>
      <c r="P57" s="2">
        <v>56</v>
      </c>
      <c r="Q57" s="2" t="s">
        <v>16</v>
      </c>
      <c r="R57" s="30">
        <f t="shared" si="2"/>
        <v>1.96221345173206</v>
      </c>
      <c r="S57" s="30">
        <v>7.7170020797255701</v>
      </c>
      <c r="T57" s="41">
        <v>-5.7547886279935101</v>
      </c>
      <c r="X57"/>
      <c r="Z57" s="50"/>
      <c r="AA57" s="23"/>
    </row>
    <row r="58" spans="1:31" ht="15.75">
      <c r="A58" s="10">
        <v>57</v>
      </c>
      <c r="B58" s="2">
        <v>56</v>
      </c>
      <c r="C58" s="2" t="s">
        <v>92</v>
      </c>
      <c r="D58" s="21" t="s">
        <v>25</v>
      </c>
      <c r="E58" s="30">
        <f t="shared" si="0"/>
        <v>1.96221345173206</v>
      </c>
      <c r="F58" s="30">
        <v>7.7170020797255701</v>
      </c>
      <c r="G58" s="41">
        <v>-5.7547886279935101</v>
      </c>
      <c r="J58" s="2">
        <v>49</v>
      </c>
      <c r="K58" s="2" t="s">
        <v>12</v>
      </c>
      <c r="L58" s="30">
        <f t="shared" si="1"/>
        <v>-0.34996826712690998</v>
      </c>
      <c r="M58" s="30">
        <v>3.9389553703766098</v>
      </c>
      <c r="N58" s="41">
        <v>-4.2889236375035198</v>
      </c>
      <c r="P58" s="2">
        <v>57</v>
      </c>
      <c r="Q58" s="2" t="s">
        <v>16</v>
      </c>
      <c r="R58" s="30">
        <f t="shared" si="2"/>
        <v>5.2154460342406033</v>
      </c>
      <c r="S58" s="30">
        <v>28.725270060952202</v>
      </c>
      <c r="T58" s="41">
        <v>-23.509824026711598</v>
      </c>
      <c r="X58"/>
      <c r="Z58" s="50"/>
      <c r="AA58" s="23"/>
    </row>
    <row r="59" spans="1:31" ht="15.75">
      <c r="A59" s="10">
        <v>58</v>
      </c>
      <c r="B59" s="2">
        <v>57</v>
      </c>
      <c r="C59" s="2" t="s">
        <v>93</v>
      </c>
      <c r="D59" s="21" t="s">
        <v>25</v>
      </c>
      <c r="E59" s="30">
        <f t="shared" si="0"/>
        <v>5.2154460342406033</v>
      </c>
      <c r="F59" s="30">
        <v>28.725270060952202</v>
      </c>
      <c r="G59" s="41">
        <v>-23.509824026711598</v>
      </c>
      <c r="J59" s="2">
        <v>50</v>
      </c>
      <c r="K59" s="2" t="s">
        <v>12</v>
      </c>
      <c r="L59" s="30">
        <f t="shared" si="1"/>
        <v>-1.8824609792371705</v>
      </c>
      <c r="M59" s="30">
        <v>4.0850903613566398</v>
      </c>
      <c r="N59" s="41">
        <v>-5.9675513405938103</v>
      </c>
      <c r="P59" s="2">
        <v>58</v>
      </c>
      <c r="Q59" s="2" t="s">
        <v>16</v>
      </c>
      <c r="R59" s="30">
        <f t="shared" si="2"/>
        <v>12.256140510064901</v>
      </c>
      <c r="S59" s="30">
        <v>23.0390708553116</v>
      </c>
      <c r="T59" s="41">
        <v>-10.782930345246699</v>
      </c>
      <c r="X59"/>
      <c r="Z59" s="50"/>
      <c r="AA59" s="23"/>
    </row>
    <row r="60" spans="1:31" ht="15.75">
      <c r="A60" s="10">
        <v>59</v>
      </c>
      <c r="B60" s="2">
        <v>58</v>
      </c>
      <c r="C60" s="2" t="s">
        <v>94</v>
      </c>
      <c r="D60" s="21" t="s">
        <v>19</v>
      </c>
      <c r="E60" s="30">
        <f t="shared" si="0"/>
        <v>12.256140510064901</v>
      </c>
      <c r="F60" s="30">
        <v>23.0390708553116</v>
      </c>
      <c r="G60" s="41">
        <v>-10.782930345246699</v>
      </c>
      <c r="J60" s="2">
        <v>51</v>
      </c>
      <c r="K60" s="2" t="s">
        <v>12</v>
      </c>
      <c r="L60" s="30">
        <f t="shared" si="1"/>
        <v>-5.2705594253180097</v>
      </c>
      <c r="M60" s="30">
        <v>2.9632670614931902</v>
      </c>
      <c r="N60" s="41">
        <v>-8.2338264868111999</v>
      </c>
      <c r="P60" s="2">
        <v>59</v>
      </c>
      <c r="Q60" s="2" t="s">
        <v>16</v>
      </c>
      <c r="R60" s="30">
        <f t="shared" si="2"/>
        <v>-1.18278664073173</v>
      </c>
      <c r="S60" s="30">
        <v>2.3316279649285501</v>
      </c>
      <c r="T60" s="41">
        <v>-3.5144146056602801</v>
      </c>
      <c r="X60"/>
      <c r="Z60" s="50"/>
      <c r="AA60" s="23"/>
    </row>
    <row r="61" spans="1:31" ht="15.75">
      <c r="A61" s="10">
        <v>60</v>
      </c>
      <c r="B61" s="2">
        <v>59</v>
      </c>
      <c r="C61" s="2" t="s">
        <v>95</v>
      </c>
      <c r="D61" s="21" t="s">
        <v>25</v>
      </c>
      <c r="E61" s="30">
        <f t="shared" si="0"/>
        <v>-1.18278664073173</v>
      </c>
      <c r="F61" s="30">
        <v>2.3316279649285501</v>
      </c>
      <c r="G61" s="41">
        <v>-3.5144146056602801</v>
      </c>
      <c r="J61" s="2">
        <v>55</v>
      </c>
      <c r="K61" s="2" t="s">
        <v>12</v>
      </c>
      <c r="L61" s="30">
        <f t="shared" si="1"/>
        <v>0.76817863191947966</v>
      </c>
      <c r="M61" s="30">
        <v>4.0301888795491996</v>
      </c>
      <c r="N61" s="41">
        <v>-3.2620102476297199</v>
      </c>
      <c r="P61" s="2">
        <v>60</v>
      </c>
      <c r="Q61" s="2" t="s">
        <v>16</v>
      </c>
      <c r="R61" s="30">
        <f t="shared" si="2"/>
        <v>-0.62087675403309195</v>
      </c>
      <c r="S61" s="30">
        <v>0.34588025910592701</v>
      </c>
      <c r="T61" s="41">
        <v>-0.96675701313901896</v>
      </c>
      <c r="X61"/>
      <c r="AA61" s="23"/>
    </row>
    <row r="62" spans="1:31" ht="15.75">
      <c r="A62" s="10">
        <v>61</v>
      </c>
      <c r="B62" s="2">
        <v>60</v>
      </c>
      <c r="C62" s="2" t="s">
        <v>96</v>
      </c>
      <c r="D62" s="21" t="s">
        <v>15</v>
      </c>
      <c r="E62" s="30">
        <f t="shared" si="0"/>
        <v>-0.62087675403309195</v>
      </c>
      <c r="F62" s="30">
        <v>0.34588025910592701</v>
      </c>
      <c r="G62" s="41">
        <v>-0.96675701313901896</v>
      </c>
      <c r="J62" s="2">
        <v>56</v>
      </c>
      <c r="K62" s="2" t="s">
        <v>12</v>
      </c>
      <c r="L62" s="30">
        <f t="shared" si="1"/>
        <v>1.96221345173206</v>
      </c>
      <c r="M62" s="30">
        <v>7.7170020797255701</v>
      </c>
      <c r="N62" s="41">
        <v>-5.7547886279935101</v>
      </c>
      <c r="P62" s="2">
        <v>61</v>
      </c>
      <c r="Q62" s="2" t="s">
        <v>16</v>
      </c>
      <c r="R62" s="30">
        <f t="shared" si="2"/>
        <v>-3.17968806254432</v>
      </c>
      <c r="S62" s="30">
        <v>1.8318921950509099</v>
      </c>
      <c r="T62" s="41">
        <v>-5.01158025759523</v>
      </c>
      <c r="X62"/>
      <c r="AA62" s="23"/>
    </row>
    <row r="63" spans="1:31" ht="15.75">
      <c r="A63" s="10">
        <v>62</v>
      </c>
      <c r="B63" s="2">
        <v>61</v>
      </c>
      <c r="C63" s="2" t="s">
        <v>97</v>
      </c>
      <c r="D63" s="21" t="s">
        <v>22</v>
      </c>
      <c r="E63" s="30">
        <f t="shared" si="0"/>
        <v>-3.17968806254432</v>
      </c>
      <c r="F63" s="30">
        <v>1.8318921950509099</v>
      </c>
      <c r="G63" s="41">
        <v>-5.01158025759523</v>
      </c>
      <c r="J63" s="2">
        <v>57</v>
      </c>
      <c r="K63" s="2" t="s">
        <v>12</v>
      </c>
      <c r="L63" s="30">
        <f t="shared" si="1"/>
        <v>5.2154460342406033</v>
      </c>
      <c r="M63" s="30">
        <v>28.725270060952202</v>
      </c>
      <c r="N63" s="41">
        <v>-23.509824026711598</v>
      </c>
      <c r="P63" s="2">
        <v>62</v>
      </c>
      <c r="Q63" s="2" t="s">
        <v>16</v>
      </c>
      <c r="R63" s="30">
        <f t="shared" si="2"/>
        <v>1.7363502175570462</v>
      </c>
      <c r="S63" s="30">
        <v>2.5254553643099702</v>
      </c>
      <c r="T63" s="41">
        <v>-0.78910514675292398</v>
      </c>
      <c r="X63"/>
      <c r="AA63" s="23"/>
    </row>
    <row r="64" spans="1:31" ht="15.75">
      <c r="A64" s="10">
        <v>63</v>
      </c>
      <c r="B64" s="2">
        <v>62</v>
      </c>
      <c r="C64" s="2" t="s">
        <v>98</v>
      </c>
      <c r="D64" s="21" t="s">
        <v>22</v>
      </c>
      <c r="E64" s="30">
        <f t="shared" si="0"/>
        <v>1.7363502175570462</v>
      </c>
      <c r="F64" s="30">
        <v>2.5254553643099702</v>
      </c>
      <c r="G64" s="41">
        <v>-0.78910514675292398</v>
      </c>
      <c r="J64" s="2">
        <v>59</v>
      </c>
      <c r="K64" s="2" t="s">
        <v>12</v>
      </c>
      <c r="L64" s="30">
        <f t="shared" si="1"/>
        <v>-1.18278664073173</v>
      </c>
      <c r="M64" s="30">
        <v>2.3316279649285501</v>
      </c>
      <c r="N64" s="41">
        <v>-3.5144146056602801</v>
      </c>
      <c r="P64" s="2">
        <v>63</v>
      </c>
      <c r="Q64" s="2" t="s">
        <v>16</v>
      </c>
      <c r="R64" s="30">
        <f t="shared" si="2"/>
        <v>-0.50474740205872992</v>
      </c>
      <c r="S64" s="30">
        <v>1.79581813795996</v>
      </c>
      <c r="T64" s="41">
        <v>-2.30056554001869</v>
      </c>
    </row>
    <row r="65" spans="1:28" ht="15.75">
      <c r="A65" s="10">
        <v>64</v>
      </c>
      <c r="B65" s="2">
        <v>63</v>
      </c>
      <c r="C65" s="2" t="s">
        <v>99</v>
      </c>
      <c r="D65" s="21" t="s">
        <v>22</v>
      </c>
      <c r="E65" s="30">
        <f t="shared" si="0"/>
        <v>-0.50474740205872992</v>
      </c>
      <c r="F65" s="30">
        <v>1.79581813795996</v>
      </c>
      <c r="G65" s="41">
        <v>-2.30056554001869</v>
      </c>
      <c r="J65" s="2">
        <v>62</v>
      </c>
      <c r="K65" s="2" t="s">
        <v>12</v>
      </c>
      <c r="L65" s="30">
        <f t="shared" si="1"/>
        <v>1.7363502175570462</v>
      </c>
      <c r="M65" s="30">
        <v>2.5254553643099702</v>
      </c>
      <c r="N65" s="41">
        <v>-0.78910514675292398</v>
      </c>
      <c r="P65" s="2">
        <v>64</v>
      </c>
      <c r="Q65" s="2" t="s">
        <v>16</v>
      </c>
      <c r="R65" s="30">
        <f t="shared" si="2"/>
        <v>1.113893780375024</v>
      </c>
      <c r="S65" s="30">
        <v>1.52488260176733</v>
      </c>
      <c r="T65" s="41">
        <v>-0.41098882139230603</v>
      </c>
    </row>
    <row r="66" spans="1:28" ht="15.75">
      <c r="A66" s="10">
        <v>65</v>
      </c>
      <c r="B66" s="2">
        <v>64</v>
      </c>
      <c r="C66" s="2" t="s">
        <v>100</v>
      </c>
      <c r="D66" s="21" t="s">
        <v>19</v>
      </c>
      <c r="E66" s="30">
        <f t="shared" ref="E66:E129" si="5">F66+G66</f>
        <v>1.113893780375024</v>
      </c>
      <c r="F66" s="30">
        <v>1.52488260176733</v>
      </c>
      <c r="G66" s="41">
        <v>-0.41098882139230603</v>
      </c>
      <c r="J66" s="2">
        <v>63</v>
      </c>
      <c r="K66" s="2" t="s">
        <v>12</v>
      </c>
      <c r="L66" s="30">
        <f t="shared" ref="L66:L129" si="6">M66+N66</f>
        <v>-0.50474740205872992</v>
      </c>
      <c r="M66" s="30">
        <v>1.79581813795996</v>
      </c>
      <c r="N66" s="41">
        <v>-2.30056554001869</v>
      </c>
      <c r="P66" s="2">
        <v>65</v>
      </c>
      <c r="Q66" s="2" t="s">
        <v>16</v>
      </c>
      <c r="R66" s="30">
        <f t="shared" si="2"/>
        <v>-8.1916352072951995</v>
      </c>
      <c r="S66" s="30">
        <v>33.7756375453435</v>
      </c>
      <c r="T66" s="41">
        <v>-41.967272752638699</v>
      </c>
    </row>
    <row r="67" spans="1:28" ht="15.75">
      <c r="A67" s="10">
        <v>66</v>
      </c>
      <c r="B67" s="2">
        <v>65</v>
      </c>
      <c r="C67" s="2" t="s">
        <v>101</v>
      </c>
      <c r="D67" s="21" t="s">
        <v>22</v>
      </c>
      <c r="E67" s="30">
        <f t="shared" si="5"/>
        <v>-8.1916352072951995</v>
      </c>
      <c r="F67" s="30">
        <v>33.7756375453435</v>
      </c>
      <c r="G67" s="41">
        <v>-41.967272752638699</v>
      </c>
      <c r="J67" s="2">
        <v>66</v>
      </c>
      <c r="K67" s="2" t="s">
        <v>12</v>
      </c>
      <c r="L67" s="30">
        <f t="shared" si="6"/>
        <v>2.3926545279579896</v>
      </c>
      <c r="M67" s="30">
        <v>3.4790646319642198</v>
      </c>
      <c r="N67" s="41">
        <v>-1.0864101040062299</v>
      </c>
      <c r="P67" s="2">
        <v>66</v>
      </c>
      <c r="Q67" s="2" t="s">
        <v>16</v>
      </c>
      <c r="R67" s="30">
        <f t="shared" ref="R67:R130" si="7">S67+T67</f>
        <v>2.3926545279579896</v>
      </c>
      <c r="S67" s="30">
        <v>3.4790646319642198</v>
      </c>
      <c r="T67" s="41">
        <v>-1.0864101040062299</v>
      </c>
    </row>
    <row r="68" spans="1:28" ht="15.75">
      <c r="A68" s="10">
        <v>67</v>
      </c>
      <c r="B68" s="2">
        <v>66</v>
      </c>
      <c r="C68" s="2" t="s">
        <v>102</v>
      </c>
      <c r="D68" s="21" t="s">
        <v>22</v>
      </c>
      <c r="E68" s="30">
        <f t="shared" si="5"/>
        <v>2.3926545279579896</v>
      </c>
      <c r="F68" s="30">
        <v>3.4790646319642198</v>
      </c>
      <c r="G68" s="41">
        <v>-1.0864101040062299</v>
      </c>
      <c r="J68" s="2">
        <v>67</v>
      </c>
      <c r="K68" s="2" t="s">
        <v>12</v>
      </c>
      <c r="L68" s="30">
        <f t="shared" si="6"/>
        <v>2.0557882887115295</v>
      </c>
      <c r="M68" s="30">
        <v>5.7365261588044696</v>
      </c>
      <c r="N68" s="41">
        <v>-3.6807378700929401</v>
      </c>
      <c r="P68" s="2">
        <v>67</v>
      </c>
      <c r="Q68" s="2" t="s">
        <v>16</v>
      </c>
      <c r="R68" s="30">
        <f t="shared" si="7"/>
        <v>2.0557882887115295</v>
      </c>
      <c r="S68" s="30">
        <v>5.7365261588044696</v>
      </c>
      <c r="T68" s="41">
        <v>-3.6807378700929401</v>
      </c>
    </row>
    <row r="69" spans="1:28" ht="15.75">
      <c r="A69" s="10">
        <v>68</v>
      </c>
      <c r="B69" s="2">
        <v>67</v>
      </c>
      <c r="C69" s="2" t="s">
        <v>103</v>
      </c>
      <c r="D69" s="21" t="s">
        <v>25</v>
      </c>
      <c r="E69" s="30">
        <f t="shared" si="5"/>
        <v>2.0557882887115295</v>
      </c>
      <c r="F69" s="30">
        <v>5.7365261588044696</v>
      </c>
      <c r="G69" s="41">
        <v>-3.6807378700929401</v>
      </c>
      <c r="J69" s="2">
        <v>68</v>
      </c>
      <c r="K69" s="2" t="s">
        <v>12</v>
      </c>
      <c r="L69" s="30">
        <f t="shared" si="6"/>
        <v>-1.4446810710184399</v>
      </c>
      <c r="M69" s="30">
        <v>1.1184300397051301</v>
      </c>
      <c r="N69" s="41">
        <v>-2.56311111072357</v>
      </c>
      <c r="P69" s="2">
        <v>68</v>
      </c>
      <c r="Q69" s="2" t="s">
        <v>16</v>
      </c>
      <c r="R69" s="30">
        <f t="shared" si="7"/>
        <v>-1.4446810710184399</v>
      </c>
      <c r="S69" s="30">
        <v>1.1184300397051301</v>
      </c>
      <c r="T69" s="41">
        <v>-2.56311111072357</v>
      </c>
    </row>
    <row r="70" spans="1:28" ht="15.75">
      <c r="A70" s="10">
        <v>69</v>
      </c>
      <c r="B70" s="2">
        <v>68</v>
      </c>
      <c r="C70" s="2" t="s">
        <v>104</v>
      </c>
      <c r="D70" s="21" t="s">
        <v>25</v>
      </c>
      <c r="E70" s="30">
        <f t="shared" si="5"/>
        <v>-1.4446810710184399</v>
      </c>
      <c r="F70" s="30">
        <v>1.1184300397051301</v>
      </c>
      <c r="G70" s="41">
        <v>-2.56311111072357</v>
      </c>
      <c r="J70" s="2">
        <v>70</v>
      </c>
      <c r="K70" s="2" t="s">
        <v>12</v>
      </c>
      <c r="L70" s="30">
        <f t="shared" si="6"/>
        <v>0.67011756809387002</v>
      </c>
      <c r="M70" s="30">
        <v>6.7358364046925798</v>
      </c>
      <c r="N70" s="41">
        <v>-6.0657188365987098</v>
      </c>
      <c r="P70" s="2">
        <v>69</v>
      </c>
      <c r="Q70" s="2" t="s">
        <v>16</v>
      </c>
      <c r="R70" s="30">
        <f t="shared" si="7"/>
        <v>18.289245575293201</v>
      </c>
      <c r="S70" s="30">
        <v>56.064290200174803</v>
      </c>
      <c r="T70" s="41">
        <v>-37.775044624881602</v>
      </c>
    </row>
    <row r="71" spans="1:28" ht="15.75">
      <c r="A71" s="10">
        <v>70</v>
      </c>
      <c r="B71" s="2">
        <v>69</v>
      </c>
      <c r="C71" s="2" t="s">
        <v>933</v>
      </c>
      <c r="D71" s="21" t="s">
        <v>15</v>
      </c>
      <c r="E71" s="30">
        <f t="shared" si="5"/>
        <v>18.289245575293201</v>
      </c>
      <c r="F71" s="30">
        <v>56.064290200174803</v>
      </c>
      <c r="G71" s="41">
        <v>-37.775044624881602</v>
      </c>
      <c r="J71" s="2">
        <v>75</v>
      </c>
      <c r="K71" s="2" t="s">
        <v>12</v>
      </c>
      <c r="L71" s="30">
        <f t="shared" si="6"/>
        <v>-0.14815449514868995</v>
      </c>
      <c r="M71" s="30">
        <v>1.22444549582881</v>
      </c>
      <c r="N71" s="41">
        <v>-1.3725999909775</v>
      </c>
      <c r="P71" s="2">
        <v>70</v>
      </c>
      <c r="Q71" s="2" t="s">
        <v>16</v>
      </c>
      <c r="R71" s="30">
        <f t="shared" si="7"/>
        <v>0.67011756809387002</v>
      </c>
      <c r="S71" s="30">
        <v>6.7358364046925798</v>
      </c>
      <c r="T71" s="41">
        <v>-6.0657188365987098</v>
      </c>
    </row>
    <row r="72" spans="1:28" ht="15.75">
      <c r="A72" s="10">
        <v>71</v>
      </c>
      <c r="B72" s="2">
        <v>70</v>
      </c>
      <c r="C72" s="2" t="s">
        <v>106</v>
      </c>
      <c r="D72" s="21" t="s">
        <v>25</v>
      </c>
      <c r="E72" s="30">
        <f t="shared" si="5"/>
        <v>0.67011756809387002</v>
      </c>
      <c r="F72" s="30">
        <v>6.7358364046925798</v>
      </c>
      <c r="G72" s="41">
        <v>-6.0657188365987098</v>
      </c>
      <c r="J72" s="2">
        <v>76</v>
      </c>
      <c r="K72" s="2" t="s">
        <v>12</v>
      </c>
      <c r="L72" s="30">
        <f t="shared" si="6"/>
        <v>0.90114448326648011</v>
      </c>
      <c r="M72" s="30">
        <v>4.4819325047399001</v>
      </c>
      <c r="N72" s="41">
        <v>-3.58078802147342</v>
      </c>
      <c r="P72" s="2">
        <v>71</v>
      </c>
      <c r="Q72" s="2" t="s">
        <v>16</v>
      </c>
      <c r="R72" s="30">
        <f t="shared" si="7"/>
        <v>-0.47757138768093998</v>
      </c>
      <c r="S72" s="30">
        <v>3.3582766745847099</v>
      </c>
      <c r="T72" s="41">
        <v>-3.8358480622656499</v>
      </c>
    </row>
    <row r="73" spans="1:28" ht="15.75">
      <c r="A73" s="10">
        <v>72</v>
      </c>
      <c r="B73" s="2">
        <v>71</v>
      </c>
      <c r="C73" s="2" t="s">
        <v>107</v>
      </c>
      <c r="D73" s="21" t="s">
        <v>22</v>
      </c>
      <c r="E73" s="30">
        <f t="shared" si="5"/>
        <v>-0.47757138768093998</v>
      </c>
      <c r="F73" s="30">
        <v>3.3582766745847099</v>
      </c>
      <c r="G73" s="41">
        <v>-3.8358480622656499</v>
      </c>
      <c r="J73" s="2">
        <v>77</v>
      </c>
      <c r="K73" s="2" t="s">
        <v>12</v>
      </c>
      <c r="L73" s="30">
        <f t="shared" si="6"/>
        <v>1.0161362933220051</v>
      </c>
      <c r="M73" s="30">
        <v>1.3289067099530101</v>
      </c>
      <c r="N73" s="41">
        <v>-0.31277041663100502</v>
      </c>
      <c r="P73" s="2">
        <v>72</v>
      </c>
      <c r="Q73" s="2" t="s">
        <v>16</v>
      </c>
      <c r="R73" s="30">
        <f t="shared" si="7"/>
        <v>-3.7030247901814199</v>
      </c>
      <c r="S73" s="30">
        <v>1.5830185887005299</v>
      </c>
      <c r="T73" s="41">
        <v>-5.2860433788819501</v>
      </c>
    </row>
    <row r="74" spans="1:28" ht="15.75">
      <c r="A74" s="10">
        <v>73</v>
      </c>
      <c r="B74" s="2">
        <v>72</v>
      </c>
      <c r="C74" s="2" t="s">
        <v>109</v>
      </c>
      <c r="D74" s="21" t="s">
        <v>22</v>
      </c>
      <c r="E74" s="30">
        <f t="shared" si="5"/>
        <v>-3.7030247901814199</v>
      </c>
      <c r="F74" s="30">
        <v>1.5830185887005299</v>
      </c>
      <c r="G74" s="41">
        <v>-5.2860433788819501</v>
      </c>
      <c r="J74" s="2">
        <v>78</v>
      </c>
      <c r="K74" s="2" t="s">
        <v>12</v>
      </c>
      <c r="L74" s="30">
        <f t="shared" si="6"/>
        <v>-0.16798062191529795</v>
      </c>
      <c r="M74" s="30">
        <v>16.199646771993301</v>
      </c>
      <c r="N74" s="41">
        <v>-16.367627393908599</v>
      </c>
      <c r="P74" s="2">
        <v>73</v>
      </c>
      <c r="Q74" s="2" t="s">
        <v>16</v>
      </c>
      <c r="R74" s="30">
        <f t="shared" si="7"/>
        <v>-0.91149718735421992</v>
      </c>
      <c r="S74" s="30">
        <v>7.5878500736332199</v>
      </c>
      <c r="T74" s="41">
        <v>-8.4993472609874399</v>
      </c>
    </row>
    <row r="75" spans="1:28" ht="15.75">
      <c r="A75" s="10">
        <v>74</v>
      </c>
      <c r="B75" s="2">
        <v>73</v>
      </c>
      <c r="C75" s="2" t="s">
        <v>110</v>
      </c>
      <c r="D75" s="21" t="s">
        <v>22</v>
      </c>
      <c r="E75" s="30">
        <f t="shared" si="5"/>
        <v>-0.91149718735421992</v>
      </c>
      <c r="F75" s="30">
        <v>7.5878500736332199</v>
      </c>
      <c r="G75" s="41">
        <v>-8.4993472609874399</v>
      </c>
      <c r="J75" s="2">
        <v>79</v>
      </c>
      <c r="K75" s="2" t="s">
        <v>12</v>
      </c>
      <c r="L75" s="30">
        <f t="shared" si="6"/>
        <v>2.4448102994272602</v>
      </c>
      <c r="M75" s="30">
        <v>5.0471456737963702</v>
      </c>
      <c r="N75" s="41">
        <v>-2.60233537436911</v>
      </c>
      <c r="P75" s="2">
        <v>74</v>
      </c>
      <c r="Q75" s="2" t="s">
        <v>16</v>
      </c>
      <c r="R75" s="30">
        <f t="shared" si="7"/>
        <v>10.124784888701351</v>
      </c>
      <c r="S75" s="30">
        <v>19.7851476039774</v>
      </c>
      <c r="T75" s="41">
        <v>-9.6603627152760492</v>
      </c>
    </row>
    <row r="76" spans="1:28" ht="15.75">
      <c r="A76" s="10">
        <v>75</v>
      </c>
      <c r="B76" s="2">
        <v>74</v>
      </c>
      <c r="C76" s="2" t="s">
        <v>111</v>
      </c>
      <c r="D76" s="21" t="s">
        <v>15</v>
      </c>
      <c r="E76" s="30">
        <f t="shared" si="5"/>
        <v>10.124784888701351</v>
      </c>
      <c r="F76" s="30">
        <v>19.7851476039774</v>
      </c>
      <c r="G76" s="41">
        <v>-9.6603627152760492</v>
      </c>
      <c r="J76" s="2">
        <v>80</v>
      </c>
      <c r="K76" s="2" t="s">
        <v>12</v>
      </c>
      <c r="L76" s="30">
        <f t="shared" si="6"/>
        <v>3.466010140788101</v>
      </c>
      <c r="M76" s="30">
        <v>9.0261916037347607</v>
      </c>
      <c r="N76" s="41">
        <v>-5.5601814629466597</v>
      </c>
      <c r="P76" s="2">
        <v>75</v>
      </c>
      <c r="Q76" s="2" t="s">
        <v>16</v>
      </c>
      <c r="R76" s="30">
        <f t="shared" si="7"/>
        <v>-0.14815449514868995</v>
      </c>
      <c r="S76" s="30">
        <v>1.22444549582881</v>
      </c>
      <c r="T76" s="41">
        <v>-1.3725999909775</v>
      </c>
      <c r="X76" s="18" t="s">
        <v>108</v>
      </c>
      <c r="Y76" s="40" t="s">
        <v>974</v>
      </c>
      <c r="Z76" s="29" t="s">
        <v>973</v>
      </c>
      <c r="AA76" s="29" t="s">
        <v>972</v>
      </c>
      <c r="AB76" s="57" t="s">
        <v>975</v>
      </c>
    </row>
    <row r="77" spans="1:28" ht="15.75">
      <c r="A77" s="10">
        <v>76</v>
      </c>
      <c r="B77" s="2">
        <v>75</v>
      </c>
      <c r="C77" s="2" t="s">
        <v>112</v>
      </c>
      <c r="D77" s="21" t="s">
        <v>25</v>
      </c>
      <c r="E77" s="30">
        <f t="shared" si="5"/>
        <v>-0.14815449514868995</v>
      </c>
      <c r="F77" s="30">
        <v>1.22444549582881</v>
      </c>
      <c r="G77" s="41">
        <v>-1.3725999909775</v>
      </c>
      <c r="J77" s="2">
        <v>82</v>
      </c>
      <c r="K77" s="2" t="s">
        <v>12</v>
      </c>
      <c r="L77" s="30">
        <f t="shared" si="6"/>
        <v>1.7694409262836395</v>
      </c>
      <c r="M77" s="30">
        <v>6.9369551781238297</v>
      </c>
      <c r="N77" s="41">
        <v>-5.1675142518401902</v>
      </c>
      <c r="P77" s="2">
        <v>76</v>
      </c>
      <c r="Q77" s="2" t="s">
        <v>16</v>
      </c>
      <c r="R77" s="30">
        <f t="shared" si="7"/>
        <v>0.90114448326648011</v>
      </c>
      <c r="S77" s="30">
        <v>4.4819325047399001</v>
      </c>
      <c r="T77" s="41">
        <v>-3.58078802147342</v>
      </c>
      <c r="X77" s="49" t="s">
        <v>54</v>
      </c>
      <c r="Y77" s="66">
        <v>-126.10387645976296</v>
      </c>
      <c r="Z77" s="66">
        <v>114.72551678299604</v>
      </c>
      <c r="AA77" s="66">
        <v>-11.378359676766941</v>
      </c>
      <c r="AB77" s="60">
        <f>Z77/ABS(Y77)</f>
        <v>0.90976994525305088</v>
      </c>
    </row>
    <row r="78" spans="1:28" ht="15.75">
      <c r="A78" s="10">
        <v>77</v>
      </c>
      <c r="B78" s="2">
        <v>76</v>
      </c>
      <c r="C78" s="2" t="s">
        <v>113</v>
      </c>
      <c r="D78" s="21" t="s">
        <v>22</v>
      </c>
      <c r="E78" s="30">
        <f t="shared" si="5"/>
        <v>0.90114448326648011</v>
      </c>
      <c r="F78" s="30">
        <v>4.4819325047399001</v>
      </c>
      <c r="G78" s="41">
        <v>-3.58078802147342</v>
      </c>
      <c r="J78" s="2">
        <v>89</v>
      </c>
      <c r="K78" s="2" t="s">
        <v>12</v>
      </c>
      <c r="L78" s="30">
        <f t="shared" si="6"/>
        <v>6.0790602934481104</v>
      </c>
      <c r="M78" s="30">
        <v>8.9167651954798899</v>
      </c>
      <c r="N78" s="41">
        <v>-2.8377049020317799</v>
      </c>
      <c r="P78" s="2">
        <v>77</v>
      </c>
      <c r="Q78" s="2" t="s">
        <v>16</v>
      </c>
      <c r="R78" s="30">
        <f t="shared" si="7"/>
        <v>1.0161362933220051</v>
      </c>
      <c r="S78" s="30">
        <v>1.3289067099530101</v>
      </c>
      <c r="T78" s="41">
        <v>-0.31277041663100502</v>
      </c>
      <c r="X78" s="49" t="s">
        <v>12</v>
      </c>
      <c r="Y78" s="66">
        <v>-3359.2412587627177</v>
      </c>
      <c r="Z78" s="66">
        <v>1802.862030927271</v>
      </c>
      <c r="AA78" s="66">
        <v>-1556.3792278354463</v>
      </c>
      <c r="AB78" s="53">
        <f>Z78/ABS(Y78)</f>
        <v>0.536687273122891</v>
      </c>
    </row>
    <row r="79" spans="1:28" ht="15.75">
      <c r="A79" s="10">
        <v>78</v>
      </c>
      <c r="B79" s="2">
        <v>77</v>
      </c>
      <c r="C79" s="2" t="s">
        <v>114</v>
      </c>
      <c r="D79" s="21" t="s">
        <v>22</v>
      </c>
      <c r="E79" s="30">
        <f t="shared" si="5"/>
        <v>1.0161362933220051</v>
      </c>
      <c r="F79" s="30">
        <v>1.3289067099530101</v>
      </c>
      <c r="G79" s="41">
        <v>-0.31277041663100502</v>
      </c>
      <c r="J79" s="2">
        <v>91</v>
      </c>
      <c r="K79" s="2" t="s">
        <v>12</v>
      </c>
      <c r="L79" s="30">
        <f t="shared" si="6"/>
        <v>9.8840461444367982</v>
      </c>
      <c r="M79" s="30">
        <v>34.832340186066098</v>
      </c>
      <c r="N79" s="41">
        <v>-24.9482940416293</v>
      </c>
      <c r="P79" s="2">
        <v>78</v>
      </c>
      <c r="Q79" s="2" t="s">
        <v>16</v>
      </c>
      <c r="R79" s="30">
        <f t="shared" si="7"/>
        <v>-0.16798062191529795</v>
      </c>
      <c r="S79" s="30">
        <v>16.199646771993301</v>
      </c>
      <c r="T79" s="41">
        <v>-16.367627393908599</v>
      </c>
      <c r="X79" s="49" t="s">
        <v>85</v>
      </c>
      <c r="Y79" s="66">
        <v>-8387.8332929749431</v>
      </c>
      <c r="Z79" s="66">
        <v>3994.9569461999013</v>
      </c>
      <c r="AA79" s="66">
        <v>-4392.8763467750341</v>
      </c>
      <c r="AB79" s="53">
        <f>Z79/ABS(Y79)</f>
        <v>0.47627996488029811</v>
      </c>
    </row>
    <row r="80" spans="1:28" ht="15.75">
      <c r="A80" s="10">
        <v>79</v>
      </c>
      <c r="B80" s="2">
        <v>78</v>
      </c>
      <c r="C80" s="2" t="s">
        <v>115</v>
      </c>
      <c r="D80" s="21" t="s">
        <v>25</v>
      </c>
      <c r="E80" s="30">
        <f t="shared" si="5"/>
        <v>-0.16798062191529795</v>
      </c>
      <c r="F80" s="30">
        <v>16.199646771993301</v>
      </c>
      <c r="G80" s="41">
        <v>-16.367627393908599</v>
      </c>
      <c r="J80" s="2">
        <v>93</v>
      </c>
      <c r="K80" s="2" t="s">
        <v>12</v>
      </c>
      <c r="L80" s="30">
        <f t="shared" si="6"/>
        <v>7.0045340155246798</v>
      </c>
      <c r="M80" s="30">
        <v>14.8681151144746</v>
      </c>
      <c r="N80" s="41">
        <v>-7.8635810989499202</v>
      </c>
      <c r="P80" s="2">
        <v>79</v>
      </c>
      <c r="Q80" s="2" t="s">
        <v>16</v>
      </c>
      <c r="R80" s="30">
        <f t="shared" si="7"/>
        <v>2.4448102994272602</v>
      </c>
      <c r="S80" s="30">
        <v>5.0471456737963702</v>
      </c>
      <c r="T80" s="41">
        <v>-2.60233537436911</v>
      </c>
      <c r="X80" s="49" t="s">
        <v>69</v>
      </c>
      <c r="Y80" s="66">
        <v>-2957.2943751526414</v>
      </c>
      <c r="Z80" s="66">
        <v>1267.6014566761883</v>
      </c>
      <c r="AA80" s="66">
        <v>-1689.6929184764529</v>
      </c>
      <c r="AB80" s="53">
        <f>Z80/ABS(Y80)</f>
        <v>0.42863553501019347</v>
      </c>
    </row>
    <row r="81" spans="1:28" ht="15.75">
      <c r="A81" s="10">
        <v>80</v>
      </c>
      <c r="B81" s="2">
        <v>79</v>
      </c>
      <c r="C81" s="2" t="s">
        <v>116</v>
      </c>
      <c r="D81" s="21" t="s">
        <v>22</v>
      </c>
      <c r="E81" s="30">
        <f t="shared" si="5"/>
        <v>2.4448102994272602</v>
      </c>
      <c r="F81" s="30">
        <v>5.0471456737963702</v>
      </c>
      <c r="G81" s="41">
        <v>-2.60233537436911</v>
      </c>
      <c r="J81" s="2">
        <v>96</v>
      </c>
      <c r="K81" s="2" t="s">
        <v>12</v>
      </c>
      <c r="L81" s="30">
        <f t="shared" si="6"/>
        <v>1.0284159046344501</v>
      </c>
      <c r="M81" s="30">
        <v>2.97525069426929</v>
      </c>
      <c r="N81" s="41">
        <v>-1.9468347896348399</v>
      </c>
      <c r="P81" s="2">
        <v>80</v>
      </c>
      <c r="Q81" s="2" t="s">
        <v>16</v>
      </c>
      <c r="R81" s="30">
        <f t="shared" si="7"/>
        <v>3.466010140788101</v>
      </c>
      <c r="S81" s="30">
        <v>9.0261916037347607</v>
      </c>
      <c r="T81" s="41">
        <v>-5.5601814629466597</v>
      </c>
      <c r="X81" s="49" t="s">
        <v>20</v>
      </c>
      <c r="Y81" s="66">
        <v>-236.6907176465819</v>
      </c>
      <c r="Z81" s="66">
        <v>70.950272313433132</v>
      </c>
      <c r="AA81" s="66">
        <v>-165.74044533314884</v>
      </c>
      <c r="AB81" s="53">
        <f>Z81/ABS(Y81)</f>
        <v>0.29975942030550407</v>
      </c>
    </row>
    <row r="82" spans="1:28" ht="15.75">
      <c r="A82" s="10">
        <v>81</v>
      </c>
      <c r="B82" s="2">
        <v>80</v>
      </c>
      <c r="C82" s="2" t="s">
        <v>117</v>
      </c>
      <c r="D82" s="21" t="s">
        <v>25</v>
      </c>
      <c r="E82" s="30">
        <f t="shared" si="5"/>
        <v>3.466010140788101</v>
      </c>
      <c r="F82" s="30">
        <v>9.0261916037347607</v>
      </c>
      <c r="G82" s="41">
        <v>-5.5601814629466597</v>
      </c>
      <c r="J82" s="2">
        <v>97</v>
      </c>
      <c r="K82" s="2" t="s">
        <v>12</v>
      </c>
      <c r="L82" s="30">
        <f t="shared" si="6"/>
        <v>-0.93762187455569102</v>
      </c>
      <c r="M82" s="30">
        <v>0.39302878458590901</v>
      </c>
      <c r="N82" s="41">
        <v>-1.3306506591416001</v>
      </c>
      <c r="P82" s="2">
        <v>81</v>
      </c>
      <c r="Q82" s="2" t="s">
        <v>16</v>
      </c>
      <c r="R82" s="30">
        <f t="shared" si="7"/>
        <v>0.115116658820521</v>
      </c>
      <c r="S82" s="30">
        <v>0.25069889413822599</v>
      </c>
      <c r="T82" s="41">
        <v>-0.135582235317705</v>
      </c>
      <c r="AA82" s="24">
        <f>SUM(AA77:AA81)</f>
        <v>-7816.0672980968493</v>
      </c>
    </row>
    <row r="83" spans="1:28" ht="15.75">
      <c r="A83" s="10">
        <v>82</v>
      </c>
      <c r="B83" s="2">
        <v>81</v>
      </c>
      <c r="C83" s="2" t="s">
        <v>934</v>
      </c>
      <c r="D83" s="21" t="s">
        <v>15</v>
      </c>
      <c r="E83" s="30">
        <f t="shared" si="5"/>
        <v>0.115116658820521</v>
      </c>
      <c r="F83" s="30">
        <v>0.25069889413822599</v>
      </c>
      <c r="G83" s="41">
        <v>-0.135582235317705</v>
      </c>
      <c r="J83" s="2">
        <v>98</v>
      </c>
      <c r="K83" s="2" t="s">
        <v>12</v>
      </c>
      <c r="L83" s="30">
        <f t="shared" si="6"/>
        <v>36.889243435387101</v>
      </c>
      <c r="M83" s="30">
        <v>72.657507271076199</v>
      </c>
      <c r="N83" s="41">
        <v>-35.768263835689098</v>
      </c>
      <c r="P83" s="2">
        <v>82</v>
      </c>
      <c r="Q83" s="2" t="s">
        <v>16</v>
      </c>
      <c r="R83" s="30">
        <f t="shared" si="7"/>
        <v>1.7694409262836395</v>
      </c>
      <c r="S83" s="30">
        <v>6.9369551781238297</v>
      </c>
      <c r="T83" s="41">
        <v>-5.1675142518401902</v>
      </c>
    </row>
    <row r="84" spans="1:28" ht="15.75">
      <c r="A84" s="10">
        <v>83</v>
      </c>
      <c r="B84" s="2">
        <v>82</v>
      </c>
      <c r="C84" s="2" t="s">
        <v>119</v>
      </c>
      <c r="D84" s="21" t="s">
        <v>25</v>
      </c>
      <c r="E84" s="30">
        <f t="shared" si="5"/>
        <v>1.7694409262836395</v>
      </c>
      <c r="F84" s="30">
        <v>6.9369551781238297</v>
      </c>
      <c r="G84" s="41">
        <v>-5.1675142518401902</v>
      </c>
      <c r="J84" s="2">
        <v>99</v>
      </c>
      <c r="K84" s="2" t="s">
        <v>12</v>
      </c>
      <c r="L84" s="30">
        <f t="shared" si="6"/>
        <v>-1.3568800781583592</v>
      </c>
      <c r="M84" s="30">
        <v>7.0994588722120104</v>
      </c>
      <c r="N84" s="41">
        <v>-8.4563389503703696</v>
      </c>
      <c r="P84" s="2">
        <v>83</v>
      </c>
      <c r="Q84" s="2" t="s">
        <v>16</v>
      </c>
      <c r="R84" s="30">
        <f t="shared" si="7"/>
        <v>3.3978790098872302</v>
      </c>
      <c r="S84" s="30">
        <v>6.4765433472882004</v>
      </c>
      <c r="T84" s="41">
        <v>-3.0786643374009701</v>
      </c>
    </row>
    <row r="85" spans="1:28" ht="15.75">
      <c r="A85" s="10">
        <v>84</v>
      </c>
      <c r="B85" s="2">
        <v>83</v>
      </c>
      <c r="C85" s="2" t="s">
        <v>935</v>
      </c>
      <c r="D85" s="21" t="s">
        <v>22</v>
      </c>
      <c r="E85" s="30">
        <f t="shared" si="5"/>
        <v>3.3978790098872302</v>
      </c>
      <c r="F85" s="30">
        <v>6.4765433472882004</v>
      </c>
      <c r="G85" s="41">
        <v>-3.0786643374009701</v>
      </c>
      <c r="J85" s="2">
        <v>100</v>
      </c>
      <c r="K85" s="2" t="s">
        <v>12</v>
      </c>
      <c r="L85" s="30">
        <f t="shared" si="6"/>
        <v>-0.35050371196230046</v>
      </c>
      <c r="M85" s="30">
        <v>22.729771632587699</v>
      </c>
      <c r="N85" s="41">
        <v>-23.08027534455</v>
      </c>
      <c r="P85" s="2">
        <v>84</v>
      </c>
      <c r="Q85" s="2" t="s">
        <v>16</v>
      </c>
      <c r="R85" s="30">
        <f t="shared" si="7"/>
        <v>1.5669670884679898</v>
      </c>
      <c r="S85" s="30">
        <v>5.1700934661902798</v>
      </c>
      <c r="T85" s="41">
        <v>-3.6031263777222899</v>
      </c>
    </row>
    <row r="86" spans="1:28" ht="15.75">
      <c r="A86" s="10">
        <v>85</v>
      </c>
      <c r="B86" s="2">
        <v>84</v>
      </c>
      <c r="C86" s="2" t="s">
        <v>121</v>
      </c>
      <c r="D86" s="21" t="s">
        <v>15</v>
      </c>
      <c r="E86" s="30">
        <f t="shared" si="5"/>
        <v>1.5669670884679898</v>
      </c>
      <c r="F86" s="30">
        <v>5.1700934661902798</v>
      </c>
      <c r="G86" s="41">
        <v>-3.6031263777222899</v>
      </c>
      <c r="J86" s="2">
        <v>101</v>
      </c>
      <c r="K86" s="2" t="s">
        <v>12</v>
      </c>
      <c r="L86" s="30">
        <f t="shared" si="6"/>
        <v>0.50222860857885987</v>
      </c>
      <c r="M86" s="30">
        <v>2.8202541950272</v>
      </c>
      <c r="N86" s="41">
        <v>-2.3180255864483401</v>
      </c>
      <c r="P86" s="2">
        <v>85</v>
      </c>
      <c r="Q86" s="2" t="s">
        <v>16</v>
      </c>
      <c r="R86" s="30">
        <f t="shared" si="7"/>
        <v>6.3516188119379002</v>
      </c>
      <c r="S86" s="30">
        <v>21.046141476062299</v>
      </c>
      <c r="T86" s="41">
        <v>-14.694522664124399</v>
      </c>
      <c r="X86" s="11"/>
      <c r="Y86" s="51"/>
      <c r="AA86" s="51"/>
    </row>
    <row r="87" spans="1:28" ht="15.75">
      <c r="A87" s="10">
        <v>86</v>
      </c>
      <c r="B87" s="2">
        <v>85</v>
      </c>
      <c r="C87" s="2" t="s">
        <v>122</v>
      </c>
      <c r="D87" s="21" t="s">
        <v>25</v>
      </c>
      <c r="E87" s="30">
        <f t="shared" si="5"/>
        <v>6.3516188119379002</v>
      </c>
      <c r="F87" s="30">
        <v>21.046141476062299</v>
      </c>
      <c r="G87" s="41">
        <v>-14.694522664124399</v>
      </c>
      <c r="J87" s="2">
        <v>102</v>
      </c>
      <c r="K87" s="2" t="s">
        <v>12</v>
      </c>
      <c r="L87" s="30">
        <f t="shared" si="6"/>
        <v>0.35351559005651012</v>
      </c>
      <c r="M87" s="30">
        <v>1.46891910289963</v>
      </c>
      <c r="N87" s="41">
        <v>-1.1154035128431199</v>
      </c>
      <c r="P87" s="2">
        <v>86</v>
      </c>
      <c r="Q87" s="2" t="s">
        <v>16</v>
      </c>
      <c r="R87" s="30">
        <f t="shared" si="7"/>
        <v>0.50388419237958804</v>
      </c>
      <c r="S87" s="30">
        <v>0.81508613552555398</v>
      </c>
      <c r="T87" s="41">
        <v>-0.311201943145966</v>
      </c>
      <c r="X87" s="11"/>
      <c r="Y87" s="51"/>
      <c r="AA87" s="51"/>
    </row>
    <row r="88" spans="1:28" ht="15.75">
      <c r="A88" s="10">
        <v>87</v>
      </c>
      <c r="B88" s="2">
        <v>86</v>
      </c>
      <c r="C88" s="2" t="s">
        <v>123</v>
      </c>
      <c r="D88" s="21" t="s">
        <v>15</v>
      </c>
      <c r="E88" s="30">
        <f t="shared" si="5"/>
        <v>0.50388419237958804</v>
      </c>
      <c r="F88" s="30">
        <v>0.81508613552555398</v>
      </c>
      <c r="G88" s="41">
        <v>-0.311201943145966</v>
      </c>
      <c r="J88" s="2">
        <v>103</v>
      </c>
      <c r="K88" s="2" t="s">
        <v>12</v>
      </c>
      <c r="L88" s="30">
        <f t="shared" si="6"/>
        <v>0.95370684780639903</v>
      </c>
      <c r="M88" s="30">
        <v>1.1657536498437</v>
      </c>
      <c r="N88" s="41">
        <v>-0.212046802037301</v>
      </c>
      <c r="P88" s="2">
        <v>87</v>
      </c>
      <c r="Q88" s="2" t="s">
        <v>16</v>
      </c>
      <c r="R88" s="30">
        <f t="shared" si="7"/>
        <v>1.7089698784548299</v>
      </c>
      <c r="S88" s="30">
        <v>3.40661858175622</v>
      </c>
      <c r="T88" s="41">
        <v>-1.6976487033013901</v>
      </c>
      <c r="Y88" s="51"/>
      <c r="AA88" s="50"/>
    </row>
    <row r="89" spans="1:28" ht="15.75">
      <c r="A89" s="10">
        <v>88</v>
      </c>
      <c r="B89" s="2">
        <v>87</v>
      </c>
      <c r="C89" s="2" t="s">
        <v>124</v>
      </c>
      <c r="D89" s="21" t="s">
        <v>15</v>
      </c>
      <c r="E89" s="30">
        <f t="shared" si="5"/>
        <v>1.7089698784548299</v>
      </c>
      <c r="F89" s="30">
        <v>3.40661858175622</v>
      </c>
      <c r="G89" s="41">
        <v>-1.6976487033013901</v>
      </c>
      <c r="J89" s="2">
        <v>104</v>
      </c>
      <c r="K89" s="2" t="s">
        <v>12</v>
      </c>
      <c r="L89" s="30">
        <f t="shared" si="6"/>
        <v>0.2457069977458699</v>
      </c>
      <c r="M89" s="30">
        <v>1.2543420319679</v>
      </c>
      <c r="N89" s="41">
        <v>-1.00863503422203</v>
      </c>
      <c r="P89" s="2">
        <v>88</v>
      </c>
      <c r="Q89" s="2" t="s">
        <v>16</v>
      </c>
      <c r="R89" s="30">
        <f t="shared" si="7"/>
        <v>3.6134119237687301</v>
      </c>
      <c r="S89" s="30">
        <v>5.1263564272826798</v>
      </c>
      <c r="T89" s="41">
        <v>-1.5129445035139499</v>
      </c>
      <c r="Y89" s="51"/>
      <c r="AA89" s="50"/>
    </row>
    <row r="90" spans="1:28" ht="15.75">
      <c r="A90" s="10">
        <v>89</v>
      </c>
      <c r="B90" s="2">
        <v>88</v>
      </c>
      <c r="C90" s="2" t="s">
        <v>125</v>
      </c>
      <c r="D90" s="21" t="s">
        <v>22</v>
      </c>
      <c r="E90" s="30">
        <f t="shared" si="5"/>
        <v>3.6134119237687301</v>
      </c>
      <c r="F90" s="30">
        <v>5.1263564272826798</v>
      </c>
      <c r="G90" s="41">
        <v>-1.5129445035139499</v>
      </c>
      <c r="J90" s="2">
        <v>105</v>
      </c>
      <c r="K90" s="2" t="s">
        <v>12</v>
      </c>
      <c r="L90" s="30">
        <f t="shared" si="6"/>
        <v>-5.3362709662821697</v>
      </c>
      <c r="M90" s="30">
        <v>5.6099903342517301</v>
      </c>
      <c r="N90" s="41">
        <v>-10.9462613005339</v>
      </c>
      <c r="P90" s="2">
        <v>89</v>
      </c>
      <c r="Q90" s="2" t="s">
        <v>16</v>
      </c>
      <c r="R90" s="30">
        <f t="shared" si="7"/>
        <v>6.0790602934481104</v>
      </c>
      <c r="S90" s="30">
        <v>8.9167651954798899</v>
      </c>
      <c r="T90" s="41">
        <v>-2.8377049020317799</v>
      </c>
      <c r="Y90" s="51"/>
      <c r="AA90" s="50"/>
    </row>
    <row r="91" spans="1:28" ht="15.75">
      <c r="A91" s="10">
        <v>90</v>
      </c>
      <c r="B91" s="2">
        <v>89</v>
      </c>
      <c r="C91" s="2" t="s">
        <v>126</v>
      </c>
      <c r="D91" s="21" t="s">
        <v>22</v>
      </c>
      <c r="E91" s="30">
        <f t="shared" si="5"/>
        <v>6.0790602934481104</v>
      </c>
      <c r="F91" s="30">
        <v>8.9167651954798899</v>
      </c>
      <c r="G91" s="41">
        <v>-2.8377049020317799</v>
      </c>
      <c r="J91" s="2">
        <v>106</v>
      </c>
      <c r="K91" s="2" t="s">
        <v>12</v>
      </c>
      <c r="L91" s="30">
        <f t="shared" si="6"/>
        <v>1.7681841332097501</v>
      </c>
      <c r="M91" s="30">
        <v>4.68344623283165</v>
      </c>
      <c r="N91" s="41">
        <v>-2.9152620996218999</v>
      </c>
      <c r="P91" s="2">
        <v>90</v>
      </c>
      <c r="Q91" s="2" t="s">
        <v>16</v>
      </c>
      <c r="R91" s="30">
        <f t="shared" si="7"/>
        <v>1.1440817844337199</v>
      </c>
      <c r="S91" s="30">
        <v>2.19482076996696</v>
      </c>
      <c r="T91" s="41">
        <v>-1.0507389855332401</v>
      </c>
      <c r="AA91" s="50"/>
    </row>
    <row r="92" spans="1:28" ht="15.75">
      <c r="A92" s="10">
        <v>91</v>
      </c>
      <c r="B92" s="2">
        <v>90</v>
      </c>
      <c r="C92" s="2" t="s">
        <v>127</v>
      </c>
      <c r="D92" s="21" t="s">
        <v>15</v>
      </c>
      <c r="E92" s="30">
        <f t="shared" si="5"/>
        <v>1.1440817844337199</v>
      </c>
      <c r="F92" s="30">
        <v>2.19482076996696</v>
      </c>
      <c r="G92" s="41">
        <v>-1.0507389855332401</v>
      </c>
      <c r="J92" s="2">
        <v>108</v>
      </c>
      <c r="K92" s="2" t="s">
        <v>12</v>
      </c>
      <c r="L92" s="30">
        <f t="shared" si="6"/>
        <v>-1.97133615269443</v>
      </c>
      <c r="M92" s="30">
        <v>3.5537785196654998</v>
      </c>
      <c r="N92" s="41">
        <v>-5.5251146723599298</v>
      </c>
      <c r="P92" s="2">
        <v>91</v>
      </c>
      <c r="Q92" s="2" t="s">
        <v>16</v>
      </c>
      <c r="R92" s="30">
        <f t="shared" si="7"/>
        <v>9.8840461444367982</v>
      </c>
      <c r="S92" s="30">
        <v>34.832340186066098</v>
      </c>
      <c r="T92" s="41">
        <v>-24.9482940416293</v>
      </c>
      <c r="AA92" s="50"/>
    </row>
    <row r="93" spans="1:28" ht="15.75">
      <c r="A93" s="10">
        <v>92</v>
      </c>
      <c r="B93" s="2">
        <v>91</v>
      </c>
      <c r="C93" s="2" t="s">
        <v>128</v>
      </c>
      <c r="D93" s="21" t="s">
        <v>25</v>
      </c>
      <c r="E93" s="30">
        <f t="shared" si="5"/>
        <v>9.8840461444367982</v>
      </c>
      <c r="F93" s="30">
        <v>34.832340186066098</v>
      </c>
      <c r="G93" s="41">
        <v>-24.9482940416293</v>
      </c>
      <c r="J93" s="2">
        <v>109</v>
      </c>
      <c r="K93" s="2" t="s">
        <v>12</v>
      </c>
      <c r="L93" s="30">
        <f t="shared" si="6"/>
        <v>1.5945741174022301</v>
      </c>
      <c r="M93" s="30">
        <v>2.6052772746652502</v>
      </c>
      <c r="N93" s="41">
        <v>-1.0107031572630201</v>
      </c>
      <c r="P93" s="2">
        <v>92</v>
      </c>
      <c r="Q93" s="2" t="s">
        <v>16</v>
      </c>
      <c r="R93" s="30">
        <f t="shared" si="7"/>
        <v>1.742599936292369</v>
      </c>
      <c r="S93" s="30">
        <v>1.8721996795778499</v>
      </c>
      <c r="T93" s="41">
        <v>-0.12959974328548099</v>
      </c>
    </row>
    <row r="94" spans="1:28" ht="15.75">
      <c r="A94" s="10">
        <v>93</v>
      </c>
      <c r="B94" s="2">
        <v>92</v>
      </c>
      <c r="C94" s="2" t="s">
        <v>129</v>
      </c>
      <c r="D94" s="21" t="s">
        <v>15</v>
      </c>
      <c r="E94" s="30">
        <f t="shared" si="5"/>
        <v>1.742599936292369</v>
      </c>
      <c r="F94" s="30">
        <v>1.8721996795778499</v>
      </c>
      <c r="G94" s="41">
        <v>-0.12959974328548099</v>
      </c>
      <c r="J94" s="2">
        <v>112</v>
      </c>
      <c r="K94" s="2" t="s">
        <v>12</v>
      </c>
      <c r="L94" s="30">
        <f t="shared" si="6"/>
        <v>-19.738971539941204</v>
      </c>
      <c r="M94" s="30">
        <v>47.386777646938299</v>
      </c>
      <c r="N94" s="41">
        <v>-67.125749186879503</v>
      </c>
      <c r="P94" s="2">
        <v>93</v>
      </c>
      <c r="Q94" s="2" t="s">
        <v>16</v>
      </c>
      <c r="R94" s="30">
        <f t="shared" si="7"/>
        <v>7.0045340155246798</v>
      </c>
      <c r="S94" s="30">
        <v>14.8681151144746</v>
      </c>
      <c r="T94" s="41">
        <v>-7.8635810989499202</v>
      </c>
    </row>
    <row r="95" spans="1:28" ht="15.75">
      <c r="A95" s="10">
        <v>94</v>
      </c>
      <c r="B95" s="2">
        <v>93</v>
      </c>
      <c r="C95" s="2" t="s">
        <v>130</v>
      </c>
      <c r="D95" s="21" t="s">
        <v>22</v>
      </c>
      <c r="E95" s="30">
        <f t="shared" si="5"/>
        <v>7.0045340155246798</v>
      </c>
      <c r="F95" s="30">
        <v>14.8681151144746</v>
      </c>
      <c r="G95" s="41">
        <v>-7.8635810989499202</v>
      </c>
      <c r="J95" s="2">
        <v>113</v>
      </c>
      <c r="K95" s="2" t="s">
        <v>12</v>
      </c>
      <c r="L95" s="30">
        <f t="shared" si="6"/>
        <v>1.6568067469123817</v>
      </c>
      <c r="M95" s="30">
        <v>2.4731499317455898</v>
      </c>
      <c r="N95" s="41">
        <v>-0.816343184833208</v>
      </c>
      <c r="P95" s="2">
        <v>94</v>
      </c>
      <c r="Q95" s="2" t="s">
        <v>16</v>
      </c>
      <c r="R95" s="30">
        <f t="shared" si="7"/>
        <v>-0.77703000463991989</v>
      </c>
      <c r="S95" s="30">
        <v>1.5555215866399399</v>
      </c>
      <c r="T95" s="41">
        <v>-2.3325515912798598</v>
      </c>
    </row>
    <row r="96" spans="1:28" ht="15.75">
      <c r="A96" s="10">
        <v>95</v>
      </c>
      <c r="B96" s="2">
        <v>94</v>
      </c>
      <c r="C96" s="2" t="s">
        <v>131</v>
      </c>
      <c r="D96" s="21" t="s">
        <v>15</v>
      </c>
      <c r="E96" s="30">
        <f t="shared" si="5"/>
        <v>-0.77703000463991989</v>
      </c>
      <c r="F96" s="30">
        <v>1.5555215866399399</v>
      </c>
      <c r="G96" s="41">
        <v>-2.3325515912798598</v>
      </c>
      <c r="J96" s="2">
        <v>114</v>
      </c>
      <c r="K96" s="2" t="s">
        <v>12</v>
      </c>
      <c r="L96" s="30">
        <f t="shared" si="6"/>
        <v>-0.73884080009584974</v>
      </c>
      <c r="M96" s="30">
        <v>7.5406519932632596</v>
      </c>
      <c r="N96" s="41">
        <v>-8.2794927933591094</v>
      </c>
      <c r="P96" s="2">
        <v>95</v>
      </c>
      <c r="Q96" s="2" t="s">
        <v>16</v>
      </c>
      <c r="R96" s="30">
        <f t="shared" si="7"/>
        <v>2.8030019946913898</v>
      </c>
      <c r="S96" s="30">
        <v>4.7457551032012999</v>
      </c>
      <c r="T96" s="41">
        <v>-1.9427531085099099</v>
      </c>
    </row>
    <row r="97" spans="1:20" ht="15.75">
      <c r="A97" s="10">
        <v>96</v>
      </c>
      <c r="B97" s="2">
        <v>95</v>
      </c>
      <c r="C97" s="2" t="s">
        <v>132</v>
      </c>
      <c r="D97" s="21" t="s">
        <v>15</v>
      </c>
      <c r="E97" s="30">
        <f t="shared" si="5"/>
        <v>2.8030019946913898</v>
      </c>
      <c r="F97" s="30">
        <v>4.7457551032012999</v>
      </c>
      <c r="G97" s="41">
        <v>-1.9427531085099099</v>
      </c>
      <c r="J97" s="2">
        <v>115</v>
      </c>
      <c r="K97" s="2" t="s">
        <v>12</v>
      </c>
      <c r="L97" s="30">
        <f t="shared" si="6"/>
        <v>-2.2702520964229596</v>
      </c>
      <c r="M97" s="30">
        <v>2.7931886970180502</v>
      </c>
      <c r="N97" s="41">
        <v>-5.0634407934410097</v>
      </c>
      <c r="P97" s="2">
        <v>96</v>
      </c>
      <c r="Q97" s="2" t="s">
        <v>16</v>
      </c>
      <c r="R97" s="30">
        <f t="shared" si="7"/>
        <v>1.0284159046344501</v>
      </c>
      <c r="S97" s="30">
        <v>2.97525069426929</v>
      </c>
      <c r="T97" s="41">
        <v>-1.9468347896348399</v>
      </c>
    </row>
    <row r="98" spans="1:20" ht="15.75">
      <c r="A98" s="10">
        <v>97</v>
      </c>
      <c r="B98" s="2">
        <v>96</v>
      </c>
      <c r="C98" s="2" t="s">
        <v>133</v>
      </c>
      <c r="D98" s="21" t="s">
        <v>22</v>
      </c>
      <c r="E98" s="30">
        <f t="shared" si="5"/>
        <v>1.0284159046344501</v>
      </c>
      <c r="F98" s="30">
        <v>2.97525069426929</v>
      </c>
      <c r="G98" s="41">
        <v>-1.9468347896348399</v>
      </c>
      <c r="J98" s="2">
        <v>116</v>
      </c>
      <c r="K98" s="2" t="s">
        <v>12</v>
      </c>
      <c r="L98" s="30">
        <f t="shared" si="6"/>
        <v>0.97393732290341006</v>
      </c>
      <c r="M98" s="30">
        <v>3.4413891658054299</v>
      </c>
      <c r="N98" s="41">
        <v>-2.4674518429020198</v>
      </c>
      <c r="P98" s="2">
        <v>97</v>
      </c>
      <c r="Q98" s="2" t="s">
        <v>16</v>
      </c>
      <c r="R98" s="30">
        <f t="shared" si="7"/>
        <v>-0.93762187455569102</v>
      </c>
      <c r="S98" s="30">
        <v>0.39302878458590901</v>
      </c>
      <c r="T98" s="41">
        <v>-1.3306506591416001</v>
      </c>
    </row>
    <row r="99" spans="1:20" ht="15.75">
      <c r="A99" s="10">
        <v>98</v>
      </c>
      <c r="B99" s="2">
        <v>97</v>
      </c>
      <c r="C99" s="2" t="s">
        <v>134</v>
      </c>
      <c r="D99" s="21" t="s">
        <v>25</v>
      </c>
      <c r="E99" s="30">
        <f t="shared" si="5"/>
        <v>-0.93762187455569102</v>
      </c>
      <c r="F99" s="30">
        <v>0.39302878458590901</v>
      </c>
      <c r="G99" s="41">
        <v>-1.3306506591416001</v>
      </c>
      <c r="J99" s="2">
        <v>120</v>
      </c>
      <c r="K99" s="2" t="s">
        <v>12</v>
      </c>
      <c r="L99" s="30">
        <f t="shared" si="6"/>
        <v>0.98639113156430991</v>
      </c>
      <c r="M99" s="30">
        <v>6.8404773308971096</v>
      </c>
      <c r="N99" s="41">
        <v>-5.8540861993327997</v>
      </c>
      <c r="P99" s="2">
        <v>98</v>
      </c>
      <c r="Q99" s="2" t="s">
        <v>16</v>
      </c>
      <c r="R99" s="30">
        <f t="shared" si="7"/>
        <v>36.889243435387101</v>
      </c>
      <c r="S99" s="30">
        <v>72.657507271076199</v>
      </c>
      <c r="T99" s="41">
        <v>-35.768263835689098</v>
      </c>
    </row>
    <row r="100" spans="1:20" ht="15.75">
      <c r="A100" s="10">
        <v>99</v>
      </c>
      <c r="B100" s="2">
        <v>98</v>
      </c>
      <c r="C100" s="2" t="s">
        <v>135</v>
      </c>
      <c r="D100" s="21" t="s">
        <v>25</v>
      </c>
      <c r="E100" s="30">
        <f t="shared" si="5"/>
        <v>36.889243435387101</v>
      </c>
      <c r="F100" s="30">
        <v>72.657507271076199</v>
      </c>
      <c r="G100" s="41">
        <v>-35.768263835689098</v>
      </c>
      <c r="J100" s="2">
        <v>121</v>
      </c>
      <c r="K100" s="2" t="s">
        <v>12</v>
      </c>
      <c r="L100" s="30">
        <f t="shared" si="6"/>
        <v>-1.8145120239948511</v>
      </c>
      <c r="M100" s="30">
        <v>7.3483181245077596</v>
      </c>
      <c r="N100" s="41">
        <v>-9.1628301485026107</v>
      </c>
      <c r="P100" s="2">
        <v>99</v>
      </c>
      <c r="Q100" s="2" t="s">
        <v>16</v>
      </c>
      <c r="R100" s="30">
        <f t="shared" si="7"/>
        <v>-1.3568800781583592</v>
      </c>
      <c r="S100" s="30">
        <v>7.0994588722120104</v>
      </c>
      <c r="T100" s="41">
        <v>-8.4563389503703696</v>
      </c>
    </row>
    <row r="101" spans="1:20" ht="15.75">
      <c r="A101" s="10">
        <v>100</v>
      </c>
      <c r="B101" s="2">
        <v>99</v>
      </c>
      <c r="C101" s="2" t="s">
        <v>136</v>
      </c>
      <c r="D101" s="21" t="s">
        <v>25</v>
      </c>
      <c r="E101" s="30">
        <f t="shared" si="5"/>
        <v>-1.3568800781583592</v>
      </c>
      <c r="F101" s="30">
        <v>7.0994588722120104</v>
      </c>
      <c r="G101" s="41">
        <v>-8.4563389503703696</v>
      </c>
      <c r="J101" s="2">
        <v>124</v>
      </c>
      <c r="K101" s="2" t="s">
        <v>12</v>
      </c>
      <c r="L101" s="30">
        <f t="shared" si="6"/>
        <v>2.8710016903756199</v>
      </c>
      <c r="M101" s="30">
        <v>4.5873655010555998</v>
      </c>
      <c r="N101" s="41">
        <v>-1.7163638106799799</v>
      </c>
      <c r="P101" s="2">
        <v>100</v>
      </c>
      <c r="Q101" s="2" t="s">
        <v>16</v>
      </c>
      <c r="R101" s="30">
        <f t="shared" si="7"/>
        <v>-0.35050371196230046</v>
      </c>
      <c r="S101" s="30">
        <v>22.729771632587699</v>
      </c>
      <c r="T101" s="41">
        <v>-23.08027534455</v>
      </c>
    </row>
    <row r="102" spans="1:20" ht="15.75">
      <c r="A102" s="10">
        <v>101</v>
      </c>
      <c r="B102" s="2">
        <v>100</v>
      </c>
      <c r="C102" s="2" t="s">
        <v>137</v>
      </c>
      <c r="D102" s="21" t="s">
        <v>22</v>
      </c>
      <c r="E102" s="30">
        <f t="shared" si="5"/>
        <v>-0.35050371196230046</v>
      </c>
      <c r="F102" s="30">
        <v>22.729771632587699</v>
      </c>
      <c r="G102" s="41">
        <v>-23.08027534455</v>
      </c>
      <c r="J102" s="2">
        <v>125</v>
      </c>
      <c r="K102" s="2" t="s">
        <v>12</v>
      </c>
      <c r="L102" s="30">
        <f t="shared" si="6"/>
        <v>0.89540888107252981</v>
      </c>
      <c r="M102" s="30">
        <v>3.51139753057643</v>
      </c>
      <c r="N102" s="41">
        <v>-2.6159886495039002</v>
      </c>
      <c r="P102" s="2">
        <v>101</v>
      </c>
      <c r="Q102" s="2" t="s">
        <v>16</v>
      </c>
      <c r="R102" s="30">
        <f t="shared" si="7"/>
        <v>0.50222860857885987</v>
      </c>
      <c r="S102" s="30">
        <v>2.8202541950272</v>
      </c>
      <c r="T102" s="41">
        <v>-2.3180255864483401</v>
      </c>
    </row>
    <row r="103" spans="1:20" ht="15.75">
      <c r="A103" s="10">
        <v>102</v>
      </c>
      <c r="B103" s="2">
        <v>101</v>
      </c>
      <c r="C103" s="2" t="s">
        <v>138</v>
      </c>
      <c r="D103" s="21" t="s">
        <v>25</v>
      </c>
      <c r="E103" s="30">
        <f t="shared" si="5"/>
        <v>0.50222860857885987</v>
      </c>
      <c r="F103" s="30">
        <v>2.8202541950272</v>
      </c>
      <c r="G103" s="41">
        <v>-2.3180255864483401</v>
      </c>
      <c r="J103" s="2">
        <v>126</v>
      </c>
      <c r="K103" s="2" t="s">
        <v>12</v>
      </c>
      <c r="L103" s="30">
        <f t="shared" si="6"/>
        <v>2.3730043596859502</v>
      </c>
      <c r="M103" s="30">
        <v>6.6988265498180599</v>
      </c>
      <c r="N103" s="41">
        <v>-4.3258221901321097</v>
      </c>
      <c r="P103" s="2">
        <v>102</v>
      </c>
      <c r="Q103" s="2" t="s">
        <v>16</v>
      </c>
      <c r="R103" s="30">
        <f t="shared" si="7"/>
        <v>0.35351559005651012</v>
      </c>
      <c r="S103" s="30">
        <v>1.46891910289963</v>
      </c>
      <c r="T103" s="41">
        <v>-1.1154035128431199</v>
      </c>
    </row>
    <row r="104" spans="1:20" ht="15.75">
      <c r="A104" s="10">
        <v>103</v>
      </c>
      <c r="B104" s="2">
        <v>102</v>
      </c>
      <c r="C104" s="2" t="s">
        <v>139</v>
      </c>
      <c r="D104" s="21" t="s">
        <v>25</v>
      </c>
      <c r="E104" s="30">
        <f t="shared" si="5"/>
        <v>0.35351559005651012</v>
      </c>
      <c r="F104" s="30">
        <v>1.46891910289963</v>
      </c>
      <c r="G104" s="41">
        <v>-1.1154035128431199</v>
      </c>
      <c r="J104" s="2">
        <v>127</v>
      </c>
      <c r="K104" s="2" t="s">
        <v>12</v>
      </c>
      <c r="L104" s="30">
        <f t="shared" si="6"/>
        <v>0.11675954477053008</v>
      </c>
      <c r="M104" s="30">
        <v>2.8141248089241002</v>
      </c>
      <c r="N104" s="41">
        <v>-2.6973652641535701</v>
      </c>
      <c r="P104" s="2">
        <v>103</v>
      </c>
      <c r="Q104" s="2" t="s">
        <v>16</v>
      </c>
      <c r="R104" s="30">
        <f t="shared" si="7"/>
        <v>0.95370684780639903</v>
      </c>
      <c r="S104" s="30">
        <v>1.1657536498437</v>
      </c>
      <c r="T104" s="41">
        <v>-0.212046802037301</v>
      </c>
    </row>
    <row r="105" spans="1:20" ht="15.75">
      <c r="A105" s="10">
        <v>104</v>
      </c>
      <c r="B105" s="2">
        <v>103</v>
      </c>
      <c r="C105" s="2" t="s">
        <v>140</v>
      </c>
      <c r="D105" s="21" t="s">
        <v>15</v>
      </c>
      <c r="E105" s="30">
        <f t="shared" si="5"/>
        <v>0.95370684780639903</v>
      </c>
      <c r="F105" s="30">
        <v>1.1657536498437</v>
      </c>
      <c r="G105" s="41">
        <v>-0.212046802037301</v>
      </c>
      <c r="J105" s="2">
        <v>129</v>
      </c>
      <c r="K105" s="2" t="s">
        <v>12</v>
      </c>
      <c r="L105" s="30">
        <f t="shared" si="6"/>
        <v>-2.11697244409442</v>
      </c>
      <c r="M105" s="30">
        <v>3.4965953003304802</v>
      </c>
      <c r="N105" s="41">
        <v>-5.6135677444249001</v>
      </c>
      <c r="P105" s="2">
        <v>104</v>
      </c>
      <c r="Q105" s="2" t="s">
        <v>16</v>
      </c>
      <c r="R105" s="30">
        <f t="shared" si="7"/>
        <v>0.2457069977458699</v>
      </c>
      <c r="S105" s="30">
        <v>1.2543420319679</v>
      </c>
      <c r="T105" s="41">
        <v>-1.00863503422203</v>
      </c>
    </row>
    <row r="106" spans="1:20" ht="15.75">
      <c r="A106" s="10">
        <v>105</v>
      </c>
      <c r="B106" s="2">
        <v>104</v>
      </c>
      <c r="C106" s="2" t="s">
        <v>936</v>
      </c>
      <c r="D106" s="21" t="s">
        <v>25</v>
      </c>
      <c r="E106" s="30">
        <f t="shared" si="5"/>
        <v>0.2457069977458699</v>
      </c>
      <c r="F106" s="30">
        <v>1.2543420319679</v>
      </c>
      <c r="G106" s="41">
        <v>-1.00863503422203</v>
      </c>
      <c r="J106" s="2">
        <v>130</v>
      </c>
      <c r="K106" s="2" t="s">
        <v>12</v>
      </c>
      <c r="L106" s="30">
        <f t="shared" si="6"/>
        <v>1.8358421417879995</v>
      </c>
      <c r="M106" s="30">
        <v>14.2093398482619</v>
      </c>
      <c r="N106" s="41">
        <v>-12.3734977064739</v>
      </c>
      <c r="P106" s="2">
        <v>105</v>
      </c>
      <c r="Q106" s="2" t="s">
        <v>16</v>
      </c>
      <c r="R106" s="30">
        <f t="shared" si="7"/>
        <v>-5.3362709662821697</v>
      </c>
      <c r="S106" s="30">
        <v>5.6099903342517301</v>
      </c>
      <c r="T106" s="41">
        <v>-10.9462613005339</v>
      </c>
    </row>
    <row r="107" spans="1:20" ht="15.75">
      <c r="A107" s="10">
        <v>106</v>
      </c>
      <c r="B107" s="2">
        <v>105</v>
      </c>
      <c r="C107" s="2" t="s">
        <v>142</v>
      </c>
      <c r="D107" s="21" t="s">
        <v>22</v>
      </c>
      <c r="E107" s="30">
        <f t="shared" si="5"/>
        <v>-5.3362709662821697</v>
      </c>
      <c r="F107" s="30">
        <v>5.6099903342517301</v>
      </c>
      <c r="G107" s="41">
        <v>-10.9462613005339</v>
      </c>
      <c r="J107" s="2">
        <v>131</v>
      </c>
      <c r="K107" s="2" t="s">
        <v>12</v>
      </c>
      <c r="L107" s="30">
        <f t="shared" si="6"/>
        <v>4.8390975748242209</v>
      </c>
      <c r="M107" s="30">
        <v>8.4367374785157807</v>
      </c>
      <c r="N107" s="41">
        <v>-3.5976399036915598</v>
      </c>
      <c r="P107" s="2">
        <v>106</v>
      </c>
      <c r="Q107" s="2" t="s">
        <v>16</v>
      </c>
      <c r="R107" s="30">
        <f t="shared" si="7"/>
        <v>1.7681841332097501</v>
      </c>
      <c r="S107" s="30">
        <v>4.68344623283165</v>
      </c>
      <c r="T107" s="41">
        <v>-2.9152620996218999</v>
      </c>
    </row>
    <row r="108" spans="1:20" ht="15.75">
      <c r="A108" s="10">
        <v>107</v>
      </c>
      <c r="B108" s="2">
        <v>106</v>
      </c>
      <c r="C108" s="2" t="s">
        <v>143</v>
      </c>
      <c r="D108" s="21" t="s">
        <v>22</v>
      </c>
      <c r="E108" s="30">
        <f t="shared" si="5"/>
        <v>1.7681841332097501</v>
      </c>
      <c r="F108" s="30">
        <v>4.68344623283165</v>
      </c>
      <c r="G108" s="41">
        <v>-2.9152620996218999</v>
      </c>
      <c r="J108" s="2">
        <v>132</v>
      </c>
      <c r="K108" s="2" t="s">
        <v>12</v>
      </c>
      <c r="L108" s="30">
        <f t="shared" si="6"/>
        <v>-0.36623285009940965</v>
      </c>
      <c r="M108" s="30">
        <v>4.3653848998431801</v>
      </c>
      <c r="N108" s="41">
        <v>-4.7316177499425898</v>
      </c>
      <c r="P108" s="2">
        <v>107</v>
      </c>
      <c r="Q108" s="2" t="s">
        <v>16</v>
      </c>
      <c r="R108" s="30">
        <f t="shared" si="7"/>
        <v>6.21477517496273</v>
      </c>
      <c r="S108" s="30">
        <v>11.6374537389122</v>
      </c>
      <c r="T108" s="41">
        <v>-5.4226785639494697</v>
      </c>
    </row>
    <row r="109" spans="1:20" ht="15.75">
      <c r="A109" s="10">
        <v>108</v>
      </c>
      <c r="B109" s="2">
        <v>107</v>
      </c>
      <c r="C109" s="2" t="s">
        <v>144</v>
      </c>
      <c r="D109" s="21" t="s">
        <v>19</v>
      </c>
      <c r="E109" s="30">
        <f t="shared" si="5"/>
        <v>6.21477517496273</v>
      </c>
      <c r="F109" s="30">
        <v>11.6374537389122</v>
      </c>
      <c r="G109" s="41">
        <v>-5.4226785639494697</v>
      </c>
      <c r="J109" s="2">
        <v>134</v>
      </c>
      <c r="K109" s="2" t="s">
        <v>12</v>
      </c>
      <c r="L109" s="30">
        <f t="shared" si="6"/>
        <v>-2.7400399011202001</v>
      </c>
      <c r="M109" s="30">
        <v>1.3604145112564401</v>
      </c>
      <c r="N109" s="41">
        <v>-4.1004544123766404</v>
      </c>
      <c r="P109" s="2">
        <v>108</v>
      </c>
      <c r="Q109" s="2" t="s">
        <v>16</v>
      </c>
      <c r="R109" s="30">
        <f t="shared" si="7"/>
        <v>-1.97133615269443</v>
      </c>
      <c r="S109" s="30">
        <v>3.5537785196654998</v>
      </c>
      <c r="T109" s="41">
        <v>-5.5251146723599298</v>
      </c>
    </row>
    <row r="110" spans="1:20" ht="15.75">
      <c r="A110" s="10">
        <v>109</v>
      </c>
      <c r="B110" s="2">
        <v>108</v>
      </c>
      <c r="C110" s="2" t="s">
        <v>145</v>
      </c>
      <c r="D110" s="21" t="s">
        <v>22</v>
      </c>
      <c r="E110" s="30">
        <f t="shared" si="5"/>
        <v>-1.97133615269443</v>
      </c>
      <c r="F110" s="30">
        <v>3.5537785196654998</v>
      </c>
      <c r="G110" s="41">
        <v>-5.5251146723599298</v>
      </c>
      <c r="J110" s="2">
        <v>135</v>
      </c>
      <c r="K110" s="2" t="s">
        <v>12</v>
      </c>
      <c r="L110" s="30">
        <f t="shared" si="6"/>
        <v>-2.3760439133901894</v>
      </c>
      <c r="M110" s="30">
        <v>1.6519177170780901</v>
      </c>
      <c r="N110" s="41">
        <v>-4.0279616304682797</v>
      </c>
      <c r="P110" s="2">
        <v>109</v>
      </c>
      <c r="Q110" s="2" t="s">
        <v>16</v>
      </c>
      <c r="R110" s="30">
        <f t="shared" si="7"/>
        <v>1.5945741174022301</v>
      </c>
      <c r="S110" s="30">
        <v>2.6052772746652502</v>
      </c>
      <c r="T110" s="41">
        <v>-1.0107031572630201</v>
      </c>
    </row>
    <row r="111" spans="1:20" ht="15.75">
      <c r="A111" s="10">
        <v>110</v>
      </c>
      <c r="B111" s="2">
        <v>109</v>
      </c>
      <c r="C111" s="2" t="s">
        <v>146</v>
      </c>
      <c r="D111" s="21" t="s">
        <v>22</v>
      </c>
      <c r="E111" s="30">
        <f t="shared" si="5"/>
        <v>1.5945741174022301</v>
      </c>
      <c r="F111" s="30">
        <v>2.6052772746652502</v>
      </c>
      <c r="G111" s="41">
        <v>-1.0107031572630201</v>
      </c>
      <c r="J111" s="2">
        <v>136</v>
      </c>
      <c r="K111" s="2" t="s">
        <v>12</v>
      </c>
      <c r="L111" s="30">
        <f t="shared" si="6"/>
        <v>-0.48262214174171203</v>
      </c>
      <c r="M111" s="30">
        <v>0.93997014873927798</v>
      </c>
      <c r="N111" s="41">
        <v>-1.42259229048099</v>
      </c>
      <c r="P111" s="2">
        <v>110</v>
      </c>
      <c r="Q111" s="2" t="s">
        <v>16</v>
      </c>
      <c r="R111" s="30">
        <f t="shared" si="7"/>
        <v>15.164882501875997</v>
      </c>
      <c r="S111" s="30">
        <v>35.136068932556597</v>
      </c>
      <c r="T111" s="41">
        <v>-19.9711864306806</v>
      </c>
    </row>
    <row r="112" spans="1:20" ht="15.75">
      <c r="A112" s="10">
        <v>111</v>
      </c>
      <c r="B112" s="2">
        <v>110</v>
      </c>
      <c r="C112" s="2" t="s">
        <v>147</v>
      </c>
      <c r="D112" s="21" t="s">
        <v>15</v>
      </c>
      <c r="E112" s="30">
        <f t="shared" si="5"/>
        <v>15.164882501875997</v>
      </c>
      <c r="F112" s="30">
        <v>35.136068932556597</v>
      </c>
      <c r="G112" s="41">
        <v>-19.9711864306806</v>
      </c>
      <c r="J112" s="2">
        <v>137</v>
      </c>
      <c r="K112" s="2" t="s">
        <v>12</v>
      </c>
      <c r="L112" s="30">
        <f t="shared" si="6"/>
        <v>-2.1975146436049102</v>
      </c>
      <c r="M112" s="30">
        <v>3.6005436221323301</v>
      </c>
      <c r="N112" s="41">
        <v>-5.7980582657372404</v>
      </c>
      <c r="P112" s="2">
        <v>111</v>
      </c>
      <c r="Q112" s="2" t="s">
        <v>16</v>
      </c>
      <c r="R112" s="30">
        <f t="shared" si="7"/>
        <v>5.0113795386087894</v>
      </c>
      <c r="S112" s="30">
        <v>6.8724250909908697</v>
      </c>
      <c r="T112" s="41">
        <v>-1.8610455523820799</v>
      </c>
    </row>
    <row r="113" spans="1:20" ht="15.75">
      <c r="A113" s="10">
        <v>112</v>
      </c>
      <c r="B113" s="2">
        <v>111</v>
      </c>
      <c r="C113" s="2" t="s">
        <v>148</v>
      </c>
      <c r="D113" s="21" t="s">
        <v>15</v>
      </c>
      <c r="E113" s="30">
        <f t="shared" si="5"/>
        <v>5.0113795386087894</v>
      </c>
      <c r="F113" s="30">
        <v>6.8724250909908697</v>
      </c>
      <c r="G113" s="41">
        <v>-1.8610455523820799</v>
      </c>
      <c r="J113" s="2">
        <v>139</v>
      </c>
      <c r="K113" s="2" t="s">
        <v>12</v>
      </c>
      <c r="L113" s="30">
        <f t="shared" si="6"/>
        <v>-1.2760294629958606</v>
      </c>
      <c r="M113" s="30">
        <v>5.3260925548111198</v>
      </c>
      <c r="N113" s="41">
        <v>-6.6021220178069804</v>
      </c>
      <c r="P113" s="2">
        <v>112</v>
      </c>
      <c r="Q113" s="2" t="s">
        <v>16</v>
      </c>
      <c r="R113" s="30">
        <f t="shared" si="7"/>
        <v>-19.738971539941204</v>
      </c>
      <c r="S113" s="30">
        <v>47.386777646938299</v>
      </c>
      <c r="T113" s="41">
        <v>-67.125749186879503</v>
      </c>
    </row>
    <row r="114" spans="1:20" ht="15.75">
      <c r="A114" s="10">
        <v>113</v>
      </c>
      <c r="B114" s="2">
        <v>112</v>
      </c>
      <c r="C114" s="2" t="s">
        <v>937</v>
      </c>
      <c r="D114" s="21" t="s">
        <v>22</v>
      </c>
      <c r="E114" s="30">
        <f t="shared" si="5"/>
        <v>-19.738971539941204</v>
      </c>
      <c r="F114" s="30">
        <v>47.386777646938299</v>
      </c>
      <c r="G114" s="41">
        <v>-67.125749186879503</v>
      </c>
      <c r="J114" s="2">
        <v>153</v>
      </c>
      <c r="K114" s="5" t="s">
        <v>12</v>
      </c>
      <c r="L114" s="30">
        <f t="shared" si="6"/>
        <v>-7.0542467823206998</v>
      </c>
      <c r="M114" s="31">
        <v>4.2516556430870001</v>
      </c>
      <c r="N114" s="42">
        <v>-11.3059024254077</v>
      </c>
      <c r="P114" s="2">
        <v>113</v>
      </c>
      <c r="Q114" s="2" t="s">
        <v>16</v>
      </c>
      <c r="R114" s="30">
        <f t="shared" si="7"/>
        <v>1.6568067469123817</v>
      </c>
      <c r="S114" s="30">
        <v>2.4731499317455898</v>
      </c>
      <c r="T114" s="41">
        <v>-0.816343184833208</v>
      </c>
    </row>
    <row r="115" spans="1:20" ht="15.75">
      <c r="A115" s="10">
        <v>114</v>
      </c>
      <c r="B115" s="2">
        <v>113</v>
      </c>
      <c r="C115" s="2" t="s">
        <v>150</v>
      </c>
      <c r="D115" s="21" t="s">
        <v>25</v>
      </c>
      <c r="E115" s="30">
        <f t="shared" si="5"/>
        <v>1.6568067469123817</v>
      </c>
      <c r="F115" s="30">
        <v>2.4731499317455898</v>
      </c>
      <c r="G115" s="41">
        <v>-0.816343184833208</v>
      </c>
      <c r="J115" s="2">
        <v>220</v>
      </c>
      <c r="K115" s="3" t="s">
        <v>12</v>
      </c>
      <c r="L115" s="30">
        <f t="shared" si="6"/>
        <v>-3.3143883895398103</v>
      </c>
      <c r="M115" s="32">
        <v>1.98506451866135</v>
      </c>
      <c r="N115" s="44">
        <v>-5.2994529082011601</v>
      </c>
      <c r="P115" s="2">
        <v>114</v>
      </c>
      <c r="Q115" s="2" t="s">
        <v>16</v>
      </c>
      <c r="R115" s="30">
        <f t="shared" si="7"/>
        <v>-0.73884080009584974</v>
      </c>
      <c r="S115" s="30">
        <v>7.5406519932632596</v>
      </c>
      <c r="T115" s="41">
        <v>-8.2794927933591094</v>
      </c>
    </row>
    <row r="116" spans="1:20" ht="15.75">
      <c r="A116" s="10">
        <v>115</v>
      </c>
      <c r="B116" s="2">
        <v>114</v>
      </c>
      <c r="C116" s="2" t="s">
        <v>151</v>
      </c>
      <c r="D116" s="21" t="s">
        <v>25</v>
      </c>
      <c r="E116" s="30">
        <f t="shared" si="5"/>
        <v>-0.73884080009584974</v>
      </c>
      <c r="F116" s="30">
        <v>7.5406519932632596</v>
      </c>
      <c r="G116" s="41">
        <v>-8.2794927933591094</v>
      </c>
      <c r="J116" s="2">
        <v>222</v>
      </c>
      <c r="K116" s="3" t="s">
        <v>12</v>
      </c>
      <c r="L116" s="30">
        <f t="shared" si="6"/>
        <v>-3.9302679643544898</v>
      </c>
      <c r="M116" s="32">
        <v>2.8344763224155298</v>
      </c>
      <c r="N116" s="44">
        <v>-6.7647442867700196</v>
      </c>
      <c r="P116" s="2">
        <v>115</v>
      </c>
      <c r="Q116" s="2" t="s">
        <v>16</v>
      </c>
      <c r="R116" s="30">
        <f t="shared" si="7"/>
        <v>-2.2702520964229596</v>
      </c>
      <c r="S116" s="30">
        <v>2.7931886970180502</v>
      </c>
      <c r="T116" s="41">
        <v>-5.0634407934410097</v>
      </c>
    </row>
    <row r="117" spans="1:20" ht="15.75">
      <c r="A117" s="10">
        <v>116</v>
      </c>
      <c r="B117" s="2">
        <v>115</v>
      </c>
      <c r="C117" s="2" t="s">
        <v>152</v>
      </c>
      <c r="D117" s="21" t="s">
        <v>25</v>
      </c>
      <c r="E117" s="30">
        <f t="shared" si="5"/>
        <v>-2.2702520964229596</v>
      </c>
      <c r="F117" s="30">
        <v>2.7931886970180502</v>
      </c>
      <c r="G117" s="41">
        <v>-5.0634407934410097</v>
      </c>
      <c r="J117" s="2">
        <v>224</v>
      </c>
      <c r="K117" s="3" t="s">
        <v>12</v>
      </c>
      <c r="L117" s="30">
        <f t="shared" si="6"/>
        <v>-0.72880424502911989</v>
      </c>
      <c r="M117" s="32">
        <v>3.5363802582950301</v>
      </c>
      <c r="N117" s="44">
        <v>-4.26518450332415</v>
      </c>
      <c r="P117" s="2">
        <v>116</v>
      </c>
      <c r="Q117" s="2" t="s">
        <v>16</v>
      </c>
      <c r="R117" s="30">
        <f t="shared" si="7"/>
        <v>0.97393732290341006</v>
      </c>
      <c r="S117" s="30">
        <v>3.4413891658054299</v>
      </c>
      <c r="T117" s="41">
        <v>-2.4674518429020198</v>
      </c>
    </row>
    <row r="118" spans="1:20" ht="15.75">
      <c r="A118" s="10">
        <v>117</v>
      </c>
      <c r="B118" s="2">
        <v>116</v>
      </c>
      <c r="C118" s="2" t="s">
        <v>153</v>
      </c>
      <c r="D118" s="21" t="s">
        <v>22</v>
      </c>
      <c r="E118" s="30">
        <f t="shared" si="5"/>
        <v>0.97393732290341006</v>
      </c>
      <c r="F118" s="30">
        <v>3.4413891658054299</v>
      </c>
      <c r="G118" s="41">
        <v>-2.4674518429020198</v>
      </c>
      <c r="J118" s="2">
        <v>228</v>
      </c>
      <c r="K118" s="3" t="s">
        <v>12</v>
      </c>
      <c r="L118" s="30">
        <f t="shared" si="6"/>
        <v>0.46579452194945015</v>
      </c>
      <c r="M118" s="32">
        <v>2.08893391284351</v>
      </c>
      <c r="N118" s="44">
        <v>-1.6231393908940599</v>
      </c>
      <c r="P118" s="2">
        <v>117</v>
      </c>
      <c r="Q118" s="2" t="s">
        <v>16</v>
      </c>
      <c r="R118" s="30">
        <f t="shared" si="7"/>
        <v>2.13607538768224</v>
      </c>
      <c r="S118" s="30">
        <v>5.42865788254334</v>
      </c>
      <c r="T118" s="41">
        <v>-3.2925824948611</v>
      </c>
    </row>
    <row r="119" spans="1:20" ht="15.75">
      <c r="A119" s="10">
        <v>118</v>
      </c>
      <c r="B119" s="2">
        <v>117</v>
      </c>
      <c r="C119" s="2" t="s">
        <v>154</v>
      </c>
      <c r="D119" s="21" t="s">
        <v>15</v>
      </c>
      <c r="E119" s="30">
        <f t="shared" si="5"/>
        <v>2.13607538768224</v>
      </c>
      <c r="F119" s="30">
        <v>5.42865788254334</v>
      </c>
      <c r="G119" s="41">
        <v>-3.2925824948611</v>
      </c>
      <c r="J119" s="2">
        <v>243</v>
      </c>
      <c r="K119" s="3" t="s">
        <v>12</v>
      </c>
      <c r="L119" s="30">
        <f t="shared" si="6"/>
        <v>-0.51338233911425979</v>
      </c>
      <c r="M119" s="32">
        <v>3.9431727025133099</v>
      </c>
      <c r="N119" s="44">
        <v>-4.4565550416275697</v>
      </c>
      <c r="P119" s="2">
        <v>118</v>
      </c>
      <c r="Q119" s="2" t="s">
        <v>16</v>
      </c>
      <c r="R119" s="30">
        <f t="shared" si="7"/>
        <v>-3.0951263391960602</v>
      </c>
      <c r="S119" s="30">
        <v>3.4681818941741298</v>
      </c>
      <c r="T119" s="41">
        <v>-6.56330823337019</v>
      </c>
    </row>
    <row r="120" spans="1:20" ht="15.75">
      <c r="A120" s="10">
        <v>119</v>
      </c>
      <c r="B120" s="2">
        <v>118</v>
      </c>
      <c r="C120" s="2" t="s">
        <v>155</v>
      </c>
      <c r="D120" s="21" t="s">
        <v>25</v>
      </c>
      <c r="E120" s="30">
        <f t="shared" si="5"/>
        <v>-3.0951263391960602</v>
      </c>
      <c r="F120" s="30">
        <v>3.4681818941741298</v>
      </c>
      <c r="G120" s="41">
        <v>-6.56330823337019</v>
      </c>
      <c r="J120" s="2">
        <v>244</v>
      </c>
      <c r="K120" s="3" t="s">
        <v>12</v>
      </c>
      <c r="L120" s="30">
        <f t="shared" si="6"/>
        <v>-2.8366061822221305</v>
      </c>
      <c r="M120" s="32">
        <v>4.8022881202660699</v>
      </c>
      <c r="N120" s="44">
        <v>-7.6388943024882003</v>
      </c>
      <c r="P120" s="2">
        <v>119</v>
      </c>
      <c r="Q120" s="2" t="s">
        <v>16</v>
      </c>
      <c r="R120" s="30">
        <f t="shared" si="7"/>
        <v>3.9801965519217006</v>
      </c>
      <c r="S120" s="30">
        <v>18.355943550864001</v>
      </c>
      <c r="T120" s="41">
        <v>-14.375746998942301</v>
      </c>
    </row>
    <row r="121" spans="1:20" ht="15.75">
      <c r="A121" s="10">
        <v>120</v>
      </c>
      <c r="B121" s="2">
        <v>119</v>
      </c>
      <c r="C121" s="2" t="s">
        <v>156</v>
      </c>
      <c r="D121" s="21" t="s">
        <v>22</v>
      </c>
      <c r="E121" s="30">
        <f t="shared" si="5"/>
        <v>3.9801965519217006</v>
      </c>
      <c r="F121" s="30">
        <v>18.355943550864001</v>
      </c>
      <c r="G121" s="41">
        <v>-14.375746998942301</v>
      </c>
      <c r="J121" s="2">
        <v>261</v>
      </c>
      <c r="K121" s="3" t="s">
        <v>12</v>
      </c>
      <c r="L121" s="30">
        <f t="shared" si="6"/>
        <v>-0.78780950100831992</v>
      </c>
      <c r="M121" s="32">
        <v>2.1757726488630902</v>
      </c>
      <c r="N121" s="44">
        <v>-2.9635821498714101</v>
      </c>
      <c r="P121" s="2">
        <v>120</v>
      </c>
      <c r="Q121" s="2" t="s">
        <v>16</v>
      </c>
      <c r="R121" s="30">
        <f t="shared" si="7"/>
        <v>0.98639113156430991</v>
      </c>
      <c r="S121" s="30">
        <v>6.8404773308971096</v>
      </c>
      <c r="T121" s="41">
        <v>-5.8540861993327997</v>
      </c>
    </row>
    <row r="122" spans="1:20" ht="15.75">
      <c r="A122" s="10">
        <v>121</v>
      </c>
      <c r="B122" s="2">
        <v>120</v>
      </c>
      <c r="C122" s="2" t="s">
        <v>157</v>
      </c>
      <c r="D122" s="21" t="s">
        <v>25</v>
      </c>
      <c r="E122" s="30">
        <f t="shared" si="5"/>
        <v>0.98639113156430991</v>
      </c>
      <c r="F122" s="30">
        <v>6.8404773308971096</v>
      </c>
      <c r="G122" s="41">
        <v>-5.8540861993327997</v>
      </c>
      <c r="J122" s="2">
        <v>273</v>
      </c>
      <c r="K122" s="3" t="s">
        <v>12</v>
      </c>
      <c r="L122" s="30">
        <f t="shared" si="6"/>
        <v>-17.872117592767431</v>
      </c>
      <c r="M122" s="32">
        <v>6.42281926424267</v>
      </c>
      <c r="N122" s="44">
        <v>-24.2949368570101</v>
      </c>
      <c r="P122" s="2">
        <v>121</v>
      </c>
      <c r="Q122" s="2" t="s">
        <v>16</v>
      </c>
      <c r="R122" s="30">
        <f t="shared" si="7"/>
        <v>-1.8145120239948511</v>
      </c>
      <c r="S122" s="30">
        <v>7.3483181245077596</v>
      </c>
      <c r="T122" s="41">
        <v>-9.1628301485026107</v>
      </c>
    </row>
    <row r="123" spans="1:20" ht="15.75">
      <c r="A123" s="10">
        <v>122</v>
      </c>
      <c r="B123" s="2">
        <v>121</v>
      </c>
      <c r="C123" s="2" t="s">
        <v>158</v>
      </c>
      <c r="D123" s="21" t="s">
        <v>22</v>
      </c>
      <c r="E123" s="30">
        <f t="shared" si="5"/>
        <v>-1.8145120239948511</v>
      </c>
      <c r="F123" s="30">
        <v>7.3483181245077596</v>
      </c>
      <c r="G123" s="41">
        <v>-9.1628301485026107</v>
      </c>
      <c r="J123" s="2">
        <v>283</v>
      </c>
      <c r="K123" s="3" t="s">
        <v>12</v>
      </c>
      <c r="L123" s="30">
        <f t="shared" si="6"/>
        <v>-2.2628451434999879</v>
      </c>
      <c r="M123" s="32">
        <v>0.59369424631909196</v>
      </c>
      <c r="N123" s="44">
        <v>-2.8565393898190798</v>
      </c>
      <c r="P123" s="2">
        <v>122</v>
      </c>
      <c r="Q123" s="2" t="s">
        <v>16</v>
      </c>
      <c r="R123" s="30">
        <f t="shared" si="7"/>
        <v>-1.06827665310235</v>
      </c>
      <c r="S123" s="30">
        <v>5.9343980708199604</v>
      </c>
      <c r="T123" s="41">
        <v>-7.0026747239223104</v>
      </c>
    </row>
    <row r="124" spans="1:20" ht="15.75">
      <c r="A124" s="10">
        <v>123</v>
      </c>
      <c r="B124" s="2">
        <v>122</v>
      </c>
      <c r="C124" s="2" t="s">
        <v>159</v>
      </c>
      <c r="D124" s="21" t="s">
        <v>25</v>
      </c>
      <c r="E124" s="30">
        <f t="shared" si="5"/>
        <v>-1.06827665310235</v>
      </c>
      <c r="F124" s="30">
        <v>5.9343980708199604</v>
      </c>
      <c r="G124" s="41">
        <v>-7.0026747239223104</v>
      </c>
      <c r="J124" s="2">
        <v>285</v>
      </c>
      <c r="K124" s="3" t="s">
        <v>12</v>
      </c>
      <c r="L124" s="30">
        <f t="shared" si="6"/>
        <v>-16.478071430636881</v>
      </c>
      <c r="M124" s="32">
        <v>6.3925256022532198</v>
      </c>
      <c r="N124" s="44">
        <v>-22.8705970328901</v>
      </c>
      <c r="P124" s="2">
        <v>123</v>
      </c>
      <c r="Q124" s="2" t="s">
        <v>925</v>
      </c>
      <c r="R124" s="30">
        <f t="shared" si="7"/>
        <v>4.99870261276733</v>
      </c>
      <c r="S124" s="30">
        <v>7.0496776903209897</v>
      </c>
      <c r="T124" s="41">
        <v>-2.0509750775536602</v>
      </c>
    </row>
    <row r="125" spans="1:20" ht="15.75">
      <c r="A125" s="10">
        <v>124</v>
      </c>
      <c r="B125" s="2">
        <v>123</v>
      </c>
      <c r="C125" s="2" t="s">
        <v>160</v>
      </c>
      <c r="D125" s="21" t="s">
        <v>15</v>
      </c>
      <c r="E125" s="30">
        <f t="shared" si="5"/>
        <v>4.99870261276733</v>
      </c>
      <c r="F125" s="30">
        <v>7.0496776903209897</v>
      </c>
      <c r="G125" s="41">
        <v>-2.0509750775536602</v>
      </c>
      <c r="J125" s="2">
        <v>287</v>
      </c>
      <c r="K125" s="3" t="s">
        <v>12</v>
      </c>
      <c r="L125" s="30">
        <f t="shared" si="6"/>
        <v>0.56318453703480986</v>
      </c>
      <c r="M125" s="32">
        <v>2.3122604477807398</v>
      </c>
      <c r="N125" s="44">
        <v>-1.7490759107459299</v>
      </c>
      <c r="P125" s="2">
        <v>124</v>
      </c>
      <c r="Q125" s="2" t="s">
        <v>16</v>
      </c>
      <c r="R125" s="30">
        <f t="shared" si="7"/>
        <v>2.8710016903756199</v>
      </c>
      <c r="S125" s="30">
        <v>4.5873655010555998</v>
      </c>
      <c r="T125" s="41">
        <v>-1.7163638106799799</v>
      </c>
    </row>
    <row r="126" spans="1:20" ht="15.75">
      <c r="A126" s="10">
        <v>125</v>
      </c>
      <c r="B126" s="2">
        <v>124</v>
      </c>
      <c r="C126" s="2" t="s">
        <v>161</v>
      </c>
      <c r="D126" s="21" t="s">
        <v>22</v>
      </c>
      <c r="E126" s="30">
        <f t="shared" si="5"/>
        <v>2.8710016903756199</v>
      </c>
      <c r="F126" s="30">
        <v>4.5873655010555998</v>
      </c>
      <c r="G126" s="41">
        <v>-1.7163638106799799</v>
      </c>
      <c r="J126" s="2">
        <v>288</v>
      </c>
      <c r="K126" s="3" t="s">
        <v>12</v>
      </c>
      <c r="L126" s="30">
        <f t="shared" si="6"/>
        <v>1.3648215020549701</v>
      </c>
      <c r="M126" s="32">
        <v>3.2232770965487201</v>
      </c>
      <c r="N126" s="44">
        <v>-1.85845559449375</v>
      </c>
      <c r="P126" s="2">
        <v>125</v>
      </c>
      <c r="Q126" s="2" t="s">
        <v>16</v>
      </c>
      <c r="R126" s="30">
        <f t="shared" si="7"/>
        <v>0.89540888107252981</v>
      </c>
      <c r="S126" s="30">
        <v>3.51139753057643</v>
      </c>
      <c r="T126" s="41">
        <v>-2.6159886495039002</v>
      </c>
    </row>
    <row r="127" spans="1:20" ht="15.75">
      <c r="A127" s="10">
        <v>126</v>
      </c>
      <c r="B127" s="2">
        <v>125</v>
      </c>
      <c r="C127" s="2" t="s">
        <v>162</v>
      </c>
      <c r="D127" s="21" t="s">
        <v>22</v>
      </c>
      <c r="E127" s="30">
        <f t="shared" si="5"/>
        <v>0.89540888107252981</v>
      </c>
      <c r="F127" s="30">
        <v>3.51139753057643</v>
      </c>
      <c r="G127" s="41">
        <v>-2.6159886495039002</v>
      </c>
      <c r="J127" s="2">
        <v>289</v>
      </c>
      <c r="K127" s="3" t="s">
        <v>12</v>
      </c>
      <c r="L127" s="30">
        <f t="shared" si="6"/>
        <v>-5.1660165220862204</v>
      </c>
      <c r="M127" s="32">
        <v>9.0603640036849793</v>
      </c>
      <c r="N127" s="44">
        <v>-14.2263805257712</v>
      </c>
      <c r="P127" s="2">
        <v>126</v>
      </c>
      <c r="Q127" s="2" t="s">
        <v>16</v>
      </c>
      <c r="R127" s="30">
        <f t="shared" si="7"/>
        <v>2.3730043596859502</v>
      </c>
      <c r="S127" s="30">
        <v>6.6988265498180599</v>
      </c>
      <c r="T127" s="41">
        <v>-4.3258221901321097</v>
      </c>
    </row>
    <row r="128" spans="1:20" ht="15.75">
      <c r="A128" s="10">
        <v>127</v>
      </c>
      <c r="B128" s="2">
        <v>126</v>
      </c>
      <c r="C128" s="2" t="s">
        <v>163</v>
      </c>
      <c r="D128" s="21" t="s">
        <v>22</v>
      </c>
      <c r="E128" s="30">
        <f t="shared" si="5"/>
        <v>2.3730043596859502</v>
      </c>
      <c r="F128" s="30">
        <v>6.6988265498180599</v>
      </c>
      <c r="G128" s="41">
        <v>-4.3258221901321097</v>
      </c>
      <c r="J128" s="2">
        <v>300</v>
      </c>
      <c r="K128" s="3" t="s">
        <v>12</v>
      </c>
      <c r="L128" s="30">
        <f t="shared" si="6"/>
        <v>-7.7745039544896795</v>
      </c>
      <c r="M128" s="32">
        <v>2.0190425774524301</v>
      </c>
      <c r="N128" s="44">
        <v>-9.7935465319421091</v>
      </c>
      <c r="P128" s="2">
        <v>127</v>
      </c>
      <c r="Q128" s="2" t="s">
        <v>16</v>
      </c>
      <c r="R128" s="30">
        <f t="shared" si="7"/>
        <v>0.11675954477053008</v>
      </c>
      <c r="S128" s="30">
        <v>2.8141248089241002</v>
      </c>
      <c r="T128" s="41">
        <v>-2.6973652641535701</v>
      </c>
    </row>
    <row r="129" spans="1:28" ht="15.75">
      <c r="A129" s="10">
        <v>128</v>
      </c>
      <c r="B129" s="2">
        <v>127</v>
      </c>
      <c r="C129" s="2" t="s">
        <v>164</v>
      </c>
      <c r="D129" s="21" t="s">
        <v>25</v>
      </c>
      <c r="E129" s="30">
        <f t="shared" si="5"/>
        <v>0.11675954477053008</v>
      </c>
      <c r="F129" s="30">
        <v>2.8141248089241002</v>
      </c>
      <c r="G129" s="41">
        <v>-2.6973652641535701</v>
      </c>
      <c r="J129" s="2">
        <v>309</v>
      </c>
      <c r="K129" s="3" t="s">
        <v>12</v>
      </c>
      <c r="L129" s="30">
        <f t="shared" si="6"/>
        <v>-4.1031439483768599</v>
      </c>
      <c r="M129" s="32">
        <v>7.1739531084545396</v>
      </c>
      <c r="N129" s="44">
        <v>-11.2770970568314</v>
      </c>
      <c r="P129" s="2">
        <v>128</v>
      </c>
      <c r="Q129" s="2" t="s">
        <v>16</v>
      </c>
      <c r="R129" s="30">
        <f t="shared" si="7"/>
        <v>2.8643930022227204</v>
      </c>
      <c r="S129" s="30">
        <v>5.6780102812296303</v>
      </c>
      <c r="T129" s="41">
        <v>-2.8136172790069098</v>
      </c>
      <c r="X129" s="18" t="s">
        <v>17</v>
      </c>
      <c r="Y129" s="29" t="s">
        <v>972</v>
      </c>
      <c r="Z129" s="15"/>
      <c r="AA129" s="14"/>
      <c r="AB129" s="14"/>
    </row>
    <row r="130" spans="1:28" ht="15.75">
      <c r="A130" s="10">
        <v>129</v>
      </c>
      <c r="B130" s="2">
        <v>128</v>
      </c>
      <c r="C130" s="2" t="s">
        <v>165</v>
      </c>
      <c r="D130" s="21" t="s">
        <v>19</v>
      </c>
      <c r="E130" s="30">
        <f t="shared" ref="E130:E193" si="8">F130+G130</f>
        <v>2.8643930022227204</v>
      </c>
      <c r="F130" s="30">
        <v>5.6780102812296303</v>
      </c>
      <c r="G130" s="41">
        <v>-2.8136172790069098</v>
      </c>
      <c r="J130" s="2">
        <v>360</v>
      </c>
      <c r="K130" s="3" t="s">
        <v>12</v>
      </c>
      <c r="L130" s="30">
        <f t="shared" ref="L130:L193" si="9">M130+N130</f>
        <v>-7.1418647836777405</v>
      </c>
      <c r="M130" s="32">
        <v>6.6484816354540603</v>
      </c>
      <c r="N130" s="44">
        <v>-13.790346419131801</v>
      </c>
      <c r="P130" s="2">
        <v>129</v>
      </c>
      <c r="Q130" s="2" t="s">
        <v>16</v>
      </c>
      <c r="R130" s="30">
        <f t="shared" si="7"/>
        <v>-2.11697244409442</v>
      </c>
      <c r="S130" s="30">
        <v>3.4965953003304802</v>
      </c>
      <c r="T130" s="41">
        <v>-5.6135677444249001</v>
      </c>
      <c r="X130" s="8" t="s">
        <v>16</v>
      </c>
      <c r="Y130" s="20">
        <v>202.69446949387483</v>
      </c>
      <c r="Z130" s="15"/>
      <c r="AA130" s="14"/>
      <c r="AB130" s="14"/>
    </row>
    <row r="131" spans="1:28" ht="15.75">
      <c r="A131" s="10">
        <v>130</v>
      </c>
      <c r="B131" s="2">
        <v>129</v>
      </c>
      <c r="C131" s="2" t="s">
        <v>166</v>
      </c>
      <c r="D131" s="21" t="s">
        <v>22</v>
      </c>
      <c r="E131" s="30">
        <f t="shared" si="8"/>
        <v>-2.11697244409442</v>
      </c>
      <c r="F131" s="30">
        <v>3.4965953003304802</v>
      </c>
      <c r="G131" s="41">
        <v>-5.6135677444249001</v>
      </c>
      <c r="J131" s="2">
        <v>361</v>
      </c>
      <c r="K131" s="3" t="s">
        <v>12</v>
      </c>
      <c r="L131" s="30">
        <f t="shared" si="9"/>
        <v>-11.699685159845231</v>
      </c>
      <c r="M131" s="32">
        <v>2.3035168920859701</v>
      </c>
      <c r="N131" s="44">
        <v>-14.003202051931201</v>
      </c>
      <c r="P131" s="2">
        <v>130</v>
      </c>
      <c r="Q131" s="2" t="s">
        <v>16</v>
      </c>
      <c r="R131" s="30">
        <f t="shared" ref="R131:R194" si="10">S131+T131</f>
        <v>1.8358421417879995</v>
      </c>
      <c r="S131" s="30">
        <v>14.2093398482619</v>
      </c>
      <c r="T131" s="41">
        <v>-12.3734977064739</v>
      </c>
      <c r="X131" s="8" t="s">
        <v>42</v>
      </c>
      <c r="Y131" s="20">
        <v>-71.090957096959585</v>
      </c>
      <c r="Z131" s="15"/>
      <c r="AA131" s="14"/>
      <c r="AB131" s="14"/>
    </row>
    <row r="132" spans="1:28" ht="15.75">
      <c r="A132" s="10">
        <v>131</v>
      </c>
      <c r="B132" s="2">
        <v>130</v>
      </c>
      <c r="C132" s="2" t="s">
        <v>167</v>
      </c>
      <c r="D132" s="21" t="s">
        <v>22</v>
      </c>
      <c r="E132" s="30">
        <f t="shared" si="8"/>
        <v>1.8358421417879995</v>
      </c>
      <c r="F132" s="30">
        <v>14.2093398482619</v>
      </c>
      <c r="G132" s="41">
        <v>-12.3734977064739</v>
      </c>
      <c r="J132" s="2">
        <v>363</v>
      </c>
      <c r="K132" s="3" t="s">
        <v>12</v>
      </c>
      <c r="L132" s="30">
        <f t="shared" si="9"/>
        <v>-1.69118617084606</v>
      </c>
      <c r="M132" s="32">
        <v>1.1008164076279301</v>
      </c>
      <c r="N132" s="44">
        <v>-2.7920025784739901</v>
      </c>
      <c r="P132" s="2">
        <v>131</v>
      </c>
      <c r="Q132" s="2" t="s">
        <v>16</v>
      </c>
      <c r="R132" s="30">
        <f t="shared" si="10"/>
        <v>4.8390975748242209</v>
      </c>
      <c r="S132" s="30">
        <v>8.4367374785157807</v>
      </c>
      <c r="T132" s="41">
        <v>-3.5976399036915598</v>
      </c>
      <c r="X132" s="8" t="s">
        <v>40</v>
      </c>
      <c r="Y132" s="20">
        <v>-18.496813769580708</v>
      </c>
      <c r="Z132" s="15"/>
      <c r="AA132" s="14"/>
      <c r="AB132" s="14"/>
    </row>
    <row r="133" spans="1:28" ht="15.75">
      <c r="A133" s="10">
        <v>132</v>
      </c>
      <c r="B133" s="2">
        <v>131</v>
      </c>
      <c r="C133" s="2" t="s">
        <v>168</v>
      </c>
      <c r="D133" s="21" t="s">
        <v>22</v>
      </c>
      <c r="E133" s="30">
        <f t="shared" si="8"/>
        <v>4.8390975748242209</v>
      </c>
      <c r="F133" s="30">
        <v>8.4367374785157807</v>
      </c>
      <c r="G133" s="41">
        <v>-3.5976399036915598</v>
      </c>
      <c r="J133" s="2">
        <v>364</v>
      </c>
      <c r="K133" s="3" t="s">
        <v>12</v>
      </c>
      <c r="L133" s="30">
        <f t="shared" si="9"/>
        <v>-2.8522152022154801</v>
      </c>
      <c r="M133" s="32">
        <v>5.1420192671181697</v>
      </c>
      <c r="N133" s="44">
        <v>-7.9942344693336498</v>
      </c>
      <c r="P133" s="2">
        <v>132</v>
      </c>
      <c r="Q133" s="2" t="s">
        <v>16</v>
      </c>
      <c r="R133" s="30">
        <f t="shared" si="10"/>
        <v>-0.36623285009940965</v>
      </c>
      <c r="S133" s="30">
        <v>4.3653848998431801</v>
      </c>
      <c r="T133" s="41">
        <v>-4.7316177499425898</v>
      </c>
      <c r="X133" s="8" t="s">
        <v>38</v>
      </c>
      <c r="Y133" s="20">
        <v>-135.48388993578959</v>
      </c>
      <c r="Z133" s="15"/>
      <c r="AA133" s="14"/>
      <c r="AB133" s="14"/>
    </row>
    <row r="134" spans="1:28" ht="15.75">
      <c r="A134" s="10">
        <v>133</v>
      </c>
      <c r="B134" s="2">
        <v>132</v>
      </c>
      <c r="C134" s="2" t="s">
        <v>169</v>
      </c>
      <c r="D134" s="21" t="s">
        <v>22</v>
      </c>
      <c r="E134" s="30">
        <f t="shared" si="8"/>
        <v>-0.36623285009940965</v>
      </c>
      <c r="F134" s="30">
        <v>4.3653848998431801</v>
      </c>
      <c r="G134" s="41">
        <v>-4.7316177499425898</v>
      </c>
      <c r="J134" s="2">
        <v>366</v>
      </c>
      <c r="K134" s="3" t="s">
        <v>12</v>
      </c>
      <c r="L134" s="30">
        <f t="shared" si="9"/>
        <v>-2.3649250542790998</v>
      </c>
      <c r="M134" s="32">
        <v>5.3472888854129801</v>
      </c>
      <c r="N134" s="44">
        <v>-7.7122139396920799</v>
      </c>
      <c r="P134" s="2">
        <v>133</v>
      </c>
      <c r="Q134" s="2" t="s">
        <v>16</v>
      </c>
      <c r="R134" s="30">
        <f t="shared" si="10"/>
        <v>4.1087678294938996</v>
      </c>
      <c r="S134" s="30">
        <v>10.7963882428402</v>
      </c>
      <c r="T134" s="41">
        <v>-6.6876204133463002</v>
      </c>
      <c r="X134" s="8" t="s">
        <v>34</v>
      </c>
      <c r="Y134" s="20">
        <v>-28.429888921365091</v>
      </c>
      <c r="Z134" s="15"/>
      <c r="AA134" s="14"/>
      <c r="AB134" s="14"/>
    </row>
    <row r="135" spans="1:28" ht="15.75">
      <c r="A135" s="10">
        <v>134</v>
      </c>
      <c r="B135" s="2">
        <v>133</v>
      </c>
      <c r="C135" s="2" t="s">
        <v>170</v>
      </c>
      <c r="D135" s="21" t="s">
        <v>19</v>
      </c>
      <c r="E135" s="30">
        <f t="shared" si="8"/>
        <v>4.1087678294938996</v>
      </c>
      <c r="F135" s="30">
        <v>10.7963882428402</v>
      </c>
      <c r="G135" s="41">
        <v>-6.6876204133463002</v>
      </c>
      <c r="J135" s="2">
        <v>367</v>
      </c>
      <c r="K135" s="3" t="s">
        <v>12</v>
      </c>
      <c r="L135" s="30">
        <f t="shared" si="9"/>
        <v>-6.216972916459401</v>
      </c>
      <c r="M135" s="32">
        <v>14.524999981792099</v>
      </c>
      <c r="N135" s="44">
        <v>-20.7419728982515</v>
      </c>
      <c r="P135" s="2">
        <v>134</v>
      </c>
      <c r="Q135" s="2" t="s">
        <v>16</v>
      </c>
      <c r="R135" s="30">
        <f t="shared" si="10"/>
        <v>-2.7400399011202001</v>
      </c>
      <c r="S135" s="30">
        <v>1.3604145112564401</v>
      </c>
      <c r="T135" s="41">
        <v>-4.1004544123766404</v>
      </c>
      <c r="X135" s="8" t="s">
        <v>28</v>
      </c>
      <c r="Y135" s="20">
        <v>-453.41716953918802</v>
      </c>
      <c r="Z135" s="15"/>
      <c r="AA135" s="14"/>
      <c r="AB135" s="14"/>
    </row>
    <row r="136" spans="1:28" ht="15.75">
      <c r="A136" s="10">
        <v>135</v>
      </c>
      <c r="B136" s="2">
        <v>134</v>
      </c>
      <c r="C136" s="2" t="s">
        <v>171</v>
      </c>
      <c r="D136" s="21" t="s">
        <v>15</v>
      </c>
      <c r="E136" s="30">
        <f t="shared" si="8"/>
        <v>-2.7400399011202001</v>
      </c>
      <c r="F136" s="30">
        <v>1.3604145112564401</v>
      </c>
      <c r="G136" s="41">
        <v>-4.1004544123766404</v>
      </c>
      <c r="J136" s="2">
        <v>369</v>
      </c>
      <c r="K136" s="3" t="s">
        <v>12</v>
      </c>
      <c r="L136" s="30">
        <f t="shared" si="9"/>
        <v>-3.2696406758077998</v>
      </c>
      <c r="M136" s="32">
        <v>4.2152140869460402</v>
      </c>
      <c r="N136" s="44">
        <v>-7.48485476275384</v>
      </c>
      <c r="P136" s="2">
        <v>135</v>
      </c>
      <c r="Q136" s="2" t="s">
        <v>16</v>
      </c>
      <c r="R136" s="30">
        <f t="shared" si="10"/>
        <v>-2.3760439133901894</v>
      </c>
      <c r="S136" s="30">
        <v>1.6519177170780901</v>
      </c>
      <c r="T136" s="41">
        <v>-4.0279616304682797</v>
      </c>
      <c r="X136" s="8" t="s">
        <v>26</v>
      </c>
      <c r="Y136" s="50">
        <v>-4588.7579797988274</v>
      </c>
      <c r="Z136" s="15"/>
      <c r="AA136" s="14"/>
      <c r="AB136" s="14"/>
    </row>
    <row r="137" spans="1:28" ht="15.75">
      <c r="A137" s="10">
        <v>136</v>
      </c>
      <c r="B137" s="2">
        <v>135</v>
      </c>
      <c r="C137" s="2" t="s">
        <v>172</v>
      </c>
      <c r="D137" s="21" t="s">
        <v>25</v>
      </c>
      <c r="E137" s="30">
        <f t="shared" si="8"/>
        <v>-2.3760439133901894</v>
      </c>
      <c r="F137" s="30">
        <v>1.6519177170780901</v>
      </c>
      <c r="G137" s="41">
        <v>-4.0279616304682797</v>
      </c>
      <c r="J137" s="2">
        <v>372</v>
      </c>
      <c r="K137" s="3" t="s">
        <v>12</v>
      </c>
      <c r="L137" s="30">
        <f t="shared" si="9"/>
        <v>-3.3585617881036498</v>
      </c>
      <c r="M137" s="32">
        <v>4.47268858333923</v>
      </c>
      <c r="N137" s="44">
        <v>-7.8312503714428798</v>
      </c>
      <c r="P137" s="2">
        <v>136</v>
      </c>
      <c r="Q137" s="2" t="s">
        <v>16</v>
      </c>
      <c r="R137" s="30">
        <f t="shared" si="10"/>
        <v>-0.48262214174171203</v>
      </c>
      <c r="S137" s="30">
        <v>0.93997014873927798</v>
      </c>
      <c r="T137" s="41">
        <v>-1.42259229048099</v>
      </c>
      <c r="X137" s="8" t="s">
        <v>36</v>
      </c>
      <c r="Y137" s="20">
        <v>-211.18154694651935</v>
      </c>
      <c r="Z137" s="15"/>
      <c r="AA137" s="14"/>
      <c r="AB137" s="14"/>
    </row>
    <row r="138" spans="1:28" ht="15.75">
      <c r="A138" s="10">
        <v>137</v>
      </c>
      <c r="B138" s="2">
        <v>136</v>
      </c>
      <c r="C138" s="2" t="s">
        <v>173</v>
      </c>
      <c r="D138" s="21" t="s">
        <v>22</v>
      </c>
      <c r="E138" s="30">
        <f t="shared" si="8"/>
        <v>-0.48262214174171203</v>
      </c>
      <c r="F138" s="30">
        <v>0.93997014873927798</v>
      </c>
      <c r="G138" s="41">
        <v>-1.42259229048099</v>
      </c>
      <c r="J138" s="2">
        <v>373</v>
      </c>
      <c r="K138" s="3" t="s">
        <v>12</v>
      </c>
      <c r="L138" s="30">
        <f t="shared" si="9"/>
        <v>-18.602393118717202</v>
      </c>
      <c r="M138" s="32">
        <v>10.834074695375</v>
      </c>
      <c r="N138" s="44">
        <v>-29.4364678140922</v>
      </c>
      <c r="P138" s="2">
        <v>137</v>
      </c>
      <c r="Q138" s="2" t="s">
        <v>16</v>
      </c>
      <c r="R138" s="30">
        <f t="shared" si="10"/>
        <v>-2.1975146436049102</v>
      </c>
      <c r="S138" s="30">
        <v>3.6005436221323301</v>
      </c>
      <c r="T138" s="41">
        <v>-5.7980582657372404</v>
      </c>
      <c r="X138" s="8" t="s">
        <v>44</v>
      </c>
      <c r="Y138" s="20">
        <v>-888.27703661934879</v>
      </c>
      <c r="Z138" s="15"/>
      <c r="AA138" s="14"/>
      <c r="AB138" s="14"/>
    </row>
    <row r="139" spans="1:28" ht="15.75">
      <c r="A139" s="10">
        <v>138</v>
      </c>
      <c r="B139" s="2">
        <v>137</v>
      </c>
      <c r="C139" s="2" t="s">
        <v>174</v>
      </c>
      <c r="D139" s="21" t="s">
        <v>25</v>
      </c>
      <c r="E139" s="30">
        <f t="shared" si="8"/>
        <v>-2.1975146436049102</v>
      </c>
      <c r="F139" s="30">
        <v>3.6005436221323301</v>
      </c>
      <c r="G139" s="41">
        <v>-5.7980582657372404</v>
      </c>
      <c r="J139" s="2">
        <v>374</v>
      </c>
      <c r="K139" s="3" t="s">
        <v>12</v>
      </c>
      <c r="L139" s="30">
        <f t="shared" si="9"/>
        <v>-5.7325470292930998</v>
      </c>
      <c r="M139" s="32">
        <v>5.8321948692010004</v>
      </c>
      <c r="N139" s="44">
        <v>-11.5647418984941</v>
      </c>
      <c r="P139" s="2">
        <v>138</v>
      </c>
      <c r="Q139" s="2" t="s">
        <v>16</v>
      </c>
      <c r="R139" s="30">
        <f t="shared" si="10"/>
        <v>2.3138708690339103</v>
      </c>
      <c r="S139" s="30">
        <v>3.8172459217935102</v>
      </c>
      <c r="T139" s="41">
        <v>-1.5033750527595999</v>
      </c>
      <c r="X139" s="8" t="s">
        <v>29</v>
      </c>
      <c r="Y139" s="20">
        <v>-756.88133150047474</v>
      </c>
      <c r="Z139" s="15"/>
      <c r="AA139" s="14"/>
      <c r="AB139" s="14"/>
    </row>
    <row r="140" spans="1:28" ht="15.75">
      <c r="A140" s="10">
        <v>139</v>
      </c>
      <c r="B140" s="2">
        <v>138</v>
      </c>
      <c r="C140" s="2" t="s">
        <v>175</v>
      </c>
      <c r="D140" s="21" t="s">
        <v>15</v>
      </c>
      <c r="E140" s="30">
        <f t="shared" si="8"/>
        <v>2.3138708690339103</v>
      </c>
      <c r="F140" s="30">
        <v>3.8172459217935102</v>
      </c>
      <c r="G140" s="41">
        <v>-1.5033750527595999</v>
      </c>
      <c r="J140" s="2">
        <v>376</v>
      </c>
      <c r="K140" s="3" t="s">
        <v>12</v>
      </c>
      <c r="L140" s="30">
        <f t="shared" si="9"/>
        <v>-9.3694600567069912</v>
      </c>
      <c r="M140" s="32">
        <v>7.7070014364989099</v>
      </c>
      <c r="N140" s="44">
        <v>-17.076461493205901</v>
      </c>
      <c r="P140" s="2">
        <v>139</v>
      </c>
      <c r="Q140" s="2" t="s">
        <v>16</v>
      </c>
      <c r="R140" s="30">
        <f t="shared" si="10"/>
        <v>-1.2760294629958606</v>
      </c>
      <c r="S140" s="30">
        <v>5.3260925548111198</v>
      </c>
      <c r="T140" s="41">
        <v>-6.6021220178069804</v>
      </c>
      <c r="X140" s="8" t="s">
        <v>32</v>
      </c>
      <c r="Y140" s="20">
        <v>-25.474513581191619</v>
      </c>
      <c r="Z140" s="15"/>
      <c r="AA140" s="14"/>
      <c r="AB140" s="14"/>
    </row>
    <row r="141" spans="1:28" ht="15.75">
      <c r="A141" s="10">
        <v>140</v>
      </c>
      <c r="B141" s="2">
        <v>139</v>
      </c>
      <c r="C141" s="2" t="s">
        <v>176</v>
      </c>
      <c r="D141" s="21" t="s">
        <v>25</v>
      </c>
      <c r="E141" s="30">
        <f t="shared" si="8"/>
        <v>-1.2760294629958606</v>
      </c>
      <c r="F141" s="30">
        <v>5.3260925548111198</v>
      </c>
      <c r="G141" s="41">
        <v>-6.6021220178069804</v>
      </c>
      <c r="J141" s="2">
        <v>378</v>
      </c>
      <c r="K141" s="3" t="s">
        <v>12</v>
      </c>
      <c r="L141" s="30">
        <f t="shared" si="9"/>
        <v>-2.3762489714191402</v>
      </c>
      <c r="M141" s="32">
        <v>2.53462168251842</v>
      </c>
      <c r="N141" s="44">
        <v>-4.9108706539375602</v>
      </c>
      <c r="P141" s="2">
        <v>140</v>
      </c>
      <c r="Q141" s="5" t="s">
        <v>23</v>
      </c>
      <c r="R141" s="30">
        <f t="shared" si="10"/>
        <v>-22.192983071445799</v>
      </c>
      <c r="S141" s="31">
        <v>20.549776372002501</v>
      </c>
      <c r="T141" s="42">
        <v>-42.7427594434483</v>
      </c>
      <c r="X141" s="8" t="s">
        <v>23</v>
      </c>
      <c r="Y141" s="20">
        <v>-426.16579157882336</v>
      </c>
      <c r="Z141" s="15"/>
      <c r="AA141" s="14"/>
      <c r="AB141" s="14"/>
    </row>
    <row r="142" spans="1:28" ht="15.75">
      <c r="A142" s="10">
        <v>141</v>
      </c>
      <c r="B142" s="2">
        <v>140</v>
      </c>
      <c r="C142" s="5" t="s">
        <v>177</v>
      </c>
      <c r="D142" s="21" t="s">
        <v>22</v>
      </c>
      <c r="E142" s="30">
        <f t="shared" si="8"/>
        <v>-22.192983071445799</v>
      </c>
      <c r="F142" s="31">
        <v>20.549776372002501</v>
      </c>
      <c r="G142" s="42">
        <v>-42.7427594434483</v>
      </c>
      <c r="J142" s="2">
        <v>380</v>
      </c>
      <c r="K142" s="3" t="s">
        <v>12</v>
      </c>
      <c r="L142" s="30">
        <f t="shared" si="9"/>
        <v>-1.2332556687295497</v>
      </c>
      <c r="M142" s="32">
        <v>3.3528600395450399</v>
      </c>
      <c r="N142" s="44">
        <v>-4.5861157082745896</v>
      </c>
      <c r="P142" s="2">
        <v>141</v>
      </c>
      <c r="Q142" s="5" t="s">
        <v>23</v>
      </c>
      <c r="R142" s="30">
        <f t="shared" si="10"/>
        <v>-1.3741847547273105</v>
      </c>
      <c r="S142" s="31">
        <v>2.9600443064903699</v>
      </c>
      <c r="T142" s="42">
        <v>-4.3342290612176804</v>
      </c>
      <c r="X142" s="8" t="s">
        <v>30</v>
      </c>
      <c r="Y142" s="20">
        <v>-404.10484830265796</v>
      </c>
      <c r="Z142" s="15"/>
      <c r="AA142" s="14"/>
      <c r="AB142" s="14"/>
    </row>
    <row r="143" spans="1:28" ht="15.75">
      <c r="A143" s="10">
        <v>142</v>
      </c>
      <c r="B143" s="2">
        <v>141</v>
      </c>
      <c r="C143" s="5" t="s">
        <v>178</v>
      </c>
      <c r="D143" s="21" t="s">
        <v>25</v>
      </c>
      <c r="E143" s="30">
        <f t="shared" si="8"/>
        <v>-1.3741847547273105</v>
      </c>
      <c r="F143" s="31">
        <v>2.9600443064903699</v>
      </c>
      <c r="G143" s="42">
        <v>-4.3342290612176804</v>
      </c>
      <c r="J143" s="2">
        <v>381</v>
      </c>
      <c r="K143" s="3" t="s">
        <v>12</v>
      </c>
      <c r="L143" s="30">
        <f t="shared" si="9"/>
        <v>-0.68761318380769865</v>
      </c>
      <c r="M143" s="32">
        <v>24.500136505811401</v>
      </c>
      <c r="N143" s="44">
        <v>-25.1877496896191</v>
      </c>
      <c r="P143" s="2">
        <v>142</v>
      </c>
      <c r="Q143" s="5" t="s">
        <v>23</v>
      </c>
      <c r="R143" s="30">
        <f t="shared" si="10"/>
        <v>-57.392921181358595</v>
      </c>
      <c r="S143" s="31">
        <v>12.948224370894501</v>
      </c>
      <c r="T143" s="42">
        <v>-70.341145552253096</v>
      </c>
    </row>
    <row r="144" spans="1:28" ht="15.75">
      <c r="A144" s="10">
        <v>143</v>
      </c>
      <c r="B144" s="2">
        <v>142</v>
      </c>
      <c r="C144" s="5" t="s">
        <v>179</v>
      </c>
      <c r="D144" s="21" t="s">
        <v>19</v>
      </c>
      <c r="E144" s="30">
        <f t="shared" si="8"/>
        <v>-57.392921181358595</v>
      </c>
      <c r="F144" s="31">
        <v>12.948224370894501</v>
      </c>
      <c r="G144" s="42">
        <v>-70.341145552253096</v>
      </c>
      <c r="J144" s="2">
        <v>382</v>
      </c>
      <c r="K144" s="3" t="s">
        <v>12</v>
      </c>
      <c r="L144" s="30">
        <f t="shared" si="9"/>
        <v>-5.9167231777160012</v>
      </c>
      <c r="M144" s="32">
        <v>3.72955449888028</v>
      </c>
      <c r="N144" s="44">
        <v>-9.6462776765962808</v>
      </c>
      <c r="P144" s="2">
        <v>143</v>
      </c>
      <c r="Q144" s="5" t="s">
        <v>23</v>
      </c>
      <c r="R144" s="30">
        <f t="shared" si="10"/>
        <v>-7.5373689785718003</v>
      </c>
      <c r="S144" s="31">
        <v>7.3751989669873002</v>
      </c>
      <c r="T144" s="42">
        <v>-14.9125679455591</v>
      </c>
    </row>
    <row r="145" spans="1:20" ht="15.75">
      <c r="A145" s="10">
        <v>144</v>
      </c>
      <c r="B145" s="2">
        <v>143</v>
      </c>
      <c r="C145" s="5" t="s">
        <v>180</v>
      </c>
      <c r="D145" s="21" t="s">
        <v>25</v>
      </c>
      <c r="E145" s="30">
        <f t="shared" si="8"/>
        <v>-7.5373689785718003</v>
      </c>
      <c r="F145" s="31">
        <v>7.3751989669873002</v>
      </c>
      <c r="G145" s="42">
        <v>-14.9125679455591</v>
      </c>
      <c r="J145" s="2">
        <v>383</v>
      </c>
      <c r="K145" s="3" t="s">
        <v>12</v>
      </c>
      <c r="L145" s="30">
        <f t="shared" si="9"/>
        <v>-3.0855723994836</v>
      </c>
      <c r="M145" s="32">
        <v>2.5868713801860101</v>
      </c>
      <c r="N145" s="44">
        <v>-5.6724437796696101</v>
      </c>
      <c r="P145" s="2">
        <v>144</v>
      </c>
      <c r="Q145" s="5" t="s">
        <v>23</v>
      </c>
      <c r="R145" s="30">
        <f t="shared" si="10"/>
        <v>-7.7491912242619208</v>
      </c>
      <c r="S145" s="31">
        <v>-5.4726109438064799E-4</v>
      </c>
      <c r="T145" s="42">
        <v>-7.7486439631675399</v>
      </c>
    </row>
    <row r="146" spans="1:20" ht="15.75">
      <c r="A146" s="10">
        <v>145</v>
      </c>
      <c r="B146" s="2">
        <v>144</v>
      </c>
      <c r="C146" s="5" t="s">
        <v>181</v>
      </c>
      <c r="D146" s="21" t="s">
        <v>19</v>
      </c>
      <c r="E146" s="30">
        <f t="shared" si="8"/>
        <v>-7.7491912242619208</v>
      </c>
      <c r="F146" s="31">
        <v>-5.4726109438064799E-4</v>
      </c>
      <c r="G146" s="42">
        <v>-7.7486439631675399</v>
      </c>
      <c r="J146" s="2">
        <v>384</v>
      </c>
      <c r="K146" s="3" t="s">
        <v>12</v>
      </c>
      <c r="L146" s="30">
        <f t="shared" si="9"/>
        <v>-3.1976324857889753</v>
      </c>
      <c r="M146" s="32">
        <v>0.725908964085905</v>
      </c>
      <c r="N146" s="44">
        <v>-3.9235414498748802</v>
      </c>
      <c r="P146" s="2">
        <v>145</v>
      </c>
      <c r="Q146" s="5" t="s">
        <v>23</v>
      </c>
      <c r="R146" s="30">
        <f t="shared" si="10"/>
        <v>-10.987411659860451</v>
      </c>
      <c r="S146" s="31">
        <v>6.3423706517263501</v>
      </c>
      <c r="T146" s="42">
        <v>-17.329782311586801</v>
      </c>
    </row>
    <row r="147" spans="1:20" ht="15.75">
      <c r="A147" s="10">
        <v>146</v>
      </c>
      <c r="B147" s="2">
        <v>145</v>
      </c>
      <c r="C147" s="5" t="s">
        <v>182</v>
      </c>
      <c r="D147" s="21" t="s">
        <v>25</v>
      </c>
      <c r="E147" s="30">
        <f t="shared" si="8"/>
        <v>-10.987411659860451</v>
      </c>
      <c r="F147" s="31">
        <v>6.3423706517263501</v>
      </c>
      <c r="G147" s="42">
        <v>-17.329782311586801</v>
      </c>
      <c r="J147" s="2">
        <v>386</v>
      </c>
      <c r="K147" s="3" t="s">
        <v>12</v>
      </c>
      <c r="L147" s="30">
        <f t="shared" si="9"/>
        <v>-2.5626452505999997</v>
      </c>
      <c r="M147" s="32">
        <v>3.5033066407742601</v>
      </c>
      <c r="N147" s="44">
        <v>-6.0659518913742598</v>
      </c>
      <c r="P147" s="2">
        <v>146</v>
      </c>
      <c r="Q147" s="5" t="s">
        <v>23</v>
      </c>
      <c r="R147" s="30">
        <f t="shared" si="10"/>
        <v>-134.49623827756031</v>
      </c>
      <c r="S147" s="31">
        <v>59.186609192889698</v>
      </c>
      <c r="T147" s="42">
        <v>-193.68284747045001</v>
      </c>
    </row>
    <row r="148" spans="1:20" ht="15.75">
      <c r="A148" s="10">
        <v>147</v>
      </c>
      <c r="B148" s="2">
        <v>146</v>
      </c>
      <c r="C148" s="5" t="s">
        <v>183</v>
      </c>
      <c r="D148" s="21" t="s">
        <v>25</v>
      </c>
      <c r="E148" s="30">
        <f t="shared" si="8"/>
        <v>-134.49623827756031</v>
      </c>
      <c r="F148" s="31">
        <v>59.186609192889698</v>
      </c>
      <c r="G148" s="42">
        <v>-193.68284747045001</v>
      </c>
      <c r="J148" s="2">
        <v>387</v>
      </c>
      <c r="K148" s="3" t="s">
        <v>12</v>
      </c>
      <c r="L148" s="30">
        <f t="shared" si="9"/>
        <v>-0.60759790318847973</v>
      </c>
      <c r="M148" s="32">
        <v>6.6728260478143602</v>
      </c>
      <c r="N148" s="44">
        <v>-7.2804239510028399</v>
      </c>
      <c r="P148" s="2">
        <v>147</v>
      </c>
      <c r="Q148" s="5" t="s">
        <v>23</v>
      </c>
      <c r="R148" s="30">
        <f t="shared" si="10"/>
        <v>-135.86419200084163</v>
      </c>
      <c r="S148" s="31">
        <v>46.433210739074397</v>
      </c>
      <c r="T148" s="42">
        <v>-182.29740273991601</v>
      </c>
    </row>
    <row r="149" spans="1:20" ht="15.75">
      <c r="A149" s="10">
        <v>148</v>
      </c>
      <c r="B149" s="2">
        <v>147</v>
      </c>
      <c r="C149" s="5" t="s">
        <v>184</v>
      </c>
      <c r="D149" s="21" t="s">
        <v>25</v>
      </c>
      <c r="E149" s="30">
        <f t="shared" si="8"/>
        <v>-135.86419200084163</v>
      </c>
      <c r="F149" s="31">
        <v>46.433210739074397</v>
      </c>
      <c r="G149" s="42">
        <v>-182.29740273991601</v>
      </c>
      <c r="J149" s="2">
        <v>388</v>
      </c>
      <c r="K149" s="3" t="s">
        <v>12</v>
      </c>
      <c r="L149" s="30">
        <f t="shared" si="9"/>
        <v>-19.442124315814198</v>
      </c>
      <c r="M149" s="32">
        <v>15.695069223409201</v>
      </c>
      <c r="N149" s="44">
        <v>-35.137193539223396</v>
      </c>
      <c r="P149" s="2">
        <v>148</v>
      </c>
      <c r="Q149" s="5" t="s">
        <v>23</v>
      </c>
      <c r="R149" s="30">
        <f t="shared" si="10"/>
        <v>-7.1721703210863197</v>
      </c>
      <c r="S149" s="31">
        <v>-1.0035729971590199</v>
      </c>
      <c r="T149" s="42">
        <v>-6.1685973239273002</v>
      </c>
    </row>
    <row r="150" spans="1:20" ht="15.75">
      <c r="A150" s="10">
        <v>149</v>
      </c>
      <c r="B150" s="2">
        <v>148</v>
      </c>
      <c r="C150" s="5" t="s">
        <v>185</v>
      </c>
      <c r="D150" s="21" t="s">
        <v>22</v>
      </c>
      <c r="E150" s="30">
        <f t="shared" si="8"/>
        <v>-7.1721703210863197</v>
      </c>
      <c r="F150" s="31">
        <v>-1.0035729971590199</v>
      </c>
      <c r="G150" s="42">
        <v>-6.1685973239273002</v>
      </c>
      <c r="J150" s="2">
        <v>390</v>
      </c>
      <c r="K150" s="3" t="s">
        <v>12</v>
      </c>
      <c r="L150" s="30">
        <f t="shared" si="9"/>
        <v>-3.6755014913448605</v>
      </c>
      <c r="M150" s="32">
        <v>3.1565910538375599</v>
      </c>
      <c r="N150" s="44">
        <v>-6.8320925451824204</v>
      </c>
      <c r="P150" s="2">
        <v>149</v>
      </c>
      <c r="Q150" s="5" t="s">
        <v>23</v>
      </c>
      <c r="R150" s="30">
        <f t="shared" si="10"/>
        <v>-23.745393242585941</v>
      </c>
      <c r="S150" s="31">
        <v>9.4596409867863596</v>
      </c>
      <c r="T150" s="42">
        <v>-33.205034229372302</v>
      </c>
    </row>
    <row r="151" spans="1:20" ht="15.75">
      <c r="A151" s="10">
        <v>150</v>
      </c>
      <c r="B151" s="2">
        <v>149</v>
      </c>
      <c r="C151" s="5" t="s">
        <v>186</v>
      </c>
      <c r="D151" s="21" t="s">
        <v>22</v>
      </c>
      <c r="E151" s="30">
        <f t="shared" si="8"/>
        <v>-23.745393242585941</v>
      </c>
      <c r="F151" s="31">
        <v>9.4596409867863596</v>
      </c>
      <c r="G151" s="42">
        <v>-33.205034229372302</v>
      </c>
      <c r="J151" s="2">
        <v>391</v>
      </c>
      <c r="K151" s="3" t="s">
        <v>12</v>
      </c>
      <c r="L151" s="30">
        <f t="shared" si="9"/>
        <v>-1.1807275837011169</v>
      </c>
      <c r="M151" s="32">
        <v>0.89031198969449299</v>
      </c>
      <c r="N151" s="44">
        <v>-2.07103957339561</v>
      </c>
      <c r="P151" s="2">
        <v>150</v>
      </c>
      <c r="Q151" s="5" t="s">
        <v>23</v>
      </c>
      <c r="R151" s="30">
        <f t="shared" si="10"/>
        <v>-6.9643971313691901</v>
      </c>
      <c r="S151" s="31">
        <v>6.43869145461671</v>
      </c>
      <c r="T151" s="42">
        <v>-13.4030885859859</v>
      </c>
    </row>
    <row r="152" spans="1:20" ht="15.75">
      <c r="A152" s="10">
        <v>151</v>
      </c>
      <c r="B152" s="2">
        <v>150</v>
      </c>
      <c r="C152" s="5" t="s">
        <v>187</v>
      </c>
      <c r="D152" s="21" t="s">
        <v>25</v>
      </c>
      <c r="E152" s="30">
        <f t="shared" si="8"/>
        <v>-6.9643971313691901</v>
      </c>
      <c r="F152" s="31">
        <v>6.43869145461671</v>
      </c>
      <c r="G152" s="42">
        <v>-13.4030885859859</v>
      </c>
      <c r="J152" s="2">
        <v>393</v>
      </c>
      <c r="K152" s="3" t="s">
        <v>12</v>
      </c>
      <c r="L152" s="30">
        <f t="shared" si="9"/>
        <v>-7.7620149356321395</v>
      </c>
      <c r="M152" s="32">
        <v>3.7799004397845599</v>
      </c>
      <c r="N152" s="44">
        <v>-11.5419153754167</v>
      </c>
      <c r="P152" s="2">
        <v>151</v>
      </c>
      <c r="Q152" s="5" t="s">
        <v>23</v>
      </c>
      <c r="R152" s="30">
        <f t="shared" si="10"/>
        <v>-4.7432857100425524E-2</v>
      </c>
      <c r="S152" s="16">
        <v>-3.8843908065629401E-2</v>
      </c>
      <c r="T152" s="43">
        <v>-8.5889490347961193E-3</v>
      </c>
    </row>
    <row r="153" spans="1:20" ht="15.75">
      <c r="A153" s="10">
        <v>152</v>
      </c>
      <c r="B153" s="2">
        <v>151</v>
      </c>
      <c r="C153" s="5" t="s">
        <v>939</v>
      </c>
      <c r="D153" s="21" t="s">
        <v>11</v>
      </c>
      <c r="E153" s="30">
        <f t="shared" si="8"/>
        <v>-4.7432857100425524E-2</v>
      </c>
      <c r="F153" s="16">
        <v>-3.8843908065629401E-2</v>
      </c>
      <c r="G153" s="43">
        <v>-8.5889490347961193E-3</v>
      </c>
      <c r="J153" s="2">
        <v>394</v>
      </c>
      <c r="K153" s="3" t="s">
        <v>12</v>
      </c>
      <c r="L153" s="30">
        <f t="shared" si="9"/>
        <v>-0.73482405714590016</v>
      </c>
      <c r="M153" s="32">
        <v>6.0043357719948602</v>
      </c>
      <c r="N153" s="44">
        <v>-6.7391598291407604</v>
      </c>
      <c r="P153" s="2">
        <v>152</v>
      </c>
      <c r="Q153" s="5" t="s">
        <v>23</v>
      </c>
      <c r="R153" s="30">
        <f t="shared" si="10"/>
        <v>-3.5876600957329758</v>
      </c>
      <c r="S153" s="31">
        <v>0.57834872723823405</v>
      </c>
      <c r="T153" s="42">
        <v>-4.16600882297121</v>
      </c>
    </row>
    <row r="154" spans="1:20" ht="15.75">
      <c r="A154" s="10">
        <v>153</v>
      </c>
      <c r="B154" s="2">
        <v>152</v>
      </c>
      <c r="C154" s="5" t="s">
        <v>190</v>
      </c>
      <c r="D154" s="21" t="s">
        <v>19</v>
      </c>
      <c r="E154" s="30">
        <f t="shared" si="8"/>
        <v>-3.5876600957329758</v>
      </c>
      <c r="F154" s="31">
        <v>0.57834872723823405</v>
      </c>
      <c r="G154" s="42">
        <v>-4.16600882297121</v>
      </c>
      <c r="J154" s="2">
        <v>426</v>
      </c>
      <c r="K154" s="3" t="s">
        <v>12</v>
      </c>
      <c r="L154" s="30">
        <f t="shared" si="9"/>
        <v>2.5887125382899612E-3</v>
      </c>
      <c r="M154" s="32">
        <v>6.7663693672286103</v>
      </c>
      <c r="N154" s="44">
        <v>-6.7637806546903203</v>
      </c>
      <c r="P154" s="2">
        <v>153</v>
      </c>
      <c r="Q154" s="5" t="s">
        <v>23</v>
      </c>
      <c r="R154" s="30">
        <f t="shared" si="10"/>
        <v>-7.0542467823206998</v>
      </c>
      <c r="S154" s="31">
        <v>4.2516556430870001</v>
      </c>
      <c r="T154" s="42">
        <v>-11.3059024254077</v>
      </c>
    </row>
    <row r="155" spans="1:20" ht="15.75">
      <c r="A155" s="10">
        <v>154</v>
      </c>
      <c r="B155" s="2">
        <v>153</v>
      </c>
      <c r="C155" s="5" t="s">
        <v>191</v>
      </c>
      <c r="D155" s="21" t="s">
        <v>22</v>
      </c>
      <c r="E155" s="30">
        <f t="shared" si="8"/>
        <v>-7.0542467823206998</v>
      </c>
      <c r="F155" s="31">
        <v>4.2516556430870001</v>
      </c>
      <c r="G155" s="42">
        <v>-11.3059024254077</v>
      </c>
      <c r="J155" s="2">
        <v>429</v>
      </c>
      <c r="K155" s="3" t="s">
        <v>12</v>
      </c>
      <c r="L155" s="30">
        <f t="shared" si="9"/>
        <v>-0.66729810898852993</v>
      </c>
      <c r="M155" s="32">
        <v>4.2504586890882097</v>
      </c>
      <c r="N155" s="44">
        <v>-4.9177567980767396</v>
      </c>
      <c r="P155" s="2">
        <v>154</v>
      </c>
      <c r="Q155" s="3" t="s">
        <v>938</v>
      </c>
      <c r="R155" s="30">
        <f t="shared" si="10"/>
        <v>-15.543218221930001</v>
      </c>
      <c r="S155" s="32">
        <v>20.748453203039499</v>
      </c>
      <c r="T155" s="44">
        <v>-36.2916714249695</v>
      </c>
    </row>
    <row r="156" spans="1:20" ht="15.75">
      <c r="A156" s="10">
        <v>155</v>
      </c>
      <c r="B156" s="2">
        <v>154</v>
      </c>
      <c r="C156" s="3" t="s">
        <v>940</v>
      </c>
      <c r="D156" s="21" t="s">
        <v>25</v>
      </c>
      <c r="E156" s="30">
        <f t="shared" si="8"/>
        <v>-15.543218221930001</v>
      </c>
      <c r="F156" s="32">
        <v>20.748453203039499</v>
      </c>
      <c r="G156" s="44">
        <v>-36.2916714249695</v>
      </c>
      <c r="J156" s="2">
        <v>430</v>
      </c>
      <c r="K156" s="3" t="s">
        <v>12</v>
      </c>
      <c r="L156" s="30">
        <f t="shared" si="9"/>
        <v>-40.034775521144596</v>
      </c>
      <c r="M156" s="32">
        <v>16.629214267556002</v>
      </c>
      <c r="N156" s="44">
        <v>-56.663989788700597</v>
      </c>
      <c r="P156" s="2">
        <v>155</v>
      </c>
      <c r="Q156" s="3" t="s">
        <v>938</v>
      </c>
      <c r="R156" s="30">
        <f t="shared" si="10"/>
        <v>-1.8812277263396102</v>
      </c>
      <c r="S156" s="32">
        <v>2.4966484333405101</v>
      </c>
      <c r="T156" s="44">
        <v>-4.3778761596801203</v>
      </c>
    </row>
    <row r="157" spans="1:20" ht="15.75">
      <c r="A157" s="10">
        <v>156</v>
      </c>
      <c r="B157" s="2">
        <v>155</v>
      </c>
      <c r="C157" s="3" t="s">
        <v>193</v>
      </c>
      <c r="D157" s="21" t="s">
        <v>22</v>
      </c>
      <c r="E157" s="30">
        <f t="shared" si="8"/>
        <v>-1.8812277263396102</v>
      </c>
      <c r="F157" s="32">
        <v>2.4966484333405101</v>
      </c>
      <c r="G157" s="44">
        <v>-4.3778761596801203</v>
      </c>
      <c r="J157" s="2">
        <v>431</v>
      </c>
      <c r="K157" s="3" t="s">
        <v>12</v>
      </c>
      <c r="L157" s="30">
        <f t="shared" si="9"/>
        <v>-1.8456398139962897</v>
      </c>
      <c r="M157" s="32">
        <v>3.7223688135462401</v>
      </c>
      <c r="N157" s="44">
        <v>-5.5680086275425298</v>
      </c>
      <c r="P157" s="2">
        <v>156</v>
      </c>
      <c r="Q157" s="3" t="s">
        <v>938</v>
      </c>
      <c r="R157" s="30">
        <f t="shared" si="10"/>
        <v>-32.506160858953997</v>
      </c>
      <c r="S157" s="32">
        <v>11.147549839558501</v>
      </c>
      <c r="T157" s="44">
        <v>-43.653710698512498</v>
      </c>
    </row>
    <row r="158" spans="1:20" ht="15.75">
      <c r="A158" s="10">
        <v>157</v>
      </c>
      <c r="B158" s="2">
        <v>156</v>
      </c>
      <c r="C158" s="3" t="s">
        <v>941</v>
      </c>
      <c r="D158" s="21" t="s">
        <v>25</v>
      </c>
      <c r="E158" s="30">
        <f t="shared" si="8"/>
        <v>-32.506160858953997</v>
      </c>
      <c r="F158" s="32">
        <v>11.147549839558501</v>
      </c>
      <c r="G158" s="44">
        <v>-43.653710698512498</v>
      </c>
      <c r="J158" s="2">
        <v>432</v>
      </c>
      <c r="K158" s="3" t="s">
        <v>12</v>
      </c>
      <c r="L158" s="30">
        <f t="shared" si="9"/>
        <v>-1.3062413812887197</v>
      </c>
      <c r="M158" s="32">
        <v>8.5534611955836297</v>
      </c>
      <c r="N158" s="44">
        <v>-9.8597025768723494</v>
      </c>
      <c r="P158" s="2">
        <v>157</v>
      </c>
      <c r="Q158" s="3" t="s">
        <v>938</v>
      </c>
      <c r="R158" s="30">
        <f t="shared" si="10"/>
        <v>-0.16145853781295905</v>
      </c>
      <c r="S158" s="32">
        <v>0.97592253950777097</v>
      </c>
      <c r="T158" s="44">
        <v>-1.13738107732073</v>
      </c>
    </row>
    <row r="159" spans="1:20" ht="15.75">
      <c r="A159" s="10">
        <v>158</v>
      </c>
      <c r="B159" s="2">
        <v>157</v>
      </c>
      <c r="C159" s="3" t="s">
        <v>195</v>
      </c>
      <c r="D159" s="21" t="s">
        <v>22</v>
      </c>
      <c r="E159" s="30">
        <f t="shared" si="8"/>
        <v>-0.16145853781295905</v>
      </c>
      <c r="F159" s="32">
        <v>0.97592253950777097</v>
      </c>
      <c r="G159" s="44">
        <v>-1.13738107732073</v>
      </c>
      <c r="J159" s="2">
        <v>435</v>
      </c>
      <c r="K159" s="3" t="s">
        <v>12</v>
      </c>
      <c r="L159" s="30">
        <f t="shared" si="9"/>
        <v>-7.9791201637547999</v>
      </c>
      <c r="M159" s="32">
        <v>22.809817534212002</v>
      </c>
      <c r="N159" s="44">
        <v>-30.788937697966801</v>
      </c>
      <c r="P159" s="2">
        <v>158</v>
      </c>
      <c r="Q159" s="3" t="s">
        <v>938</v>
      </c>
      <c r="R159" s="30">
        <f t="shared" si="10"/>
        <v>-122.70359748613681</v>
      </c>
      <c r="S159" s="32">
        <v>64.649286630205197</v>
      </c>
      <c r="T159" s="44">
        <v>-187.35288411634201</v>
      </c>
    </row>
    <row r="160" spans="1:20" ht="15.75">
      <c r="A160" s="10">
        <v>159</v>
      </c>
      <c r="B160" s="2">
        <v>158</v>
      </c>
      <c r="C160" s="3" t="s">
        <v>196</v>
      </c>
      <c r="D160" s="21" t="s">
        <v>25</v>
      </c>
      <c r="E160" s="30">
        <f t="shared" si="8"/>
        <v>-122.70359748613681</v>
      </c>
      <c r="F160" s="32">
        <v>64.649286630205197</v>
      </c>
      <c r="G160" s="44">
        <v>-187.35288411634201</v>
      </c>
      <c r="J160" s="2">
        <v>436</v>
      </c>
      <c r="K160" s="3" t="s">
        <v>12</v>
      </c>
      <c r="L160" s="30">
        <f t="shared" si="9"/>
        <v>-5.4914373431944394</v>
      </c>
      <c r="M160" s="32">
        <v>3.8177560217606898</v>
      </c>
      <c r="N160" s="44">
        <v>-9.3091933649551297</v>
      </c>
      <c r="P160" s="2">
        <v>159</v>
      </c>
      <c r="Q160" s="3" t="s">
        <v>938</v>
      </c>
      <c r="R160" s="30">
        <f t="shared" si="10"/>
        <v>-16.294775347408198</v>
      </c>
      <c r="S160" s="32">
        <v>15.064350995828301</v>
      </c>
      <c r="T160" s="44">
        <v>-31.3591263432365</v>
      </c>
    </row>
    <row r="161" spans="1:20" ht="15.75">
      <c r="A161" s="10">
        <v>160</v>
      </c>
      <c r="B161" s="2">
        <v>159</v>
      </c>
      <c r="C161" s="3" t="s">
        <v>942</v>
      </c>
      <c r="D161" s="21" t="s">
        <v>25</v>
      </c>
      <c r="E161" s="30">
        <f t="shared" si="8"/>
        <v>-16.294775347408198</v>
      </c>
      <c r="F161" s="32">
        <v>15.064350995828301</v>
      </c>
      <c r="G161" s="44">
        <v>-31.3591263432365</v>
      </c>
      <c r="J161" s="2">
        <v>438</v>
      </c>
      <c r="K161" s="3" t="s">
        <v>12</v>
      </c>
      <c r="L161" s="30">
        <f t="shared" si="9"/>
        <v>-1.7825215063730298</v>
      </c>
      <c r="M161" s="32">
        <v>5.7714224852610503</v>
      </c>
      <c r="N161" s="44">
        <v>-7.55394399163408</v>
      </c>
      <c r="P161" s="2">
        <v>160</v>
      </c>
      <c r="Q161" s="3" t="s">
        <v>938</v>
      </c>
      <c r="R161" s="30">
        <f t="shared" si="10"/>
        <v>-0.48771410356199596</v>
      </c>
      <c r="S161" s="32">
        <v>0.236219353501228</v>
      </c>
      <c r="T161" s="44">
        <v>-0.72393345706322398</v>
      </c>
    </row>
    <row r="162" spans="1:20" ht="15.75">
      <c r="A162" s="10">
        <v>161</v>
      </c>
      <c r="B162" s="2">
        <v>160</v>
      </c>
      <c r="C162" s="3" t="s">
        <v>198</v>
      </c>
      <c r="D162" s="21" t="s">
        <v>25</v>
      </c>
      <c r="E162" s="30">
        <f t="shared" si="8"/>
        <v>-0.48771410356199596</v>
      </c>
      <c r="F162" s="32">
        <v>0.236219353501228</v>
      </c>
      <c r="G162" s="44">
        <v>-0.72393345706322398</v>
      </c>
      <c r="J162" s="2">
        <v>439</v>
      </c>
      <c r="K162" s="3" t="s">
        <v>12</v>
      </c>
      <c r="L162" s="30">
        <f t="shared" si="9"/>
        <v>-46.653348791200706</v>
      </c>
      <c r="M162" s="32">
        <v>17.694117006828399</v>
      </c>
      <c r="N162" s="44">
        <v>-64.347465798029106</v>
      </c>
      <c r="P162" s="2">
        <v>161</v>
      </c>
      <c r="Q162" s="3" t="s">
        <v>938</v>
      </c>
      <c r="R162" s="30">
        <f t="shared" si="10"/>
        <v>-0.66412223562861072</v>
      </c>
      <c r="S162" s="32">
        <v>5.1615596612959296</v>
      </c>
      <c r="T162" s="44">
        <v>-5.8256818969245403</v>
      </c>
    </row>
    <row r="163" spans="1:20" ht="15.75">
      <c r="A163" s="10">
        <v>162</v>
      </c>
      <c r="B163" s="2">
        <v>161</v>
      </c>
      <c r="C163" s="3" t="s">
        <v>199</v>
      </c>
      <c r="D163" s="21" t="s">
        <v>25</v>
      </c>
      <c r="E163" s="30">
        <f t="shared" si="8"/>
        <v>-0.66412223562861072</v>
      </c>
      <c r="F163" s="32">
        <v>5.1615596612959296</v>
      </c>
      <c r="G163" s="44">
        <v>-5.8256818969245403</v>
      </c>
      <c r="J163" s="2">
        <v>440</v>
      </c>
      <c r="K163" s="3" t="s">
        <v>12</v>
      </c>
      <c r="L163" s="30">
        <f t="shared" si="9"/>
        <v>-0.3426483529077502</v>
      </c>
      <c r="M163" s="32">
        <v>2.0599115267453398</v>
      </c>
      <c r="N163" s="44">
        <v>-2.40255987965309</v>
      </c>
      <c r="P163" s="2">
        <v>162</v>
      </c>
      <c r="Q163" s="3" t="s">
        <v>938</v>
      </c>
      <c r="R163" s="30">
        <f t="shared" si="10"/>
        <v>-6.0786195062633999</v>
      </c>
      <c r="S163" s="32">
        <v>0.61210915966456003</v>
      </c>
      <c r="T163" s="44">
        <v>-6.6907286659279599</v>
      </c>
    </row>
    <row r="164" spans="1:20" ht="15.75">
      <c r="A164" s="10">
        <v>163</v>
      </c>
      <c r="B164" s="2">
        <v>162</v>
      </c>
      <c r="C164" s="3" t="s">
        <v>200</v>
      </c>
      <c r="D164" s="21" t="s">
        <v>25</v>
      </c>
      <c r="E164" s="30">
        <f t="shared" si="8"/>
        <v>-6.0786195062633999</v>
      </c>
      <c r="F164" s="32">
        <v>0.61210915966456003</v>
      </c>
      <c r="G164" s="44">
        <v>-6.6907286659279599</v>
      </c>
      <c r="J164" s="2">
        <v>441</v>
      </c>
      <c r="K164" s="3" t="s">
        <v>12</v>
      </c>
      <c r="L164" s="30">
        <f t="shared" si="9"/>
        <v>-12.558258731055119</v>
      </c>
      <c r="M164" s="32">
        <v>7.9338882292444799</v>
      </c>
      <c r="N164" s="44">
        <v>-20.4921469602996</v>
      </c>
      <c r="P164" s="2">
        <v>163</v>
      </c>
      <c r="Q164" s="3" t="s">
        <v>938</v>
      </c>
      <c r="R164" s="30">
        <f t="shared" si="10"/>
        <v>-4.0841476914954979</v>
      </c>
      <c r="S164" s="32">
        <v>0.86699952477559195</v>
      </c>
      <c r="T164" s="44">
        <v>-4.9511472162710897</v>
      </c>
    </row>
    <row r="165" spans="1:20" ht="15.75">
      <c r="A165" s="10">
        <v>164</v>
      </c>
      <c r="B165" s="2">
        <v>163</v>
      </c>
      <c r="C165" s="3" t="s">
        <v>201</v>
      </c>
      <c r="D165" s="21" t="s">
        <v>25</v>
      </c>
      <c r="E165" s="30">
        <f t="shared" si="8"/>
        <v>-4.0841476914954979</v>
      </c>
      <c r="F165" s="32">
        <v>0.86699952477559195</v>
      </c>
      <c r="G165" s="44">
        <v>-4.9511472162710897</v>
      </c>
      <c r="J165" s="2">
        <v>442</v>
      </c>
      <c r="K165" s="3" t="s">
        <v>12</v>
      </c>
      <c r="L165" s="30">
        <f t="shared" si="9"/>
        <v>-8.7797391770096009</v>
      </c>
      <c r="M165" s="32">
        <v>11.3977684428797</v>
      </c>
      <c r="N165" s="44">
        <v>-20.177507619889301</v>
      </c>
      <c r="P165" s="2">
        <v>164</v>
      </c>
      <c r="Q165" s="3" t="s">
        <v>938</v>
      </c>
      <c r="R165" s="30">
        <f t="shared" si="10"/>
        <v>-6.8628486941836693</v>
      </c>
      <c r="S165" s="32">
        <v>4.9635647712398301</v>
      </c>
      <c r="T165" s="44">
        <v>-11.826413465423499</v>
      </c>
    </row>
    <row r="166" spans="1:20" ht="15.75">
      <c r="A166" s="10">
        <v>165</v>
      </c>
      <c r="B166" s="2">
        <v>164</v>
      </c>
      <c r="C166" s="3" t="s">
        <v>202</v>
      </c>
      <c r="D166" s="21" t="s">
        <v>25</v>
      </c>
      <c r="E166" s="30">
        <f t="shared" si="8"/>
        <v>-6.8628486941836693</v>
      </c>
      <c r="F166" s="32">
        <v>4.9635647712398301</v>
      </c>
      <c r="G166" s="44">
        <v>-11.826413465423499</v>
      </c>
      <c r="J166" s="2">
        <v>443</v>
      </c>
      <c r="K166" s="3" t="s">
        <v>12</v>
      </c>
      <c r="L166" s="30">
        <f t="shared" si="9"/>
        <v>-71.656344077890097</v>
      </c>
      <c r="M166" s="32">
        <v>74.486836029354905</v>
      </c>
      <c r="N166" s="44">
        <v>-146.143180107245</v>
      </c>
      <c r="P166" s="2">
        <v>165</v>
      </c>
      <c r="Q166" s="3" t="s">
        <v>938</v>
      </c>
      <c r="R166" s="30">
        <f t="shared" si="10"/>
        <v>-2.5545361416244998</v>
      </c>
      <c r="S166" s="32">
        <v>1.17412789858037</v>
      </c>
      <c r="T166" s="44">
        <v>-3.7286640402048699</v>
      </c>
    </row>
    <row r="167" spans="1:20" ht="15.75">
      <c r="A167" s="10">
        <v>166</v>
      </c>
      <c r="B167" s="2">
        <v>165</v>
      </c>
      <c r="C167" s="3" t="s">
        <v>203</v>
      </c>
      <c r="D167" s="21" t="s">
        <v>22</v>
      </c>
      <c r="E167" s="30">
        <f t="shared" si="8"/>
        <v>-2.5545361416244998</v>
      </c>
      <c r="F167" s="32">
        <v>1.17412789858037</v>
      </c>
      <c r="G167" s="44">
        <v>-3.7286640402048699</v>
      </c>
      <c r="J167" s="2">
        <v>444</v>
      </c>
      <c r="K167" s="3" t="s">
        <v>12</v>
      </c>
      <c r="L167" s="30">
        <f t="shared" si="9"/>
        <v>-9.0569931534063812</v>
      </c>
      <c r="M167" s="32">
        <v>2.77243425161562</v>
      </c>
      <c r="N167" s="44">
        <v>-11.829427405022001</v>
      </c>
      <c r="P167" s="2">
        <v>166</v>
      </c>
      <c r="Q167" s="3" t="s">
        <v>938</v>
      </c>
      <c r="R167" s="30">
        <f t="shared" si="10"/>
        <v>-0.85415927387623003</v>
      </c>
      <c r="S167" s="32">
        <v>1.05565454636978</v>
      </c>
      <c r="T167" s="44">
        <v>-1.90981382024601</v>
      </c>
    </row>
    <row r="168" spans="1:20" ht="15.75">
      <c r="A168" s="10">
        <v>167</v>
      </c>
      <c r="B168" s="2">
        <v>166</v>
      </c>
      <c r="C168" s="3" t="s">
        <v>204</v>
      </c>
      <c r="D168" s="21" t="s">
        <v>19</v>
      </c>
      <c r="E168" s="30">
        <f t="shared" si="8"/>
        <v>-0.85415927387623003</v>
      </c>
      <c r="F168" s="32">
        <v>1.05565454636978</v>
      </c>
      <c r="G168" s="44">
        <v>-1.90981382024601</v>
      </c>
      <c r="J168" s="2">
        <v>448</v>
      </c>
      <c r="K168" s="3" t="s">
        <v>12</v>
      </c>
      <c r="L168" s="30">
        <f t="shared" si="9"/>
        <v>3.3935339688160697</v>
      </c>
      <c r="M168" s="32">
        <v>7.7787494249981997</v>
      </c>
      <c r="N168" s="44">
        <v>-4.3852154561821299</v>
      </c>
      <c r="P168" s="2">
        <v>167</v>
      </c>
      <c r="Q168" s="3" t="s">
        <v>938</v>
      </c>
      <c r="R168" s="30">
        <f t="shared" si="10"/>
        <v>-2.2041921515907821</v>
      </c>
      <c r="S168" s="32">
        <v>0.64227656126215804</v>
      </c>
      <c r="T168" s="44">
        <v>-2.84646871285294</v>
      </c>
    </row>
    <row r="169" spans="1:20" ht="15.75">
      <c r="A169" s="10">
        <v>168</v>
      </c>
      <c r="B169" s="2">
        <v>167</v>
      </c>
      <c r="C169" s="3" t="s">
        <v>205</v>
      </c>
      <c r="D169" s="21" t="s">
        <v>22</v>
      </c>
      <c r="E169" s="30">
        <f t="shared" si="8"/>
        <v>-2.2041921515907821</v>
      </c>
      <c r="F169" s="32">
        <v>0.64227656126215804</v>
      </c>
      <c r="G169" s="44">
        <v>-2.84646871285294</v>
      </c>
      <c r="J169" s="2">
        <v>449</v>
      </c>
      <c r="K169" s="3" t="s">
        <v>12</v>
      </c>
      <c r="L169" s="30">
        <f t="shared" si="9"/>
        <v>-4.6536903242201202</v>
      </c>
      <c r="M169" s="32">
        <v>3.3396233841830099</v>
      </c>
      <c r="N169" s="44">
        <v>-7.9933137084031296</v>
      </c>
      <c r="P169" s="2">
        <v>168</v>
      </c>
      <c r="Q169" s="3" t="s">
        <v>938</v>
      </c>
      <c r="R169" s="30">
        <f t="shared" si="10"/>
        <v>-5.5506393432603911</v>
      </c>
      <c r="S169" s="32">
        <v>2.8170302298374001</v>
      </c>
      <c r="T169" s="44">
        <v>-8.3676695730977908</v>
      </c>
    </row>
    <row r="170" spans="1:20" ht="15.75">
      <c r="A170" s="10">
        <v>169</v>
      </c>
      <c r="B170" s="2">
        <v>168</v>
      </c>
      <c r="C170" s="3" t="s">
        <v>206</v>
      </c>
      <c r="D170" s="21" t="s">
        <v>25</v>
      </c>
      <c r="E170" s="30">
        <f t="shared" si="8"/>
        <v>-5.5506393432603911</v>
      </c>
      <c r="F170" s="32">
        <v>2.8170302298374001</v>
      </c>
      <c r="G170" s="44">
        <v>-8.3676695730977908</v>
      </c>
      <c r="J170" s="2">
        <v>451</v>
      </c>
      <c r="K170" s="3" t="s">
        <v>12</v>
      </c>
      <c r="L170" s="30">
        <f t="shared" si="9"/>
        <v>-26.577871125359408</v>
      </c>
      <c r="M170" s="32">
        <v>9.1075100169395906</v>
      </c>
      <c r="N170" s="44">
        <v>-35.685381142299001</v>
      </c>
      <c r="P170" s="2">
        <v>169</v>
      </c>
      <c r="Q170" s="3" t="s">
        <v>938</v>
      </c>
      <c r="R170" s="30">
        <f t="shared" si="10"/>
        <v>-0.60727050848403019</v>
      </c>
      <c r="S170" s="32">
        <v>1.0787542332928699</v>
      </c>
      <c r="T170" s="44">
        <v>-1.6860247417769001</v>
      </c>
    </row>
    <row r="171" spans="1:20" ht="15.75">
      <c r="A171" s="10">
        <v>170</v>
      </c>
      <c r="B171" s="2">
        <v>169</v>
      </c>
      <c r="C171" s="3" t="s">
        <v>207</v>
      </c>
      <c r="D171" s="21" t="s">
        <v>25</v>
      </c>
      <c r="E171" s="30">
        <f t="shared" si="8"/>
        <v>-0.60727050848403019</v>
      </c>
      <c r="F171" s="32">
        <v>1.0787542332928699</v>
      </c>
      <c r="G171" s="44">
        <v>-1.6860247417769001</v>
      </c>
      <c r="J171" s="2">
        <v>453</v>
      </c>
      <c r="K171" s="3" t="s">
        <v>12</v>
      </c>
      <c r="L171" s="30">
        <f t="shared" si="9"/>
        <v>-12.857354716370299</v>
      </c>
      <c r="M171" s="32">
        <v>10.5595884900358</v>
      </c>
      <c r="N171" s="44">
        <v>-23.416943206406099</v>
      </c>
      <c r="P171" s="2">
        <v>170</v>
      </c>
      <c r="Q171" s="3" t="s">
        <v>938</v>
      </c>
      <c r="R171" s="30">
        <f t="shared" si="10"/>
        <v>3.8993797840959021E-2</v>
      </c>
      <c r="S171" s="32">
        <v>0.54608850657687602</v>
      </c>
      <c r="T171" s="44">
        <v>-0.507094708735917</v>
      </c>
    </row>
    <row r="172" spans="1:20" ht="15.75">
      <c r="A172" s="10">
        <v>171</v>
      </c>
      <c r="B172" s="2">
        <v>170</v>
      </c>
      <c r="C172" s="3" t="s">
        <v>208</v>
      </c>
      <c r="D172" s="21" t="s">
        <v>19</v>
      </c>
      <c r="E172" s="30">
        <f t="shared" si="8"/>
        <v>3.8993797840959021E-2</v>
      </c>
      <c r="F172" s="32">
        <v>0.54608850657687602</v>
      </c>
      <c r="G172" s="44">
        <v>-0.507094708735917</v>
      </c>
      <c r="J172" s="2">
        <v>456</v>
      </c>
      <c r="K172" s="3" t="s">
        <v>12</v>
      </c>
      <c r="L172" s="30">
        <f t="shared" si="9"/>
        <v>3.1061825375439778E-2</v>
      </c>
      <c r="M172" s="32">
        <v>2.9634284142802798</v>
      </c>
      <c r="N172" s="44">
        <v>-2.93236658890484</v>
      </c>
      <c r="P172" s="2">
        <v>171</v>
      </c>
      <c r="Q172" s="3" t="s">
        <v>938</v>
      </c>
      <c r="R172" s="30">
        <f t="shared" si="10"/>
        <v>-0.92014472707226025</v>
      </c>
      <c r="S172" s="32">
        <v>1.2021404583700499</v>
      </c>
      <c r="T172" s="44">
        <v>-2.1222851854423102</v>
      </c>
    </row>
    <row r="173" spans="1:20" ht="15.75">
      <c r="A173" s="10">
        <v>172</v>
      </c>
      <c r="B173" s="2">
        <v>171</v>
      </c>
      <c r="C173" s="3" t="s">
        <v>209</v>
      </c>
      <c r="D173" s="21" t="s">
        <v>25</v>
      </c>
      <c r="E173" s="30">
        <f t="shared" si="8"/>
        <v>-0.92014472707226025</v>
      </c>
      <c r="F173" s="32">
        <v>1.2021404583700499</v>
      </c>
      <c r="G173" s="44">
        <v>-2.1222851854423102</v>
      </c>
      <c r="J173" s="2">
        <v>460</v>
      </c>
      <c r="K173" s="3" t="s">
        <v>12</v>
      </c>
      <c r="L173" s="30">
        <f t="shared" si="9"/>
        <v>-3.4258277904467391</v>
      </c>
      <c r="M173" s="32">
        <v>0.52673954862213102</v>
      </c>
      <c r="N173" s="44">
        <v>-3.95256733906887</v>
      </c>
      <c r="P173" s="2">
        <v>172</v>
      </c>
      <c r="Q173" s="3" t="s">
        <v>938</v>
      </c>
      <c r="R173" s="30">
        <f t="shared" si="10"/>
        <v>-1.1661915016438797</v>
      </c>
      <c r="S173" s="32">
        <v>3.1238902445657102</v>
      </c>
      <c r="T173" s="44">
        <v>-4.2900817462095899</v>
      </c>
    </row>
    <row r="174" spans="1:20" ht="15.75">
      <c r="A174" s="10">
        <v>173</v>
      </c>
      <c r="B174" s="2">
        <v>172</v>
      </c>
      <c r="C174" s="3" t="s">
        <v>210</v>
      </c>
      <c r="D174" s="21" t="s">
        <v>25</v>
      </c>
      <c r="E174" s="30">
        <f t="shared" si="8"/>
        <v>-1.1661915016438797</v>
      </c>
      <c r="F174" s="32">
        <v>3.1238902445657102</v>
      </c>
      <c r="G174" s="44">
        <v>-4.2900817462095899</v>
      </c>
      <c r="J174" s="2">
        <v>466</v>
      </c>
      <c r="K174" s="3" t="s">
        <v>12</v>
      </c>
      <c r="L174" s="30">
        <f t="shared" si="9"/>
        <v>-7.224849533414698</v>
      </c>
      <c r="M174" s="32">
        <v>16.2722847015037</v>
      </c>
      <c r="N174" s="44">
        <v>-23.497134234918398</v>
      </c>
      <c r="P174" s="2">
        <v>173</v>
      </c>
      <c r="Q174" s="3" t="s">
        <v>938</v>
      </c>
      <c r="R174" s="30">
        <f t="shared" si="10"/>
        <v>-10.472212221942902</v>
      </c>
      <c r="S174" s="32">
        <v>11.475971359585399</v>
      </c>
      <c r="T174" s="44">
        <v>-21.948183581528301</v>
      </c>
    </row>
    <row r="175" spans="1:20" ht="15.75">
      <c r="A175" s="10">
        <v>174</v>
      </c>
      <c r="B175" s="2">
        <v>173</v>
      </c>
      <c r="C175" s="3" t="s">
        <v>211</v>
      </c>
      <c r="D175" s="21" t="s">
        <v>22</v>
      </c>
      <c r="E175" s="30">
        <f t="shared" si="8"/>
        <v>-10.472212221942902</v>
      </c>
      <c r="F175" s="32">
        <v>11.475971359585399</v>
      </c>
      <c r="G175" s="44">
        <v>-21.948183581528301</v>
      </c>
      <c r="J175" s="2">
        <v>490</v>
      </c>
      <c r="K175" s="3" t="s">
        <v>12</v>
      </c>
      <c r="L175" s="30">
        <f t="shared" si="9"/>
        <v>-1.0522670470172302</v>
      </c>
      <c r="M175" s="32">
        <v>2.4927006125646098</v>
      </c>
      <c r="N175" s="44">
        <v>-3.54496765958184</v>
      </c>
      <c r="P175" s="2">
        <v>174</v>
      </c>
      <c r="Q175" s="3" t="s">
        <v>938</v>
      </c>
      <c r="R175" s="30">
        <f t="shared" si="10"/>
        <v>-2.5248467941748696</v>
      </c>
      <c r="S175" s="32">
        <v>3.4540167619845001</v>
      </c>
      <c r="T175" s="44">
        <v>-5.9788635561593697</v>
      </c>
    </row>
    <row r="176" spans="1:20" ht="15.75">
      <c r="A176" s="10">
        <v>175</v>
      </c>
      <c r="B176" s="2">
        <v>174</v>
      </c>
      <c r="C176" s="3" t="s">
        <v>212</v>
      </c>
      <c r="D176" s="21" t="s">
        <v>22</v>
      </c>
      <c r="E176" s="30">
        <f t="shared" si="8"/>
        <v>-2.5248467941748696</v>
      </c>
      <c r="F176" s="32">
        <v>3.4540167619845001</v>
      </c>
      <c r="G176" s="44">
        <v>-5.9788635561593697</v>
      </c>
      <c r="J176" s="2">
        <v>491</v>
      </c>
      <c r="K176" s="3" t="s">
        <v>12</v>
      </c>
      <c r="L176" s="30">
        <f t="shared" si="9"/>
        <v>-3.0067052099528269</v>
      </c>
      <c r="M176" s="32">
        <v>0.56155715129958295</v>
      </c>
      <c r="N176" s="44">
        <v>-3.56826236125241</v>
      </c>
      <c r="P176" s="2">
        <v>175</v>
      </c>
      <c r="Q176" s="3" t="s">
        <v>938</v>
      </c>
      <c r="R176" s="30">
        <f t="shared" si="10"/>
        <v>-3.5365496939885399</v>
      </c>
      <c r="S176" s="32">
        <v>2.1127806458181202</v>
      </c>
      <c r="T176" s="44">
        <v>-5.6493303398066601</v>
      </c>
    </row>
    <row r="177" spans="1:20" ht="15.75">
      <c r="A177" s="10">
        <v>176</v>
      </c>
      <c r="B177" s="2">
        <v>175</v>
      </c>
      <c r="C177" s="3" t="s">
        <v>213</v>
      </c>
      <c r="D177" s="21" t="s">
        <v>25</v>
      </c>
      <c r="E177" s="30">
        <f t="shared" si="8"/>
        <v>-3.5365496939885399</v>
      </c>
      <c r="F177" s="32">
        <v>2.1127806458181202</v>
      </c>
      <c r="G177" s="44">
        <v>-5.6493303398066601</v>
      </c>
      <c r="J177" s="2">
        <v>492</v>
      </c>
      <c r="K177" s="3" t="s">
        <v>12</v>
      </c>
      <c r="L177" s="30">
        <f t="shared" si="9"/>
        <v>-9.30419022510244</v>
      </c>
      <c r="M177" s="32">
        <v>8.9051980146601597</v>
      </c>
      <c r="N177" s="44">
        <v>-18.2093882397626</v>
      </c>
      <c r="P177" s="2">
        <v>176</v>
      </c>
      <c r="Q177" s="3" t="s">
        <v>938</v>
      </c>
      <c r="R177" s="30">
        <f t="shared" si="10"/>
        <v>-1.1329173782759798</v>
      </c>
      <c r="S177" s="32">
        <v>1.1091460910623701</v>
      </c>
      <c r="T177" s="44">
        <v>-2.2420634693383499</v>
      </c>
    </row>
    <row r="178" spans="1:20" ht="15.75">
      <c r="A178" s="10">
        <v>177</v>
      </c>
      <c r="B178" s="2">
        <v>176</v>
      </c>
      <c r="C178" s="3" t="s">
        <v>214</v>
      </c>
      <c r="D178" s="21" t="s">
        <v>19</v>
      </c>
      <c r="E178" s="30">
        <f t="shared" si="8"/>
        <v>-1.1329173782759798</v>
      </c>
      <c r="F178" s="32">
        <v>1.1091460910623701</v>
      </c>
      <c r="G178" s="44">
        <v>-2.2420634693383499</v>
      </c>
      <c r="J178" s="2">
        <v>494</v>
      </c>
      <c r="K178" s="3" t="s">
        <v>12</v>
      </c>
      <c r="L178" s="30">
        <f t="shared" si="9"/>
        <v>-1.9326641155963404</v>
      </c>
      <c r="M178" s="32">
        <v>2.5321459537984099</v>
      </c>
      <c r="N178" s="44">
        <v>-4.4648100693947503</v>
      </c>
      <c r="P178" s="2">
        <v>177</v>
      </c>
      <c r="Q178" s="3" t="s">
        <v>938</v>
      </c>
      <c r="R178" s="30">
        <f t="shared" si="10"/>
        <v>-1.9646462198842851</v>
      </c>
      <c r="S178" s="32">
        <v>0.99165742555352498</v>
      </c>
      <c r="T178" s="44">
        <v>-2.95630364543781</v>
      </c>
    </row>
    <row r="179" spans="1:20" ht="15.75">
      <c r="A179" s="10">
        <v>178</v>
      </c>
      <c r="B179" s="2">
        <v>177</v>
      </c>
      <c r="C179" s="3" t="s">
        <v>215</v>
      </c>
      <c r="D179" s="21" t="s">
        <v>22</v>
      </c>
      <c r="E179" s="30">
        <f t="shared" si="8"/>
        <v>-1.9646462198842851</v>
      </c>
      <c r="F179" s="32">
        <v>0.99165742555352498</v>
      </c>
      <c r="G179" s="44">
        <v>-2.95630364543781</v>
      </c>
      <c r="J179" s="2">
        <v>496</v>
      </c>
      <c r="K179" s="3" t="s">
        <v>12</v>
      </c>
      <c r="L179" s="30">
        <f t="shared" si="9"/>
        <v>-7.6380662141071021</v>
      </c>
      <c r="M179" s="32">
        <v>12.990978895200399</v>
      </c>
      <c r="N179" s="44">
        <v>-20.629045109307501</v>
      </c>
      <c r="P179" s="2">
        <v>178</v>
      </c>
      <c r="Q179" s="3" t="s">
        <v>938</v>
      </c>
      <c r="R179" s="30">
        <f t="shared" si="10"/>
        <v>-5.1300442613779502</v>
      </c>
      <c r="S179" s="32">
        <v>2.3860413866763399</v>
      </c>
      <c r="T179" s="44">
        <v>-7.5160856480542897</v>
      </c>
    </row>
    <row r="180" spans="1:20" ht="15.75">
      <c r="A180" s="10">
        <v>179</v>
      </c>
      <c r="B180" s="2">
        <v>178</v>
      </c>
      <c r="C180" s="3" t="s">
        <v>216</v>
      </c>
      <c r="D180" s="21" t="s">
        <v>25</v>
      </c>
      <c r="E180" s="30">
        <f t="shared" si="8"/>
        <v>-5.1300442613779502</v>
      </c>
      <c r="F180" s="32">
        <v>2.3860413866763399</v>
      </c>
      <c r="G180" s="44">
        <v>-7.5160856480542897</v>
      </c>
      <c r="J180" s="2">
        <v>497</v>
      </c>
      <c r="K180" s="3" t="s">
        <v>12</v>
      </c>
      <c r="L180" s="30">
        <f t="shared" si="9"/>
        <v>2.1905460056277697</v>
      </c>
      <c r="M180" s="32">
        <v>6.73238882556128</v>
      </c>
      <c r="N180" s="44">
        <v>-4.5418428199335104</v>
      </c>
      <c r="P180" s="2">
        <v>179</v>
      </c>
      <c r="Q180" s="3" t="s">
        <v>938</v>
      </c>
      <c r="R180" s="30">
        <f t="shared" si="10"/>
        <v>-2.2262573025177521</v>
      </c>
      <c r="S180" s="32">
        <v>0.55737085254194796</v>
      </c>
      <c r="T180" s="44">
        <v>-2.7836281550597</v>
      </c>
    </row>
    <row r="181" spans="1:20" ht="15.75">
      <c r="A181" s="10">
        <v>180</v>
      </c>
      <c r="B181" s="2">
        <v>179</v>
      </c>
      <c r="C181" s="3" t="s">
        <v>217</v>
      </c>
      <c r="D181" s="21" t="s">
        <v>22</v>
      </c>
      <c r="E181" s="30">
        <f t="shared" si="8"/>
        <v>-2.2262573025177521</v>
      </c>
      <c r="F181" s="32">
        <v>0.55737085254194796</v>
      </c>
      <c r="G181" s="44">
        <v>-2.7836281550597</v>
      </c>
      <c r="J181" s="2">
        <v>498</v>
      </c>
      <c r="K181" s="3" t="s">
        <v>12</v>
      </c>
      <c r="L181" s="30">
        <f t="shared" si="9"/>
        <v>0.27258944134211993</v>
      </c>
      <c r="M181" s="32">
        <v>1.99688750328413</v>
      </c>
      <c r="N181" s="44">
        <v>-1.7242980619420101</v>
      </c>
      <c r="P181" s="2">
        <v>180</v>
      </c>
      <c r="Q181" s="3" t="s">
        <v>938</v>
      </c>
      <c r="R181" s="30">
        <f t="shared" si="10"/>
        <v>1.3319408824532699</v>
      </c>
      <c r="S181" s="32">
        <v>6.7286710188258896</v>
      </c>
      <c r="T181" s="44">
        <v>-5.3967301363726197</v>
      </c>
    </row>
    <row r="182" spans="1:20" ht="15.75">
      <c r="A182" s="10">
        <v>181</v>
      </c>
      <c r="B182" s="2">
        <v>180</v>
      </c>
      <c r="C182" s="3" t="s">
        <v>218</v>
      </c>
      <c r="D182" s="21" t="s">
        <v>22</v>
      </c>
      <c r="E182" s="30">
        <f t="shared" si="8"/>
        <v>1.3319408824532699</v>
      </c>
      <c r="F182" s="32">
        <v>6.7286710188258896</v>
      </c>
      <c r="G182" s="44">
        <v>-5.3967301363726197</v>
      </c>
      <c r="J182" s="2">
        <v>499</v>
      </c>
      <c r="K182" s="3" t="s">
        <v>12</v>
      </c>
      <c r="L182" s="30">
        <f t="shared" si="9"/>
        <v>-6.6595284203148797</v>
      </c>
      <c r="M182" s="32">
        <v>3.1133972756780501</v>
      </c>
      <c r="N182" s="44">
        <v>-9.7729256959929298</v>
      </c>
      <c r="P182" s="2">
        <v>181</v>
      </c>
      <c r="Q182" s="3" t="s">
        <v>938</v>
      </c>
      <c r="R182" s="30">
        <f t="shared" si="10"/>
        <v>-1.4909575069478997</v>
      </c>
      <c r="S182" s="32">
        <v>1.4933968343136901</v>
      </c>
      <c r="T182" s="44">
        <v>-2.9843543412615898</v>
      </c>
    </row>
    <row r="183" spans="1:20" ht="15.75">
      <c r="A183" s="10">
        <v>182</v>
      </c>
      <c r="B183" s="2">
        <v>181</v>
      </c>
      <c r="C183" s="3" t="s">
        <v>219</v>
      </c>
      <c r="D183" s="21" t="s">
        <v>25</v>
      </c>
      <c r="E183" s="30">
        <f t="shared" si="8"/>
        <v>-1.4909575069478997</v>
      </c>
      <c r="F183" s="32">
        <v>1.4933968343136901</v>
      </c>
      <c r="G183" s="44">
        <v>-2.9843543412615898</v>
      </c>
      <c r="J183" s="2">
        <v>501</v>
      </c>
      <c r="K183" s="3" t="s">
        <v>12</v>
      </c>
      <c r="L183" s="30">
        <f t="shared" si="9"/>
        <v>0.81988541859793029</v>
      </c>
      <c r="M183" s="32">
        <v>4.4633376469261004</v>
      </c>
      <c r="N183" s="44">
        <v>-3.6434522283281701</v>
      </c>
      <c r="P183" s="2">
        <v>182</v>
      </c>
      <c r="Q183" s="3" t="s">
        <v>938</v>
      </c>
      <c r="R183" s="30">
        <f t="shared" si="10"/>
        <v>0.60321147724876267</v>
      </c>
      <c r="S183" s="32">
        <v>0.639948666890228</v>
      </c>
      <c r="T183" s="44">
        <v>-3.6737189641465301E-2</v>
      </c>
    </row>
    <row r="184" spans="1:20" ht="15.75">
      <c r="A184" s="10">
        <v>183</v>
      </c>
      <c r="B184" s="2">
        <v>182</v>
      </c>
      <c r="C184" s="3" t="s">
        <v>220</v>
      </c>
      <c r="D184" s="21" t="s">
        <v>22</v>
      </c>
      <c r="E184" s="30">
        <f t="shared" si="8"/>
        <v>0.60321147724876267</v>
      </c>
      <c r="F184" s="32">
        <v>0.639948666890228</v>
      </c>
      <c r="G184" s="44">
        <v>-3.6737189641465301E-2</v>
      </c>
      <c r="J184" s="2">
        <v>502</v>
      </c>
      <c r="K184" s="3" t="s">
        <v>12</v>
      </c>
      <c r="L184" s="30">
        <f t="shared" si="9"/>
        <v>-1.6439348067066797</v>
      </c>
      <c r="M184" s="32">
        <v>1.1460142020197901</v>
      </c>
      <c r="N184" s="44">
        <v>-2.7899490087264698</v>
      </c>
      <c r="P184" s="2">
        <v>183</v>
      </c>
      <c r="Q184" s="3" t="s">
        <v>938</v>
      </c>
      <c r="R184" s="30">
        <f t="shared" si="10"/>
        <v>1.18663387579437</v>
      </c>
      <c r="S184" s="32">
        <v>4.3256837624184898</v>
      </c>
      <c r="T184" s="44">
        <v>-3.1390498866241199</v>
      </c>
    </row>
    <row r="185" spans="1:20" ht="15.75">
      <c r="A185" s="10">
        <v>184</v>
      </c>
      <c r="B185" s="2">
        <v>183</v>
      </c>
      <c r="C185" s="3" t="s">
        <v>221</v>
      </c>
      <c r="D185" s="21" t="s">
        <v>19</v>
      </c>
      <c r="E185" s="30">
        <f t="shared" si="8"/>
        <v>1.18663387579437</v>
      </c>
      <c r="F185" s="32">
        <v>4.3256837624184898</v>
      </c>
      <c r="G185" s="44">
        <v>-3.1390498866241199</v>
      </c>
      <c r="J185" s="2">
        <v>503</v>
      </c>
      <c r="K185" s="3" t="s">
        <v>12</v>
      </c>
      <c r="L185" s="30">
        <f t="shared" si="9"/>
        <v>-1.4911020221416504</v>
      </c>
      <c r="M185" s="32">
        <v>2.6624137610782399</v>
      </c>
      <c r="N185" s="44">
        <v>-4.1535157832198903</v>
      </c>
      <c r="P185" s="2">
        <v>184</v>
      </c>
      <c r="Q185" s="3" t="s">
        <v>938</v>
      </c>
      <c r="R185" s="30">
        <f t="shared" si="10"/>
        <v>2.785647968405101</v>
      </c>
      <c r="S185" s="32">
        <v>12.828925454578201</v>
      </c>
      <c r="T185" s="44">
        <v>-10.0432774861731</v>
      </c>
    </row>
    <row r="186" spans="1:20" ht="15.75">
      <c r="A186" s="10">
        <v>185</v>
      </c>
      <c r="B186" s="2">
        <v>184</v>
      </c>
      <c r="C186" s="3" t="s">
        <v>222</v>
      </c>
      <c r="D186" s="21" t="s">
        <v>19</v>
      </c>
      <c r="E186" s="30">
        <f t="shared" si="8"/>
        <v>2.785647968405101</v>
      </c>
      <c r="F186" s="32">
        <v>12.828925454578201</v>
      </c>
      <c r="G186" s="44">
        <v>-10.0432774861731</v>
      </c>
      <c r="J186" s="2">
        <v>504</v>
      </c>
      <c r="K186" s="3" t="s">
        <v>12</v>
      </c>
      <c r="L186" s="30">
        <f t="shared" si="9"/>
        <v>-4.69706394090327</v>
      </c>
      <c r="M186" s="32">
        <v>3.1196432938448599</v>
      </c>
      <c r="N186" s="44">
        <v>-7.8167072347481303</v>
      </c>
      <c r="P186" s="2">
        <v>185</v>
      </c>
      <c r="Q186" s="3" t="s">
        <v>938</v>
      </c>
      <c r="R186" s="30">
        <f t="shared" si="10"/>
        <v>0.47296096290074602</v>
      </c>
      <c r="S186" s="32">
        <v>0.70025029530655702</v>
      </c>
      <c r="T186" s="44">
        <v>-0.22728933240581101</v>
      </c>
    </row>
    <row r="187" spans="1:20" ht="15.75">
      <c r="A187" s="10">
        <v>186</v>
      </c>
      <c r="B187" s="2">
        <v>185</v>
      </c>
      <c r="C187" s="3" t="s">
        <v>223</v>
      </c>
      <c r="D187" s="21" t="s">
        <v>22</v>
      </c>
      <c r="E187" s="30">
        <f t="shared" si="8"/>
        <v>0.47296096290074602</v>
      </c>
      <c r="F187" s="32">
        <v>0.70025029530655702</v>
      </c>
      <c r="G187" s="44">
        <v>-0.22728933240581101</v>
      </c>
      <c r="J187" s="2">
        <v>505</v>
      </c>
      <c r="K187" s="3" t="s">
        <v>12</v>
      </c>
      <c r="L187" s="30">
        <f t="shared" si="9"/>
        <v>-5.6900161856774902</v>
      </c>
      <c r="M187" s="32">
        <v>-3.0655313164940499E-2</v>
      </c>
      <c r="N187" s="44">
        <v>-5.6593608725125497</v>
      </c>
      <c r="P187" s="2">
        <v>186</v>
      </c>
      <c r="Q187" s="3" t="s">
        <v>938</v>
      </c>
      <c r="R187" s="30">
        <f t="shared" si="10"/>
        <v>-0.46070742367080508</v>
      </c>
      <c r="S187" s="32">
        <v>0.59588529887002495</v>
      </c>
      <c r="T187" s="44">
        <v>-1.05659272254083</v>
      </c>
    </row>
    <row r="188" spans="1:20" ht="15.75">
      <c r="A188" s="10">
        <v>187</v>
      </c>
      <c r="B188" s="2">
        <v>186</v>
      </c>
      <c r="C188" s="3" t="s">
        <v>224</v>
      </c>
      <c r="D188" s="21" t="s">
        <v>22</v>
      </c>
      <c r="E188" s="30">
        <f t="shared" si="8"/>
        <v>-0.46070742367080508</v>
      </c>
      <c r="F188" s="32">
        <v>0.59588529887002495</v>
      </c>
      <c r="G188" s="44">
        <v>-1.05659272254083</v>
      </c>
      <c r="J188" s="2">
        <v>506</v>
      </c>
      <c r="K188" s="3" t="s">
        <v>12</v>
      </c>
      <c r="L188" s="30">
        <f t="shared" si="9"/>
        <v>-16.509036223633501</v>
      </c>
      <c r="M188" s="32">
        <v>14.3114898700337</v>
      </c>
      <c r="N188" s="44">
        <v>-30.820526093667201</v>
      </c>
      <c r="P188" s="2">
        <v>187</v>
      </c>
      <c r="Q188" s="3" t="s">
        <v>938</v>
      </c>
      <c r="R188" s="30">
        <f t="shared" si="10"/>
        <v>-108.58678152542279</v>
      </c>
      <c r="S188" s="32">
        <v>29.3045376372412</v>
      </c>
      <c r="T188" s="44">
        <v>-137.89131916266399</v>
      </c>
    </row>
    <row r="189" spans="1:20" ht="15.75">
      <c r="A189" s="10">
        <v>188</v>
      </c>
      <c r="B189" s="2">
        <v>187</v>
      </c>
      <c r="C189" s="3" t="s">
        <v>225</v>
      </c>
      <c r="D189" s="21" t="s">
        <v>25</v>
      </c>
      <c r="E189" s="30">
        <f t="shared" si="8"/>
        <v>-108.58678152542279</v>
      </c>
      <c r="F189" s="32">
        <v>29.3045376372412</v>
      </c>
      <c r="G189" s="44">
        <v>-137.89131916266399</v>
      </c>
      <c r="J189" s="2">
        <v>507</v>
      </c>
      <c r="K189" s="3" t="s">
        <v>12</v>
      </c>
      <c r="L189" s="30">
        <f t="shared" si="9"/>
        <v>-2.2947839093089901</v>
      </c>
      <c r="M189" s="32">
        <v>2.3831973415129801</v>
      </c>
      <c r="N189" s="44">
        <v>-4.6779812508219702</v>
      </c>
      <c r="P189" s="2">
        <v>188</v>
      </c>
      <c r="Q189" s="3" t="s">
        <v>938</v>
      </c>
      <c r="R189" s="30">
        <f t="shared" si="10"/>
        <v>-1.8080509119543779</v>
      </c>
      <c r="S189" s="32">
        <v>0.93953395519991201</v>
      </c>
      <c r="T189" s="44">
        <v>-2.74758486715429</v>
      </c>
    </row>
    <row r="190" spans="1:20" ht="15.75">
      <c r="A190" s="10">
        <v>189</v>
      </c>
      <c r="B190" s="2">
        <v>188</v>
      </c>
      <c r="C190" s="3" t="s">
        <v>226</v>
      </c>
      <c r="D190" s="21" t="s">
        <v>22</v>
      </c>
      <c r="E190" s="30">
        <f t="shared" si="8"/>
        <v>-1.8080509119543779</v>
      </c>
      <c r="F190" s="32">
        <v>0.93953395519991201</v>
      </c>
      <c r="G190" s="44">
        <v>-2.74758486715429</v>
      </c>
      <c r="J190" s="2">
        <v>508</v>
      </c>
      <c r="K190" s="3" t="s">
        <v>12</v>
      </c>
      <c r="L190" s="30">
        <f t="shared" si="9"/>
        <v>-0.90186006488243997</v>
      </c>
      <c r="M190" s="32">
        <v>4.4455403064090797</v>
      </c>
      <c r="N190" s="44">
        <v>-5.3474003712915197</v>
      </c>
      <c r="P190" s="2">
        <v>189</v>
      </c>
      <c r="Q190" s="3" t="s">
        <v>938</v>
      </c>
      <c r="R190" s="30">
        <f t="shared" si="10"/>
        <v>-1.27124892877332</v>
      </c>
      <c r="S190" s="32">
        <v>1.2666559178474199</v>
      </c>
      <c r="T190" s="44">
        <v>-2.5379048466207399</v>
      </c>
    </row>
    <row r="191" spans="1:20" ht="15.75">
      <c r="A191" s="10">
        <v>190</v>
      </c>
      <c r="B191" s="2">
        <v>189</v>
      </c>
      <c r="C191" s="3" t="s">
        <v>227</v>
      </c>
      <c r="D191" s="21" t="s">
        <v>25</v>
      </c>
      <c r="E191" s="30">
        <f t="shared" si="8"/>
        <v>-1.27124892877332</v>
      </c>
      <c r="F191" s="32">
        <v>1.2666559178474199</v>
      </c>
      <c r="G191" s="44">
        <v>-2.5379048466207399</v>
      </c>
      <c r="J191" s="2">
        <v>509</v>
      </c>
      <c r="K191" s="3" t="s">
        <v>12</v>
      </c>
      <c r="L191" s="30">
        <f t="shared" si="9"/>
        <v>-1.8927479382517101</v>
      </c>
      <c r="M191" s="32">
        <v>2.1663184696151001</v>
      </c>
      <c r="N191" s="44">
        <v>-4.0590664078668102</v>
      </c>
      <c r="P191" s="2">
        <v>190</v>
      </c>
      <c r="Q191" s="3" t="s">
        <v>938</v>
      </c>
      <c r="R191" s="30">
        <f t="shared" si="10"/>
        <v>-1.1590876038995601</v>
      </c>
      <c r="S191" s="32">
        <v>1.0349007460495101</v>
      </c>
      <c r="T191" s="44">
        <v>-2.1939883499490702</v>
      </c>
    </row>
    <row r="192" spans="1:20" ht="15.75">
      <c r="A192" s="10">
        <v>191</v>
      </c>
      <c r="B192" s="2">
        <v>190</v>
      </c>
      <c r="C192" s="3" t="s">
        <v>228</v>
      </c>
      <c r="D192" s="21" t="s">
        <v>22</v>
      </c>
      <c r="E192" s="30">
        <f t="shared" si="8"/>
        <v>-1.1590876038995601</v>
      </c>
      <c r="F192" s="32">
        <v>1.0349007460495101</v>
      </c>
      <c r="G192" s="44">
        <v>-2.1939883499490702</v>
      </c>
      <c r="J192" s="2">
        <v>510</v>
      </c>
      <c r="K192" s="3" t="s">
        <v>12</v>
      </c>
      <c r="L192" s="30">
        <f t="shared" si="9"/>
        <v>-3.6682361335500904</v>
      </c>
      <c r="M192" s="32">
        <v>5.2208141442769804</v>
      </c>
      <c r="N192" s="44">
        <v>-8.8890502778270708</v>
      </c>
      <c r="P192" s="2">
        <v>191</v>
      </c>
      <c r="Q192" s="3" t="s">
        <v>938</v>
      </c>
      <c r="R192" s="30">
        <f t="shared" si="10"/>
        <v>-1.964357354050577</v>
      </c>
      <c r="S192" s="32">
        <v>0.85131636004851297</v>
      </c>
      <c r="T192" s="44">
        <v>-2.81567371409909</v>
      </c>
    </row>
    <row r="193" spans="1:20" ht="15.75">
      <c r="A193" s="10">
        <v>192</v>
      </c>
      <c r="B193" s="2">
        <v>191</v>
      </c>
      <c r="C193" s="3" t="s">
        <v>229</v>
      </c>
      <c r="D193" s="21" t="s">
        <v>22</v>
      </c>
      <c r="E193" s="30">
        <f t="shared" si="8"/>
        <v>-1.964357354050577</v>
      </c>
      <c r="F193" s="32">
        <v>0.85131636004851297</v>
      </c>
      <c r="G193" s="44">
        <v>-2.81567371409909</v>
      </c>
      <c r="J193" s="2">
        <v>514</v>
      </c>
      <c r="K193" s="3" t="s">
        <v>12</v>
      </c>
      <c r="L193" s="30">
        <f t="shared" si="9"/>
        <v>-36.548899493528992</v>
      </c>
      <c r="M193" s="32">
        <v>33.687518393985002</v>
      </c>
      <c r="N193" s="44">
        <v>-70.236417887513994</v>
      </c>
      <c r="P193" s="2">
        <v>192</v>
      </c>
      <c r="Q193" s="3" t="s">
        <v>938</v>
      </c>
      <c r="R193" s="30">
        <f t="shared" si="10"/>
        <v>-3.0731944476255002</v>
      </c>
      <c r="S193" s="32">
        <v>10.1218629143717</v>
      </c>
      <c r="T193" s="44">
        <v>-13.1950573619972</v>
      </c>
    </row>
    <row r="194" spans="1:20" ht="15.75">
      <c r="A194" s="10">
        <v>193</v>
      </c>
      <c r="B194" s="2">
        <v>192</v>
      </c>
      <c r="C194" s="3" t="s">
        <v>230</v>
      </c>
      <c r="D194" s="21" t="s">
        <v>22</v>
      </c>
      <c r="E194" s="30">
        <f t="shared" ref="E194:E257" si="11">F194+G194</f>
        <v>-3.0731944476255002</v>
      </c>
      <c r="F194" s="32">
        <v>10.1218629143717</v>
      </c>
      <c r="G194" s="44">
        <v>-13.1950573619972</v>
      </c>
      <c r="J194" s="2">
        <v>515</v>
      </c>
      <c r="K194" s="3" t="s">
        <v>12</v>
      </c>
      <c r="L194" s="30">
        <f t="shared" ref="L194:L257" si="12">M194+N194</f>
        <v>-0.77654932759967998</v>
      </c>
      <c r="M194" s="32">
        <v>1.11558919695952</v>
      </c>
      <c r="N194" s="44">
        <v>-1.8921385245592</v>
      </c>
      <c r="P194" s="2">
        <v>193</v>
      </c>
      <c r="Q194" s="3" t="s">
        <v>938</v>
      </c>
      <c r="R194" s="30">
        <f t="shared" si="10"/>
        <v>-0.204892395000628</v>
      </c>
      <c r="S194" s="32">
        <v>0.14502741799295599</v>
      </c>
      <c r="T194" s="44">
        <v>-0.34991981299358399</v>
      </c>
    </row>
    <row r="195" spans="1:20" ht="15.75">
      <c r="A195" s="10">
        <v>194</v>
      </c>
      <c r="B195" s="2">
        <v>193</v>
      </c>
      <c r="C195" s="3" t="s">
        <v>231</v>
      </c>
      <c r="D195" s="21" t="s">
        <v>22</v>
      </c>
      <c r="E195" s="30">
        <f t="shared" si="11"/>
        <v>-0.204892395000628</v>
      </c>
      <c r="F195" s="32">
        <v>0.14502741799295599</v>
      </c>
      <c r="G195" s="44">
        <v>-0.34991981299358399</v>
      </c>
      <c r="J195" s="2">
        <v>516</v>
      </c>
      <c r="K195" s="3" t="s">
        <v>12</v>
      </c>
      <c r="L195" s="30">
        <f t="shared" si="12"/>
        <v>-1.7198526729799131</v>
      </c>
      <c r="M195" s="32">
        <v>0.85761464361249695</v>
      </c>
      <c r="N195" s="44">
        <v>-2.57746731659241</v>
      </c>
      <c r="P195" s="2">
        <v>194</v>
      </c>
      <c r="Q195" s="3" t="s">
        <v>938</v>
      </c>
      <c r="R195" s="30">
        <f t="shared" ref="R195:R258" si="13">S195+T195</f>
        <v>-2.1572733287875301</v>
      </c>
      <c r="S195" s="32">
        <v>1.0745226944135799</v>
      </c>
      <c r="T195" s="44">
        <v>-3.23179602320111</v>
      </c>
    </row>
    <row r="196" spans="1:20" ht="15.75">
      <c r="A196" s="10">
        <v>195</v>
      </c>
      <c r="B196" s="2">
        <v>194</v>
      </c>
      <c r="C196" s="3" t="s">
        <v>232</v>
      </c>
      <c r="D196" s="21" t="s">
        <v>22</v>
      </c>
      <c r="E196" s="30">
        <f t="shared" si="11"/>
        <v>-2.1572733287875301</v>
      </c>
      <c r="F196" s="32">
        <v>1.0745226944135799</v>
      </c>
      <c r="G196" s="44">
        <v>-3.23179602320111</v>
      </c>
      <c r="J196" s="2">
        <v>517</v>
      </c>
      <c r="K196" s="3" t="s">
        <v>12</v>
      </c>
      <c r="L196" s="30">
        <f t="shared" si="12"/>
        <v>1.1052254985251802</v>
      </c>
      <c r="M196" s="32">
        <v>5.0557604766897102</v>
      </c>
      <c r="N196" s="44">
        <v>-3.95053497816453</v>
      </c>
      <c r="P196" s="2">
        <v>195</v>
      </c>
      <c r="Q196" s="3" t="s">
        <v>938</v>
      </c>
      <c r="R196" s="30">
        <f t="shared" si="13"/>
        <v>-4.0204267894344499</v>
      </c>
      <c r="S196" s="32">
        <v>-0.24271499663266999</v>
      </c>
      <c r="T196" s="44">
        <v>-3.7777117928017798</v>
      </c>
    </row>
    <row r="197" spans="1:20" ht="15.75">
      <c r="A197" s="10">
        <v>196</v>
      </c>
      <c r="B197" s="2">
        <v>195</v>
      </c>
      <c r="C197" s="3" t="s">
        <v>233</v>
      </c>
      <c r="D197" s="21" t="s">
        <v>25</v>
      </c>
      <c r="E197" s="30">
        <f t="shared" si="11"/>
        <v>-4.0204267894344499</v>
      </c>
      <c r="F197" s="32">
        <v>-0.24271499663266999</v>
      </c>
      <c r="G197" s="44">
        <v>-3.7777117928017798</v>
      </c>
      <c r="J197" s="2">
        <v>518</v>
      </c>
      <c r="K197" s="3" t="s">
        <v>12</v>
      </c>
      <c r="L197" s="30">
        <f t="shared" si="12"/>
        <v>-2.37359840768071</v>
      </c>
      <c r="M197" s="32">
        <v>3.7371163976195199</v>
      </c>
      <c r="N197" s="44">
        <v>-6.1107148053002298</v>
      </c>
      <c r="P197" s="2">
        <v>196</v>
      </c>
      <c r="Q197" s="3" t="s">
        <v>938</v>
      </c>
      <c r="R197" s="30">
        <f t="shared" si="13"/>
        <v>6.6305323673752969E-2</v>
      </c>
      <c r="S197" s="32">
        <v>1.01836499783641</v>
      </c>
      <c r="T197" s="44">
        <v>-0.95205967416265702</v>
      </c>
    </row>
    <row r="198" spans="1:20" ht="15.75">
      <c r="A198" s="10">
        <v>197</v>
      </c>
      <c r="B198" s="2">
        <v>196</v>
      </c>
      <c r="C198" s="3" t="s">
        <v>234</v>
      </c>
      <c r="D198" s="21" t="s">
        <v>22</v>
      </c>
      <c r="E198" s="30">
        <f t="shared" si="11"/>
        <v>6.6305323673752969E-2</v>
      </c>
      <c r="F198" s="32">
        <v>1.01836499783641</v>
      </c>
      <c r="G198" s="44">
        <v>-0.95205967416265702</v>
      </c>
      <c r="J198" s="2">
        <v>519</v>
      </c>
      <c r="K198" s="3" t="s">
        <v>12</v>
      </c>
      <c r="L198" s="30">
        <f t="shared" si="12"/>
        <v>-0.95850409762616007</v>
      </c>
      <c r="M198" s="32">
        <v>1.7630458190305101</v>
      </c>
      <c r="N198" s="44">
        <v>-2.7215499166566701</v>
      </c>
      <c r="P198" s="2">
        <v>197</v>
      </c>
      <c r="Q198" s="3" t="s">
        <v>938</v>
      </c>
      <c r="R198" s="30">
        <f t="shared" si="13"/>
        <v>-1.4264439067993699</v>
      </c>
      <c r="S198" s="32">
        <v>1.6351053947807801</v>
      </c>
      <c r="T198" s="44">
        <v>-3.06154930158015</v>
      </c>
    </row>
    <row r="199" spans="1:20" ht="15.75">
      <c r="A199" s="10">
        <v>198</v>
      </c>
      <c r="B199" s="2">
        <v>197</v>
      </c>
      <c r="C199" s="3" t="s">
        <v>235</v>
      </c>
      <c r="D199" s="21" t="s">
        <v>22</v>
      </c>
      <c r="E199" s="30">
        <f t="shared" si="11"/>
        <v>-1.4264439067993699</v>
      </c>
      <c r="F199" s="32">
        <v>1.6351053947807801</v>
      </c>
      <c r="G199" s="44">
        <v>-3.06154930158015</v>
      </c>
      <c r="J199" s="2">
        <v>520</v>
      </c>
      <c r="K199" s="3" t="s">
        <v>12</v>
      </c>
      <c r="L199" s="30">
        <f t="shared" si="12"/>
        <v>1.1865757059293098</v>
      </c>
      <c r="M199" s="32">
        <v>2.3616665548992399</v>
      </c>
      <c r="N199" s="44">
        <v>-1.1750908489699301</v>
      </c>
      <c r="P199" s="2">
        <v>198</v>
      </c>
      <c r="Q199" s="3" t="s">
        <v>938</v>
      </c>
      <c r="R199" s="30">
        <f t="shared" si="13"/>
        <v>-101.04088256724671</v>
      </c>
      <c r="S199" s="32">
        <v>59.936686696357299</v>
      </c>
      <c r="T199" s="44">
        <v>-160.97756926360401</v>
      </c>
    </row>
    <row r="200" spans="1:20" ht="15.75">
      <c r="A200" s="10">
        <v>199</v>
      </c>
      <c r="B200" s="2">
        <v>198</v>
      </c>
      <c r="C200" s="3" t="s">
        <v>236</v>
      </c>
      <c r="D200" s="21" t="s">
        <v>25</v>
      </c>
      <c r="E200" s="30">
        <f t="shared" si="11"/>
        <v>-101.04088256724671</v>
      </c>
      <c r="F200" s="32">
        <v>59.936686696357299</v>
      </c>
      <c r="G200" s="44">
        <v>-160.97756926360401</v>
      </c>
      <c r="J200" s="2">
        <v>522</v>
      </c>
      <c r="K200" s="3" t="s">
        <v>12</v>
      </c>
      <c r="L200" s="30">
        <f t="shared" si="12"/>
        <v>-1.43687146223845</v>
      </c>
      <c r="M200" s="32">
        <v>1.06511744340994</v>
      </c>
      <c r="N200" s="44">
        <v>-2.5019889056483899</v>
      </c>
      <c r="P200" s="2">
        <v>199</v>
      </c>
      <c r="Q200" s="3" t="s">
        <v>938</v>
      </c>
      <c r="R200" s="30">
        <f t="shared" si="13"/>
        <v>-2.7832096715821777</v>
      </c>
      <c r="S200" s="32">
        <v>0.87952578924385205</v>
      </c>
      <c r="T200" s="44">
        <v>-3.6627354608260299</v>
      </c>
    </row>
    <row r="201" spans="1:20" ht="15.75">
      <c r="A201" s="10">
        <v>200</v>
      </c>
      <c r="B201" s="2">
        <v>199</v>
      </c>
      <c r="C201" s="3" t="s">
        <v>237</v>
      </c>
      <c r="D201" s="21" t="s">
        <v>25</v>
      </c>
      <c r="E201" s="30">
        <f t="shared" si="11"/>
        <v>-2.7832096715821777</v>
      </c>
      <c r="F201" s="32">
        <v>0.87952578924385205</v>
      </c>
      <c r="G201" s="44">
        <v>-3.6627354608260299</v>
      </c>
      <c r="J201" s="2">
        <v>526</v>
      </c>
      <c r="K201" s="3" t="s">
        <v>12</v>
      </c>
      <c r="L201" s="30">
        <f t="shared" si="12"/>
        <v>-5.6890129872199005</v>
      </c>
      <c r="M201" s="32">
        <v>10.7216234652401</v>
      </c>
      <c r="N201" s="44">
        <v>-16.41063645246</v>
      </c>
      <c r="P201" s="2">
        <v>200</v>
      </c>
      <c r="Q201" s="3" t="s">
        <v>938</v>
      </c>
      <c r="R201" s="30">
        <f t="shared" si="13"/>
        <v>2.6027967600542046E-2</v>
      </c>
      <c r="S201" s="32">
        <v>0.656339110094735</v>
      </c>
      <c r="T201" s="44">
        <v>-0.63031114249419296</v>
      </c>
    </row>
    <row r="202" spans="1:20" ht="15.75">
      <c r="A202" s="10">
        <v>201</v>
      </c>
      <c r="B202" s="2">
        <v>200</v>
      </c>
      <c r="C202" s="3" t="s">
        <v>238</v>
      </c>
      <c r="D202" s="21" t="s">
        <v>22</v>
      </c>
      <c r="E202" s="30">
        <f t="shared" si="11"/>
        <v>2.6027967600542046E-2</v>
      </c>
      <c r="F202" s="32">
        <v>0.656339110094735</v>
      </c>
      <c r="G202" s="44">
        <v>-0.63031114249419296</v>
      </c>
      <c r="J202" s="2">
        <v>528</v>
      </c>
      <c r="K202" s="3" t="s">
        <v>12</v>
      </c>
      <c r="L202" s="30">
        <f t="shared" si="12"/>
        <v>0.14168489692199993</v>
      </c>
      <c r="M202" s="32">
        <v>2.3999038757293398</v>
      </c>
      <c r="N202" s="44">
        <v>-2.2582189788073399</v>
      </c>
      <c r="P202" s="2">
        <v>201</v>
      </c>
      <c r="Q202" s="3" t="s">
        <v>938</v>
      </c>
      <c r="R202" s="30">
        <f t="shared" si="13"/>
        <v>5.1285737255140074E-2</v>
      </c>
      <c r="S202" s="32">
        <v>1.7689475394830201</v>
      </c>
      <c r="T202" s="44">
        <v>-1.71766180222788</v>
      </c>
    </row>
    <row r="203" spans="1:20" ht="15.75">
      <c r="A203" s="10">
        <v>202</v>
      </c>
      <c r="B203" s="2">
        <v>201</v>
      </c>
      <c r="C203" s="3" t="s">
        <v>239</v>
      </c>
      <c r="D203" s="21" t="s">
        <v>22</v>
      </c>
      <c r="E203" s="30">
        <f t="shared" si="11"/>
        <v>5.1285737255140074E-2</v>
      </c>
      <c r="F203" s="32">
        <v>1.7689475394830201</v>
      </c>
      <c r="G203" s="44">
        <v>-1.71766180222788</v>
      </c>
      <c r="J203" s="2">
        <v>529</v>
      </c>
      <c r="K203" s="3" t="s">
        <v>12</v>
      </c>
      <c r="L203" s="30">
        <f t="shared" si="12"/>
        <v>-0.50984742895478985</v>
      </c>
      <c r="M203" s="32">
        <v>1.60345281142852</v>
      </c>
      <c r="N203" s="44">
        <v>-2.1133002403833099</v>
      </c>
      <c r="P203" s="2">
        <v>202</v>
      </c>
      <c r="Q203" s="3" t="s">
        <v>938</v>
      </c>
      <c r="R203" s="30">
        <f t="shared" si="13"/>
        <v>-3.4199944005074574</v>
      </c>
      <c r="S203" s="32">
        <v>0.77151589351787297</v>
      </c>
      <c r="T203" s="44">
        <v>-4.1915102940253304</v>
      </c>
    </row>
    <row r="204" spans="1:20" ht="15.75">
      <c r="A204" s="10">
        <v>203</v>
      </c>
      <c r="B204" s="2">
        <v>202</v>
      </c>
      <c r="C204" s="3" t="s">
        <v>240</v>
      </c>
      <c r="D204" s="21" t="s">
        <v>25</v>
      </c>
      <c r="E204" s="30">
        <f t="shared" si="11"/>
        <v>-3.4199944005074574</v>
      </c>
      <c r="F204" s="32">
        <v>0.77151589351787297</v>
      </c>
      <c r="G204" s="44">
        <v>-4.1915102940253304</v>
      </c>
      <c r="J204" s="2">
        <v>531</v>
      </c>
      <c r="K204" s="3" t="s">
        <v>12</v>
      </c>
      <c r="L204" s="30">
        <f t="shared" si="12"/>
        <v>0.91677047571512005</v>
      </c>
      <c r="M204" s="32">
        <v>2.17938743532246</v>
      </c>
      <c r="N204" s="44">
        <v>-1.26261695960734</v>
      </c>
      <c r="P204" s="2">
        <v>203</v>
      </c>
      <c r="Q204" s="3" t="s">
        <v>938</v>
      </c>
      <c r="R204" s="30">
        <f t="shared" si="13"/>
        <v>-5.4088531652288907</v>
      </c>
      <c r="S204" s="32">
        <v>3.2572136150233799</v>
      </c>
      <c r="T204" s="44">
        <v>-8.6660667802522706</v>
      </c>
    </row>
    <row r="205" spans="1:20" ht="15.75">
      <c r="A205" s="10">
        <v>204</v>
      </c>
      <c r="B205" s="2">
        <v>203</v>
      </c>
      <c r="C205" s="3" t="s">
        <v>241</v>
      </c>
      <c r="D205" s="21" t="s">
        <v>25</v>
      </c>
      <c r="E205" s="30">
        <f t="shared" si="11"/>
        <v>-5.4088531652288907</v>
      </c>
      <c r="F205" s="32">
        <v>3.2572136150233799</v>
      </c>
      <c r="G205" s="44">
        <v>-8.6660667802522706</v>
      </c>
      <c r="J205" s="2">
        <v>532</v>
      </c>
      <c r="K205" s="3" t="s">
        <v>12</v>
      </c>
      <c r="L205" s="30">
        <f t="shared" si="12"/>
        <v>-2.8965928628317599</v>
      </c>
      <c r="M205" s="32">
        <v>8.6732422217066407</v>
      </c>
      <c r="N205" s="44">
        <v>-11.569835084538401</v>
      </c>
      <c r="P205" s="2">
        <v>204</v>
      </c>
      <c r="Q205" s="3" t="s">
        <v>938</v>
      </c>
      <c r="R205" s="30">
        <f t="shared" si="13"/>
        <v>-1.0813291720359679</v>
      </c>
      <c r="S205" s="32">
        <v>0.40809284326036199</v>
      </c>
      <c r="T205" s="44">
        <v>-1.48942201529633</v>
      </c>
    </row>
    <row r="206" spans="1:20" ht="15.75">
      <c r="A206" s="10">
        <v>205</v>
      </c>
      <c r="B206" s="2">
        <v>204</v>
      </c>
      <c r="C206" s="3" t="s">
        <v>242</v>
      </c>
      <c r="D206" s="21" t="s">
        <v>22</v>
      </c>
      <c r="E206" s="30">
        <f t="shared" si="11"/>
        <v>-1.0813291720359679</v>
      </c>
      <c r="F206" s="32">
        <v>0.40809284326036199</v>
      </c>
      <c r="G206" s="44">
        <v>-1.48942201529633</v>
      </c>
      <c r="J206" s="2">
        <v>533</v>
      </c>
      <c r="K206" s="3" t="s">
        <v>12</v>
      </c>
      <c r="L206" s="30">
        <f t="shared" si="12"/>
        <v>-1.9725395310652649</v>
      </c>
      <c r="M206" s="32">
        <v>0.74532667448346501</v>
      </c>
      <c r="N206" s="44">
        <v>-2.7178662055487299</v>
      </c>
      <c r="P206" s="2">
        <v>205</v>
      </c>
      <c r="Q206" s="3" t="s">
        <v>938</v>
      </c>
      <c r="R206" s="30">
        <f t="shared" si="13"/>
        <v>-1.09685787530477</v>
      </c>
      <c r="S206" s="32">
        <v>2.0220049617893898</v>
      </c>
      <c r="T206" s="44">
        <v>-3.1188628370941598</v>
      </c>
    </row>
    <row r="207" spans="1:20" ht="15.75">
      <c r="A207" s="10">
        <v>206</v>
      </c>
      <c r="B207" s="2">
        <v>205</v>
      </c>
      <c r="C207" s="3" t="s">
        <v>243</v>
      </c>
      <c r="D207" s="21" t="s">
        <v>22</v>
      </c>
      <c r="E207" s="30">
        <f t="shared" si="11"/>
        <v>-1.09685787530477</v>
      </c>
      <c r="F207" s="32">
        <v>2.0220049617893898</v>
      </c>
      <c r="G207" s="44">
        <v>-3.1188628370941598</v>
      </c>
      <c r="J207" s="2">
        <v>534</v>
      </c>
      <c r="K207" s="3" t="s">
        <v>12</v>
      </c>
      <c r="L207" s="30">
        <f t="shared" si="12"/>
        <v>-6.4457509227127616</v>
      </c>
      <c r="M207" s="32">
        <v>9.5997885287114393</v>
      </c>
      <c r="N207" s="44">
        <v>-16.045539451424201</v>
      </c>
      <c r="P207" s="2">
        <v>206</v>
      </c>
      <c r="Q207" s="3" t="s">
        <v>938</v>
      </c>
      <c r="R207" s="30">
        <f t="shared" si="13"/>
        <v>0.38744135013777792</v>
      </c>
      <c r="S207" s="32">
        <v>1.1722555766384799</v>
      </c>
      <c r="T207" s="44">
        <v>-0.78481422650070198</v>
      </c>
    </row>
    <row r="208" spans="1:20" ht="15.75">
      <c r="A208" s="10">
        <v>207</v>
      </c>
      <c r="B208" s="2">
        <v>206</v>
      </c>
      <c r="C208" s="3" t="s">
        <v>244</v>
      </c>
      <c r="D208" s="21" t="s">
        <v>22</v>
      </c>
      <c r="E208" s="30">
        <f t="shared" si="11"/>
        <v>0.38744135013777792</v>
      </c>
      <c r="F208" s="32">
        <v>1.1722555766384799</v>
      </c>
      <c r="G208" s="44">
        <v>-0.78481422650070198</v>
      </c>
      <c r="J208" s="2">
        <v>535</v>
      </c>
      <c r="K208" s="3" t="s">
        <v>12</v>
      </c>
      <c r="L208" s="30">
        <f t="shared" si="12"/>
        <v>-1.4787893710112199</v>
      </c>
      <c r="M208" s="32">
        <v>5.6284110174436899</v>
      </c>
      <c r="N208" s="44">
        <v>-7.1072003884549098</v>
      </c>
      <c r="P208" s="2">
        <v>207</v>
      </c>
      <c r="Q208" s="3" t="s">
        <v>938</v>
      </c>
      <c r="R208" s="30">
        <f t="shared" si="13"/>
        <v>-0.61489365799512008</v>
      </c>
      <c r="S208" s="32">
        <v>3.3604283380824298</v>
      </c>
      <c r="T208" s="44">
        <v>-3.9753219960775499</v>
      </c>
    </row>
    <row r="209" spans="1:20" ht="15.75">
      <c r="A209" s="10">
        <v>208</v>
      </c>
      <c r="B209" s="2">
        <v>207</v>
      </c>
      <c r="C209" s="3" t="s">
        <v>245</v>
      </c>
      <c r="D209" s="21" t="s">
        <v>22</v>
      </c>
      <c r="E209" s="30">
        <f t="shared" si="11"/>
        <v>-0.61489365799512008</v>
      </c>
      <c r="F209" s="32">
        <v>3.3604283380824298</v>
      </c>
      <c r="G209" s="44">
        <v>-3.9753219960775499</v>
      </c>
      <c r="J209" s="2">
        <v>537</v>
      </c>
      <c r="K209" s="3" t="s">
        <v>12</v>
      </c>
      <c r="L209" s="30">
        <f t="shared" si="12"/>
        <v>-4.876741061915979</v>
      </c>
      <c r="M209" s="32">
        <v>2.2062865505986902</v>
      </c>
      <c r="N209" s="44">
        <v>-7.0830276125146696</v>
      </c>
      <c r="P209" s="2">
        <v>208</v>
      </c>
      <c r="Q209" s="3" t="s">
        <v>938</v>
      </c>
      <c r="R209" s="30">
        <f t="shared" si="13"/>
        <v>-0.72380537439878001</v>
      </c>
      <c r="S209" s="32">
        <v>1.1378747217216001</v>
      </c>
      <c r="T209" s="44">
        <v>-1.8616800961203801</v>
      </c>
    </row>
    <row r="210" spans="1:20" ht="15.75">
      <c r="A210" s="10">
        <v>209</v>
      </c>
      <c r="B210" s="2">
        <v>208</v>
      </c>
      <c r="C210" s="3" t="s">
        <v>246</v>
      </c>
      <c r="D210" s="21" t="s">
        <v>19</v>
      </c>
      <c r="E210" s="30">
        <f t="shared" si="11"/>
        <v>-0.72380537439878001</v>
      </c>
      <c r="F210" s="32">
        <v>1.1378747217216001</v>
      </c>
      <c r="G210" s="44">
        <v>-1.8616800961203801</v>
      </c>
      <c r="J210" s="2">
        <v>540</v>
      </c>
      <c r="K210" s="3" t="s">
        <v>12</v>
      </c>
      <c r="L210" s="30">
        <f t="shared" si="12"/>
        <v>-5.1614524631394199</v>
      </c>
      <c r="M210" s="32">
        <v>4.1678865362681803</v>
      </c>
      <c r="N210" s="44">
        <v>-9.3293389994076001</v>
      </c>
      <c r="P210" s="2">
        <v>209</v>
      </c>
      <c r="Q210" s="3" t="s">
        <v>938</v>
      </c>
      <c r="R210" s="30">
        <f t="shared" si="13"/>
        <v>-2.795589188983393</v>
      </c>
      <c r="S210" s="32">
        <v>0.40512794013037701</v>
      </c>
      <c r="T210" s="44">
        <v>-3.2007171291137699</v>
      </c>
    </row>
    <row r="211" spans="1:20" ht="15.75">
      <c r="A211" s="10">
        <v>210</v>
      </c>
      <c r="B211" s="2">
        <v>209</v>
      </c>
      <c r="C211" s="3" t="s">
        <v>247</v>
      </c>
      <c r="D211" s="21" t="s">
        <v>25</v>
      </c>
      <c r="E211" s="30">
        <f t="shared" si="11"/>
        <v>-2.795589188983393</v>
      </c>
      <c r="F211" s="32">
        <v>0.40512794013037701</v>
      </c>
      <c r="G211" s="44">
        <v>-3.2007171291137699</v>
      </c>
      <c r="J211" s="2">
        <v>541</v>
      </c>
      <c r="K211" s="3" t="s">
        <v>12</v>
      </c>
      <c r="L211" s="30">
        <f t="shared" si="12"/>
        <v>-5.6810954536319906</v>
      </c>
      <c r="M211" s="32">
        <v>5.5371726142554101</v>
      </c>
      <c r="N211" s="44">
        <v>-11.218268067887401</v>
      </c>
      <c r="P211" s="2">
        <v>210</v>
      </c>
      <c r="Q211" s="3" t="s">
        <v>938</v>
      </c>
      <c r="R211" s="30">
        <f t="shared" si="13"/>
        <v>-1.0571390024264806</v>
      </c>
      <c r="S211" s="32">
        <v>5.3916362222539096</v>
      </c>
      <c r="T211" s="44">
        <v>-6.4487752246803902</v>
      </c>
    </row>
    <row r="212" spans="1:20" ht="15.75">
      <c r="A212" s="10">
        <v>211</v>
      </c>
      <c r="B212" s="2">
        <v>210</v>
      </c>
      <c r="C212" s="3" t="s">
        <v>248</v>
      </c>
      <c r="D212" s="21" t="s">
        <v>25</v>
      </c>
      <c r="E212" s="30">
        <f t="shared" si="11"/>
        <v>-1.0571390024264806</v>
      </c>
      <c r="F212" s="32">
        <v>5.3916362222539096</v>
      </c>
      <c r="G212" s="44">
        <v>-6.4487752246803902</v>
      </c>
      <c r="J212" s="2">
        <v>543</v>
      </c>
      <c r="K212" s="3" t="s">
        <v>12</v>
      </c>
      <c r="L212" s="30">
        <f t="shared" si="12"/>
        <v>-1.837713152111478</v>
      </c>
      <c r="M212" s="32">
        <v>0.76973386381655196</v>
      </c>
      <c r="N212" s="44">
        <v>-2.6074470159280301</v>
      </c>
      <c r="P212" s="2">
        <v>211</v>
      </c>
      <c r="Q212" s="3" t="s">
        <v>938</v>
      </c>
      <c r="R212" s="30">
        <f t="shared" si="13"/>
        <v>-0.20601297510454986</v>
      </c>
      <c r="S212" s="32">
        <v>3.54068996554102</v>
      </c>
      <c r="T212" s="44">
        <v>-3.7467029406455699</v>
      </c>
    </row>
    <row r="213" spans="1:20" ht="15.75">
      <c r="A213" s="10">
        <v>212</v>
      </c>
      <c r="B213" s="2">
        <v>211</v>
      </c>
      <c r="C213" s="3" t="s">
        <v>249</v>
      </c>
      <c r="D213" s="21" t="s">
        <v>25</v>
      </c>
      <c r="E213" s="30">
        <f t="shared" si="11"/>
        <v>-0.20601297510454986</v>
      </c>
      <c r="F213" s="32">
        <v>3.54068996554102</v>
      </c>
      <c r="G213" s="44">
        <v>-3.7467029406455699</v>
      </c>
      <c r="J213" s="2">
        <v>544</v>
      </c>
      <c r="K213" s="3" t="s">
        <v>12</v>
      </c>
      <c r="L213" s="30">
        <f t="shared" si="12"/>
        <v>-5.5873679532001699</v>
      </c>
      <c r="M213" s="32">
        <v>2.0174013132480901</v>
      </c>
      <c r="N213" s="44">
        <v>-7.60476926644826</v>
      </c>
      <c r="P213" s="2">
        <v>212</v>
      </c>
      <c r="Q213" s="3" t="s">
        <v>938</v>
      </c>
      <c r="R213" s="30">
        <f t="shared" si="13"/>
        <v>-6.6182697590385198</v>
      </c>
      <c r="S213" s="32">
        <v>2.4863167926154199</v>
      </c>
      <c r="T213" s="44">
        <v>-9.1045865516539397</v>
      </c>
    </row>
    <row r="214" spans="1:20" ht="15.75">
      <c r="A214" s="10">
        <v>213</v>
      </c>
      <c r="B214" s="2">
        <v>212</v>
      </c>
      <c r="C214" s="3" t="s">
        <v>943</v>
      </c>
      <c r="D214" s="21" t="s">
        <v>25</v>
      </c>
      <c r="E214" s="30">
        <f t="shared" si="11"/>
        <v>-6.6182697590385198</v>
      </c>
      <c r="F214" s="32">
        <v>2.4863167926154199</v>
      </c>
      <c r="G214" s="44">
        <v>-9.1045865516539397</v>
      </c>
      <c r="J214" s="2">
        <v>546</v>
      </c>
      <c r="K214" s="3" t="s">
        <v>12</v>
      </c>
      <c r="L214" s="30">
        <f t="shared" si="12"/>
        <v>-6.9137870469346989</v>
      </c>
      <c r="M214" s="32">
        <v>0.210098047536981</v>
      </c>
      <c r="N214" s="44">
        <v>-7.1238850944716798</v>
      </c>
      <c r="P214" s="2">
        <v>213</v>
      </c>
      <c r="Q214" s="3" t="s">
        <v>938</v>
      </c>
      <c r="R214" s="30">
        <f t="shared" si="13"/>
        <v>-2.3979744229762203</v>
      </c>
      <c r="S214" s="32">
        <v>3.4906979798923401</v>
      </c>
      <c r="T214" s="44">
        <v>-5.8886724028685604</v>
      </c>
    </row>
    <row r="215" spans="1:20" ht="15.75">
      <c r="A215" s="10">
        <v>214</v>
      </c>
      <c r="B215" s="2">
        <v>213</v>
      </c>
      <c r="C215" s="3" t="s">
        <v>251</v>
      </c>
      <c r="D215" s="21" t="s">
        <v>25</v>
      </c>
      <c r="E215" s="30">
        <f t="shared" si="11"/>
        <v>-2.3979744229762203</v>
      </c>
      <c r="F215" s="32">
        <v>3.4906979798923401</v>
      </c>
      <c r="G215" s="44">
        <v>-5.8886724028685604</v>
      </c>
      <c r="J215" s="2">
        <v>547</v>
      </c>
      <c r="K215" s="3" t="s">
        <v>12</v>
      </c>
      <c r="L215" s="30">
        <f t="shared" si="12"/>
        <v>-2.0756955276774094</v>
      </c>
      <c r="M215" s="32">
        <v>2.7977670055926702</v>
      </c>
      <c r="N215" s="44">
        <v>-4.8734625332700796</v>
      </c>
      <c r="P215" s="2">
        <v>214</v>
      </c>
      <c r="Q215" s="3" t="s">
        <v>938</v>
      </c>
      <c r="R215" s="30">
        <f t="shared" si="13"/>
        <v>-0.27561540434096043</v>
      </c>
      <c r="S215" s="32">
        <v>3.77253400727195</v>
      </c>
      <c r="T215" s="44">
        <v>-4.0481494116129104</v>
      </c>
    </row>
    <row r="216" spans="1:20" ht="15.75">
      <c r="A216" s="10">
        <v>215</v>
      </c>
      <c r="B216" s="2">
        <v>214</v>
      </c>
      <c r="C216" s="3" t="s">
        <v>252</v>
      </c>
      <c r="D216" s="21" t="s">
        <v>25</v>
      </c>
      <c r="E216" s="30">
        <f t="shared" si="11"/>
        <v>-0.27561540434096043</v>
      </c>
      <c r="F216" s="32">
        <v>3.77253400727195</v>
      </c>
      <c r="G216" s="44">
        <v>-4.0481494116129104</v>
      </c>
      <c r="J216" s="2">
        <v>548</v>
      </c>
      <c r="K216" s="3" t="s">
        <v>12</v>
      </c>
      <c r="L216" s="30">
        <f t="shared" si="12"/>
        <v>-0.26392242438662983</v>
      </c>
      <c r="M216" s="32">
        <v>4.1486618044557</v>
      </c>
      <c r="N216" s="44">
        <v>-4.4125842288423298</v>
      </c>
      <c r="P216" s="2">
        <v>215</v>
      </c>
      <c r="Q216" s="3" t="s">
        <v>938</v>
      </c>
      <c r="R216" s="30">
        <f t="shared" si="13"/>
        <v>-9.6975414618664004</v>
      </c>
      <c r="S216" s="32">
        <v>27.765684842655901</v>
      </c>
      <c r="T216" s="44">
        <v>-37.463226304522301</v>
      </c>
    </row>
    <row r="217" spans="1:20" ht="15.75">
      <c r="A217" s="10">
        <v>216</v>
      </c>
      <c r="B217" s="2">
        <v>215</v>
      </c>
      <c r="C217" s="3" t="s">
        <v>253</v>
      </c>
      <c r="D217" s="21" t="s">
        <v>25</v>
      </c>
      <c r="E217" s="30">
        <f t="shared" si="11"/>
        <v>-9.6975414618664004</v>
      </c>
      <c r="F217" s="32">
        <v>27.765684842655901</v>
      </c>
      <c r="G217" s="44">
        <v>-37.463226304522301</v>
      </c>
      <c r="J217" s="2">
        <v>549</v>
      </c>
      <c r="K217" s="3" t="s">
        <v>12</v>
      </c>
      <c r="L217" s="30">
        <f t="shared" si="12"/>
        <v>-57.158567327945605</v>
      </c>
      <c r="M217" s="32">
        <v>15.867856330855901</v>
      </c>
      <c r="N217" s="44">
        <v>-73.026423658801505</v>
      </c>
      <c r="P217" s="2">
        <v>216</v>
      </c>
      <c r="Q217" s="3" t="s">
        <v>938</v>
      </c>
      <c r="R217" s="30">
        <f t="shared" si="13"/>
        <v>-37.193473585194099</v>
      </c>
      <c r="S217" s="32">
        <v>35.183285783296498</v>
      </c>
      <c r="T217" s="44">
        <v>-72.376759368490596</v>
      </c>
    </row>
    <row r="218" spans="1:20" ht="15.75">
      <c r="A218" s="10">
        <v>217</v>
      </c>
      <c r="B218" s="2">
        <v>216</v>
      </c>
      <c r="C218" s="3" t="s">
        <v>254</v>
      </c>
      <c r="D218" s="21" t="s">
        <v>25</v>
      </c>
      <c r="E218" s="30">
        <f t="shared" si="11"/>
        <v>-37.193473585194099</v>
      </c>
      <c r="F218" s="32">
        <v>35.183285783296498</v>
      </c>
      <c r="G218" s="44">
        <v>-72.376759368490596</v>
      </c>
      <c r="J218" s="2">
        <v>551</v>
      </c>
      <c r="K218" s="3" t="s">
        <v>12</v>
      </c>
      <c r="L218" s="30">
        <f t="shared" si="12"/>
        <v>0.154773035927534</v>
      </c>
      <c r="M218" s="32">
        <v>1.01904364171438</v>
      </c>
      <c r="N218" s="44">
        <v>-0.864270605786846</v>
      </c>
      <c r="P218" s="2">
        <v>217</v>
      </c>
      <c r="Q218" s="3" t="s">
        <v>938</v>
      </c>
      <c r="R218" s="30">
        <f t="shared" si="13"/>
        <v>-29.076862613632329</v>
      </c>
      <c r="S218" s="32">
        <v>9.5845347707003707</v>
      </c>
      <c r="T218" s="44">
        <v>-38.661397384332702</v>
      </c>
    </row>
    <row r="219" spans="1:20" ht="15.75">
      <c r="A219" s="10">
        <v>218</v>
      </c>
      <c r="B219" s="2">
        <v>217</v>
      </c>
      <c r="C219" s="3" t="s">
        <v>255</v>
      </c>
      <c r="D219" s="21" t="s">
        <v>25</v>
      </c>
      <c r="E219" s="30">
        <f t="shared" si="11"/>
        <v>-29.076862613632329</v>
      </c>
      <c r="F219" s="32">
        <v>9.5845347707003707</v>
      </c>
      <c r="G219" s="44">
        <v>-38.661397384332702</v>
      </c>
      <c r="J219" s="2">
        <v>552</v>
      </c>
      <c r="K219" s="3" t="s">
        <v>12</v>
      </c>
      <c r="L219" s="30">
        <f t="shared" si="12"/>
        <v>-2.9130840333218595</v>
      </c>
      <c r="M219" s="32">
        <v>2.5960346708686801</v>
      </c>
      <c r="N219" s="44">
        <v>-5.5091187041905396</v>
      </c>
      <c r="P219" s="2">
        <v>218</v>
      </c>
      <c r="Q219" s="3" t="s">
        <v>938</v>
      </c>
      <c r="R219" s="30">
        <f t="shared" si="13"/>
        <v>-135.9658925364709</v>
      </c>
      <c r="S219" s="32">
        <v>76.6012297329261</v>
      </c>
      <c r="T219" s="44">
        <v>-212.567122269397</v>
      </c>
    </row>
    <row r="220" spans="1:20" ht="15.75">
      <c r="A220" s="10">
        <v>219</v>
      </c>
      <c r="B220" s="2">
        <v>218</v>
      </c>
      <c r="C220" s="3" t="s">
        <v>256</v>
      </c>
      <c r="D220" s="21" t="s">
        <v>25</v>
      </c>
      <c r="E220" s="30">
        <f t="shared" si="11"/>
        <v>-135.9658925364709</v>
      </c>
      <c r="F220" s="32">
        <v>76.6012297329261</v>
      </c>
      <c r="G220" s="44">
        <v>-212.567122269397</v>
      </c>
      <c r="J220" s="2">
        <v>554</v>
      </c>
      <c r="K220" s="3" t="s">
        <v>12</v>
      </c>
      <c r="L220" s="30">
        <f t="shared" si="12"/>
        <v>-9.9509089482332804</v>
      </c>
      <c r="M220" s="32">
        <v>7.98699284873772</v>
      </c>
      <c r="N220" s="44">
        <v>-17.937901796971001</v>
      </c>
      <c r="P220" s="2">
        <v>219</v>
      </c>
      <c r="Q220" s="3" t="s">
        <v>938</v>
      </c>
      <c r="R220" s="30">
        <f t="shared" si="13"/>
        <v>-11.61518326203254</v>
      </c>
      <c r="S220" s="32">
        <v>1.26534509412296</v>
      </c>
      <c r="T220" s="44">
        <v>-12.8805283561555</v>
      </c>
    </row>
    <row r="221" spans="1:20" ht="15.75">
      <c r="A221" s="10">
        <v>220</v>
      </c>
      <c r="B221" s="2">
        <v>219</v>
      </c>
      <c r="C221" s="3" t="s">
        <v>257</v>
      </c>
      <c r="D221" s="21" t="s">
        <v>25</v>
      </c>
      <c r="E221" s="30">
        <f t="shared" si="11"/>
        <v>-11.61518326203254</v>
      </c>
      <c r="F221" s="32">
        <v>1.26534509412296</v>
      </c>
      <c r="G221" s="44">
        <v>-12.8805283561555</v>
      </c>
      <c r="J221" s="2">
        <v>555</v>
      </c>
      <c r="K221" s="3" t="s">
        <v>12</v>
      </c>
      <c r="L221" s="30">
        <f t="shared" si="12"/>
        <v>-1.80111798463781</v>
      </c>
      <c r="M221" s="32">
        <v>1.93130795295483</v>
      </c>
      <c r="N221" s="44">
        <v>-3.7324259375926401</v>
      </c>
      <c r="P221" s="2">
        <v>220</v>
      </c>
      <c r="Q221" s="3" t="s">
        <v>938</v>
      </c>
      <c r="R221" s="30">
        <f t="shared" si="13"/>
        <v>-3.3143883895398103</v>
      </c>
      <c r="S221" s="32">
        <v>1.98506451866135</v>
      </c>
      <c r="T221" s="44">
        <v>-5.2994529082011601</v>
      </c>
    </row>
    <row r="222" spans="1:20" ht="15.75">
      <c r="A222" s="10">
        <v>221</v>
      </c>
      <c r="B222" s="2">
        <v>220</v>
      </c>
      <c r="C222" s="3" t="s">
        <v>258</v>
      </c>
      <c r="D222" s="21" t="s">
        <v>25</v>
      </c>
      <c r="E222" s="30">
        <f t="shared" si="11"/>
        <v>-3.3143883895398103</v>
      </c>
      <c r="F222" s="32">
        <v>1.98506451866135</v>
      </c>
      <c r="G222" s="44">
        <v>-5.2994529082011601</v>
      </c>
      <c r="J222" s="2">
        <v>557</v>
      </c>
      <c r="K222" s="3" t="s">
        <v>12</v>
      </c>
      <c r="L222" s="30">
        <f t="shared" si="12"/>
        <v>-7.130532907755688</v>
      </c>
      <c r="M222" s="32">
        <v>0.97138158567841204</v>
      </c>
      <c r="N222" s="44">
        <v>-8.1019144934340996</v>
      </c>
      <c r="P222" s="2">
        <v>221</v>
      </c>
      <c r="Q222" s="3" t="s">
        <v>938</v>
      </c>
      <c r="R222" s="30">
        <f t="shared" si="13"/>
        <v>-13.173041368383279</v>
      </c>
      <c r="S222" s="32">
        <v>-1.7475287855638799</v>
      </c>
      <c r="T222" s="44">
        <v>-11.425512582819399</v>
      </c>
    </row>
    <row r="223" spans="1:20" ht="15.75">
      <c r="A223" s="10">
        <v>222</v>
      </c>
      <c r="B223" s="2">
        <v>221</v>
      </c>
      <c r="C223" s="3" t="s">
        <v>79</v>
      </c>
      <c r="D223" s="21" t="s">
        <v>25</v>
      </c>
      <c r="E223" s="30">
        <f t="shared" si="11"/>
        <v>-13.173041368383279</v>
      </c>
      <c r="F223" s="32">
        <v>-1.7475287855638799</v>
      </c>
      <c r="G223" s="44">
        <v>-11.425512582819399</v>
      </c>
      <c r="J223" s="2">
        <v>558</v>
      </c>
      <c r="K223" s="3" t="s">
        <v>12</v>
      </c>
      <c r="L223" s="30">
        <f t="shared" si="12"/>
        <v>-0.41917140038477996</v>
      </c>
      <c r="M223" s="32">
        <v>1.4543480093288901</v>
      </c>
      <c r="N223" s="44">
        <v>-1.87351940971367</v>
      </c>
      <c r="P223" s="2">
        <v>222</v>
      </c>
      <c r="Q223" s="3" t="s">
        <v>938</v>
      </c>
      <c r="R223" s="30">
        <f t="shared" si="13"/>
        <v>-3.9302679643544898</v>
      </c>
      <c r="S223" s="32">
        <v>2.8344763224155298</v>
      </c>
      <c r="T223" s="44">
        <v>-6.7647442867700196</v>
      </c>
    </row>
    <row r="224" spans="1:20" ht="15.75">
      <c r="A224" s="10">
        <v>223</v>
      </c>
      <c r="B224" s="2">
        <v>222</v>
      </c>
      <c r="C224" s="3" t="s">
        <v>259</v>
      </c>
      <c r="D224" s="21" t="s">
        <v>25</v>
      </c>
      <c r="E224" s="30">
        <f t="shared" si="11"/>
        <v>-3.9302679643544898</v>
      </c>
      <c r="F224" s="32">
        <v>2.8344763224155298</v>
      </c>
      <c r="G224" s="44">
        <v>-6.7647442867700196</v>
      </c>
      <c r="J224" s="2">
        <v>559</v>
      </c>
      <c r="K224" s="3" t="s">
        <v>12</v>
      </c>
      <c r="L224" s="30">
        <f t="shared" si="12"/>
        <v>-12.913281176817959</v>
      </c>
      <c r="M224" s="32">
        <v>4.7327719664588397</v>
      </c>
      <c r="N224" s="44">
        <v>-17.646053143276799</v>
      </c>
      <c r="P224" s="2">
        <v>223</v>
      </c>
      <c r="Q224" s="3" t="s">
        <v>938</v>
      </c>
      <c r="R224" s="30">
        <f t="shared" si="13"/>
        <v>-113.35273493691341</v>
      </c>
      <c r="S224" s="32">
        <v>73.538361371374606</v>
      </c>
      <c r="T224" s="44">
        <v>-186.89109630828801</v>
      </c>
    </row>
    <row r="225" spans="1:20" ht="15.75">
      <c r="A225" s="10">
        <v>224</v>
      </c>
      <c r="B225" s="2">
        <v>223</v>
      </c>
      <c r="C225" s="3" t="s">
        <v>260</v>
      </c>
      <c r="D225" s="21" t="s">
        <v>25</v>
      </c>
      <c r="E225" s="30">
        <f t="shared" si="11"/>
        <v>-113.35273493691341</v>
      </c>
      <c r="F225" s="32">
        <v>73.538361371374606</v>
      </c>
      <c r="G225" s="44">
        <v>-186.89109630828801</v>
      </c>
      <c r="J225" s="2">
        <v>560</v>
      </c>
      <c r="K225" s="3" t="s">
        <v>12</v>
      </c>
      <c r="L225" s="30">
        <f t="shared" si="12"/>
        <v>0.85530098710977986</v>
      </c>
      <c r="M225" s="32">
        <v>1.3148101944727599</v>
      </c>
      <c r="N225" s="44">
        <v>-0.45950920736298001</v>
      </c>
      <c r="P225" s="2">
        <v>224</v>
      </c>
      <c r="Q225" s="3" t="s">
        <v>938</v>
      </c>
      <c r="R225" s="30">
        <f t="shared" si="13"/>
        <v>-0.72880424502911989</v>
      </c>
      <c r="S225" s="32">
        <v>3.5363802582950301</v>
      </c>
      <c r="T225" s="44">
        <v>-4.26518450332415</v>
      </c>
    </row>
    <row r="226" spans="1:20" ht="15.75">
      <c r="A226" s="10">
        <v>225</v>
      </c>
      <c r="B226" s="2">
        <v>224</v>
      </c>
      <c r="C226" s="3" t="s">
        <v>261</v>
      </c>
      <c r="D226" s="21" t="s">
        <v>25</v>
      </c>
      <c r="E226" s="30">
        <f t="shared" si="11"/>
        <v>-0.72880424502911989</v>
      </c>
      <c r="F226" s="32">
        <v>3.5363802582950301</v>
      </c>
      <c r="G226" s="44">
        <v>-4.26518450332415</v>
      </c>
      <c r="J226" s="2">
        <v>561</v>
      </c>
      <c r="K226" s="3" t="s">
        <v>12</v>
      </c>
      <c r="L226" s="30">
        <f t="shared" si="12"/>
        <v>-0.94657600458122015</v>
      </c>
      <c r="M226" s="32">
        <v>4.4783325281565398</v>
      </c>
      <c r="N226" s="44">
        <v>-5.42490853273776</v>
      </c>
      <c r="P226" s="2">
        <v>225</v>
      </c>
      <c r="Q226" s="3" t="s">
        <v>938</v>
      </c>
      <c r="R226" s="30">
        <f t="shared" si="13"/>
        <v>-7.597652840920019</v>
      </c>
      <c r="S226" s="32">
        <v>4.4659547900465801</v>
      </c>
      <c r="T226" s="44">
        <v>-12.063607630966599</v>
      </c>
    </row>
    <row r="227" spans="1:20" ht="15.75">
      <c r="A227" s="10">
        <v>226</v>
      </c>
      <c r="B227" s="2">
        <v>225</v>
      </c>
      <c r="C227" s="3" t="s">
        <v>262</v>
      </c>
      <c r="D227" s="21" t="s">
        <v>25</v>
      </c>
      <c r="E227" s="30">
        <f t="shared" si="11"/>
        <v>-7.597652840920019</v>
      </c>
      <c r="F227" s="32">
        <v>4.4659547900465801</v>
      </c>
      <c r="G227" s="44">
        <v>-12.063607630966599</v>
      </c>
      <c r="J227" s="2">
        <v>562</v>
      </c>
      <c r="K227" s="3" t="s">
        <v>12</v>
      </c>
      <c r="L227" s="30">
        <f t="shared" si="12"/>
        <v>-5.5590696779757449</v>
      </c>
      <c r="M227" s="32">
        <v>0.62788538977168495</v>
      </c>
      <c r="N227" s="44">
        <v>-6.1869550677474301</v>
      </c>
      <c r="P227" s="2">
        <v>226</v>
      </c>
      <c r="Q227" s="3" t="s">
        <v>938</v>
      </c>
      <c r="R227" s="30">
        <f t="shared" si="13"/>
        <v>-6.7681229326164001</v>
      </c>
      <c r="S227" s="32">
        <v>9.2365713010741999</v>
      </c>
      <c r="T227" s="44">
        <v>-16.0046942336906</v>
      </c>
    </row>
    <row r="228" spans="1:20" ht="15.75">
      <c r="A228" s="10">
        <v>227</v>
      </c>
      <c r="B228" s="2">
        <v>226</v>
      </c>
      <c r="C228" s="3" t="s">
        <v>263</v>
      </c>
      <c r="D228" s="21" t="s">
        <v>25</v>
      </c>
      <c r="E228" s="30">
        <f t="shared" si="11"/>
        <v>-6.7681229326164001</v>
      </c>
      <c r="F228" s="32">
        <v>9.2365713010741999</v>
      </c>
      <c r="G228" s="44">
        <v>-16.0046942336906</v>
      </c>
      <c r="J228" s="2">
        <v>563</v>
      </c>
      <c r="K228" s="3" t="s">
        <v>12</v>
      </c>
      <c r="L228" s="30">
        <f t="shared" si="12"/>
        <v>-1.1068674042968603</v>
      </c>
      <c r="M228" s="32">
        <v>2.5669511397701599</v>
      </c>
      <c r="N228" s="44">
        <v>-3.6738185440670201</v>
      </c>
      <c r="P228" s="2">
        <v>227</v>
      </c>
      <c r="Q228" s="3" t="s">
        <v>938</v>
      </c>
      <c r="R228" s="30">
        <f t="shared" si="13"/>
        <v>-6.2332734036506103</v>
      </c>
      <c r="S228" s="32">
        <v>2.6217572967056899</v>
      </c>
      <c r="T228" s="44">
        <v>-8.8550307003563002</v>
      </c>
    </row>
    <row r="229" spans="1:20" ht="15.75">
      <c r="A229" s="10">
        <v>228</v>
      </c>
      <c r="B229" s="2">
        <v>227</v>
      </c>
      <c r="C229" s="3" t="s">
        <v>264</v>
      </c>
      <c r="D229" s="21" t="s">
        <v>25</v>
      </c>
      <c r="E229" s="30">
        <f t="shared" si="11"/>
        <v>-6.2332734036506103</v>
      </c>
      <c r="F229" s="32">
        <v>2.6217572967056899</v>
      </c>
      <c r="G229" s="44">
        <v>-8.8550307003563002</v>
      </c>
      <c r="J229" s="2">
        <v>564</v>
      </c>
      <c r="K229" s="3" t="s">
        <v>12</v>
      </c>
      <c r="L229" s="30">
        <f t="shared" si="12"/>
        <v>-8.9153423089198505</v>
      </c>
      <c r="M229" s="32">
        <v>8.1992475607878497</v>
      </c>
      <c r="N229" s="44">
        <v>-17.1145898697077</v>
      </c>
      <c r="P229" s="2">
        <v>228</v>
      </c>
      <c r="Q229" s="3" t="s">
        <v>938</v>
      </c>
      <c r="R229" s="30">
        <f t="shared" si="13"/>
        <v>0.46579452194945015</v>
      </c>
      <c r="S229" s="32">
        <v>2.08893391284351</v>
      </c>
      <c r="T229" s="44">
        <v>-1.6231393908940599</v>
      </c>
    </row>
    <row r="230" spans="1:20" ht="15.75">
      <c r="A230" s="10">
        <v>229</v>
      </c>
      <c r="B230" s="2">
        <v>228</v>
      </c>
      <c r="C230" s="3" t="s">
        <v>265</v>
      </c>
      <c r="D230" s="21" t="s">
        <v>25</v>
      </c>
      <c r="E230" s="30">
        <f t="shared" si="11"/>
        <v>0.46579452194945015</v>
      </c>
      <c r="F230" s="32">
        <v>2.08893391284351</v>
      </c>
      <c r="G230" s="44">
        <v>-1.6231393908940599</v>
      </c>
      <c r="J230" s="2">
        <v>566</v>
      </c>
      <c r="K230" s="3" t="s">
        <v>12</v>
      </c>
      <c r="L230" s="30">
        <f t="shared" si="12"/>
        <v>0.16693388147816002</v>
      </c>
      <c r="M230" s="32">
        <v>3.99040778127041</v>
      </c>
      <c r="N230" s="44">
        <v>-3.8234738997922499</v>
      </c>
      <c r="P230" s="2">
        <v>229</v>
      </c>
      <c r="Q230" s="3" t="s">
        <v>938</v>
      </c>
      <c r="R230" s="30">
        <f t="shared" si="13"/>
        <v>-3.9495250773715904</v>
      </c>
      <c r="S230" s="32">
        <v>4.9989808911433</v>
      </c>
      <c r="T230" s="44">
        <v>-8.9485059685148904</v>
      </c>
    </row>
    <row r="231" spans="1:20" ht="15.75">
      <c r="A231" s="10">
        <v>230</v>
      </c>
      <c r="B231" s="2">
        <v>229</v>
      </c>
      <c r="C231" s="3" t="s">
        <v>266</v>
      </c>
      <c r="D231" s="21" t="s">
        <v>25</v>
      </c>
      <c r="E231" s="30">
        <f t="shared" si="11"/>
        <v>-3.9495250773715904</v>
      </c>
      <c r="F231" s="32">
        <v>4.9989808911433</v>
      </c>
      <c r="G231" s="44">
        <v>-8.9485059685148904</v>
      </c>
      <c r="J231" s="2">
        <v>567</v>
      </c>
      <c r="K231" s="3" t="s">
        <v>12</v>
      </c>
      <c r="L231" s="30">
        <f t="shared" si="12"/>
        <v>-8.0283627595895979</v>
      </c>
      <c r="M231" s="32">
        <v>11.560470288073301</v>
      </c>
      <c r="N231" s="44">
        <v>-19.588833047662899</v>
      </c>
      <c r="P231" s="2">
        <v>230</v>
      </c>
      <c r="Q231" s="3" t="s">
        <v>938</v>
      </c>
      <c r="R231" s="30">
        <f t="shared" si="13"/>
        <v>-2.42600847141984</v>
      </c>
      <c r="S231" s="32">
        <v>2.1209656338370402</v>
      </c>
      <c r="T231" s="44">
        <v>-4.5469741052568802</v>
      </c>
    </row>
    <row r="232" spans="1:20" ht="15.75">
      <c r="A232" s="10">
        <v>231</v>
      </c>
      <c r="B232" s="2">
        <v>230</v>
      </c>
      <c r="C232" s="3" t="s">
        <v>267</v>
      </c>
      <c r="D232" s="21" t="s">
        <v>25</v>
      </c>
      <c r="E232" s="30">
        <f t="shared" si="11"/>
        <v>-2.42600847141984</v>
      </c>
      <c r="F232" s="32">
        <v>2.1209656338370402</v>
      </c>
      <c r="G232" s="44">
        <v>-4.5469741052568802</v>
      </c>
      <c r="J232" s="2">
        <v>568</v>
      </c>
      <c r="K232" s="3" t="s">
        <v>12</v>
      </c>
      <c r="L232" s="30">
        <f t="shared" si="12"/>
        <v>-1.2106146808300848</v>
      </c>
      <c r="M232" s="32">
        <v>0.759341672254635</v>
      </c>
      <c r="N232" s="44">
        <v>-1.9699563530847199</v>
      </c>
      <c r="P232" s="2">
        <v>231</v>
      </c>
      <c r="Q232" s="3" t="s">
        <v>938</v>
      </c>
      <c r="R232" s="30">
        <f t="shared" si="13"/>
        <v>-4.8000405076794808</v>
      </c>
      <c r="S232" s="32">
        <v>5.5868388321716198</v>
      </c>
      <c r="T232" s="44">
        <v>-10.386879339851101</v>
      </c>
    </row>
    <row r="233" spans="1:20" ht="15.75">
      <c r="A233" s="10">
        <v>232</v>
      </c>
      <c r="B233" s="2">
        <v>231</v>
      </c>
      <c r="C233" s="3" t="s">
        <v>268</v>
      </c>
      <c r="D233" s="21" t="s">
        <v>25</v>
      </c>
      <c r="E233" s="30">
        <f t="shared" si="11"/>
        <v>-4.8000405076794808</v>
      </c>
      <c r="F233" s="32">
        <v>5.5868388321716198</v>
      </c>
      <c r="G233" s="44">
        <v>-10.386879339851101</v>
      </c>
      <c r="J233" s="2">
        <v>571</v>
      </c>
      <c r="K233" s="3" t="s">
        <v>12</v>
      </c>
      <c r="L233" s="30">
        <f t="shared" si="12"/>
        <v>0.55659570723685992</v>
      </c>
      <c r="M233" s="32">
        <v>6.5142440880786401</v>
      </c>
      <c r="N233" s="44">
        <v>-5.9576483808417802</v>
      </c>
      <c r="P233" s="2">
        <v>232</v>
      </c>
      <c r="Q233" s="3" t="s">
        <v>938</v>
      </c>
      <c r="R233" s="30">
        <f t="shared" si="13"/>
        <v>-7.6608841898270992</v>
      </c>
      <c r="S233" s="32">
        <v>6.0990095716335002</v>
      </c>
      <c r="T233" s="44">
        <v>-13.759893761460599</v>
      </c>
    </row>
    <row r="234" spans="1:20" ht="15.75">
      <c r="A234" s="10">
        <v>233</v>
      </c>
      <c r="B234" s="2">
        <v>232</v>
      </c>
      <c r="C234" s="3" t="s">
        <v>269</v>
      </c>
      <c r="D234" s="21" t="s">
        <v>25</v>
      </c>
      <c r="E234" s="30">
        <f t="shared" si="11"/>
        <v>-7.6608841898270992</v>
      </c>
      <c r="F234" s="32">
        <v>6.0990095716335002</v>
      </c>
      <c r="G234" s="44">
        <v>-13.759893761460599</v>
      </c>
      <c r="J234" s="2">
        <v>573</v>
      </c>
      <c r="K234" s="3" t="s">
        <v>12</v>
      </c>
      <c r="L234" s="30">
        <f t="shared" si="12"/>
        <v>-5.83460561170783</v>
      </c>
      <c r="M234" s="32">
        <v>3.0700937988127199</v>
      </c>
      <c r="N234" s="44">
        <v>-8.9046994105205499</v>
      </c>
      <c r="P234" s="2">
        <v>233</v>
      </c>
      <c r="Q234" s="3" t="s">
        <v>938</v>
      </c>
      <c r="R234" s="30">
        <f t="shared" si="13"/>
        <v>-3.5052976411257699</v>
      </c>
      <c r="S234" s="32">
        <v>2.33835684878024</v>
      </c>
      <c r="T234" s="44">
        <v>-5.8436544899060099</v>
      </c>
    </row>
    <row r="235" spans="1:20" ht="15.75">
      <c r="A235" s="10">
        <v>234</v>
      </c>
      <c r="B235" s="2">
        <v>233</v>
      </c>
      <c r="C235" s="3" t="s">
        <v>270</v>
      </c>
      <c r="D235" s="21" t="s">
        <v>25</v>
      </c>
      <c r="E235" s="30">
        <f t="shared" si="11"/>
        <v>-3.5052976411257699</v>
      </c>
      <c r="F235" s="32">
        <v>2.33835684878024</v>
      </c>
      <c r="G235" s="44">
        <v>-5.8436544899060099</v>
      </c>
      <c r="J235" s="2">
        <v>577</v>
      </c>
      <c r="K235" s="3" t="s">
        <v>12</v>
      </c>
      <c r="L235" s="30">
        <f t="shared" si="12"/>
        <v>-0.83873545338232303</v>
      </c>
      <c r="M235" s="32">
        <v>0.80384074454035703</v>
      </c>
      <c r="N235" s="44">
        <v>-1.6425761979226801</v>
      </c>
      <c r="P235" s="2">
        <v>234</v>
      </c>
      <c r="Q235" s="3" t="s">
        <v>938</v>
      </c>
      <c r="R235" s="30">
        <f t="shared" si="13"/>
        <v>-1.6570761803826399</v>
      </c>
      <c r="S235" s="32">
        <v>2.8584610330809102</v>
      </c>
      <c r="T235" s="44">
        <v>-4.5155372134635501</v>
      </c>
    </row>
    <row r="236" spans="1:20" ht="15.75">
      <c r="A236" s="10">
        <v>235</v>
      </c>
      <c r="B236" s="2">
        <v>234</v>
      </c>
      <c r="C236" s="3" t="s">
        <v>271</v>
      </c>
      <c r="D236" s="21" t="s">
        <v>25</v>
      </c>
      <c r="E236" s="30">
        <f t="shared" si="11"/>
        <v>-1.6570761803826399</v>
      </c>
      <c r="F236" s="32">
        <v>2.8584610330809102</v>
      </c>
      <c r="G236" s="44">
        <v>-4.5155372134635501</v>
      </c>
      <c r="J236" s="2">
        <v>579</v>
      </c>
      <c r="K236" s="3" t="s">
        <v>12</v>
      </c>
      <c r="L236" s="30">
        <f t="shared" si="12"/>
        <v>-12.079021099664399</v>
      </c>
      <c r="M236" s="32">
        <v>16.340372013304702</v>
      </c>
      <c r="N236" s="44">
        <v>-28.4193931129691</v>
      </c>
      <c r="P236" s="2">
        <v>235</v>
      </c>
      <c r="Q236" s="3" t="s">
        <v>938</v>
      </c>
      <c r="R236" s="30">
        <f t="shared" si="13"/>
        <v>-7.443056991949101</v>
      </c>
      <c r="S236" s="32">
        <v>11.324685238513799</v>
      </c>
      <c r="T236" s="44">
        <v>-18.7677422304629</v>
      </c>
    </row>
    <row r="237" spans="1:20" ht="15.75">
      <c r="A237" s="10">
        <v>236</v>
      </c>
      <c r="B237" s="2">
        <v>235</v>
      </c>
      <c r="C237" s="3" t="s">
        <v>272</v>
      </c>
      <c r="D237" s="21" t="s">
        <v>25</v>
      </c>
      <c r="E237" s="30">
        <f t="shared" si="11"/>
        <v>-7.443056991949101</v>
      </c>
      <c r="F237" s="32">
        <v>11.324685238513799</v>
      </c>
      <c r="G237" s="44">
        <v>-18.7677422304629</v>
      </c>
      <c r="J237" s="2">
        <v>580</v>
      </c>
      <c r="K237" s="3" t="s">
        <v>12</v>
      </c>
      <c r="L237" s="30">
        <f t="shared" si="12"/>
        <v>-0.29576802517009004</v>
      </c>
      <c r="M237" s="32">
        <v>1.07507928827439</v>
      </c>
      <c r="N237" s="44">
        <v>-1.3708473134444801</v>
      </c>
      <c r="P237" s="2">
        <v>236</v>
      </c>
      <c r="Q237" s="3" t="s">
        <v>938</v>
      </c>
      <c r="R237" s="30">
        <f t="shared" si="13"/>
        <v>-4.217175785689653</v>
      </c>
      <c r="S237" s="32">
        <v>-0.29345826100550298</v>
      </c>
      <c r="T237" s="44">
        <v>-3.9237175246841498</v>
      </c>
    </row>
    <row r="238" spans="1:20" ht="15.75">
      <c r="A238" s="10">
        <v>237</v>
      </c>
      <c r="B238" s="2">
        <v>236</v>
      </c>
      <c r="C238" s="3" t="s">
        <v>273</v>
      </c>
      <c r="D238" s="21" t="s">
        <v>25</v>
      </c>
      <c r="E238" s="30">
        <f t="shared" si="11"/>
        <v>-4.217175785689653</v>
      </c>
      <c r="F238" s="32">
        <v>-0.29345826100550298</v>
      </c>
      <c r="G238" s="44">
        <v>-3.9237175246841498</v>
      </c>
      <c r="J238" s="2">
        <v>581</v>
      </c>
      <c r="K238" s="3" t="s">
        <v>12</v>
      </c>
      <c r="L238" s="30">
        <f t="shared" si="12"/>
        <v>-2.0976152213227102</v>
      </c>
      <c r="M238" s="32">
        <v>2.7016771114418598</v>
      </c>
      <c r="N238" s="44">
        <v>-4.79929233276457</v>
      </c>
      <c r="P238" s="2">
        <v>237</v>
      </c>
      <c r="Q238" s="3" t="s">
        <v>938</v>
      </c>
      <c r="R238" s="30">
        <f t="shared" si="13"/>
        <v>0.35928445081898985</v>
      </c>
      <c r="S238" s="32">
        <v>1.8192392299448099</v>
      </c>
      <c r="T238" s="44">
        <v>-1.4599547791258201</v>
      </c>
    </row>
    <row r="239" spans="1:20" ht="15.75">
      <c r="A239" s="10">
        <v>238</v>
      </c>
      <c r="B239" s="2">
        <v>237</v>
      </c>
      <c r="C239" s="3" t="s">
        <v>274</v>
      </c>
      <c r="D239" s="21" t="s">
        <v>25</v>
      </c>
      <c r="E239" s="30">
        <f t="shared" si="11"/>
        <v>0.35928445081898985</v>
      </c>
      <c r="F239" s="32">
        <v>1.8192392299448099</v>
      </c>
      <c r="G239" s="44">
        <v>-1.4599547791258201</v>
      </c>
      <c r="J239" s="2">
        <v>582</v>
      </c>
      <c r="K239" s="3" t="s">
        <v>12</v>
      </c>
      <c r="L239" s="30">
        <f t="shared" si="12"/>
        <v>0.94840796486224965</v>
      </c>
      <c r="M239" s="32">
        <v>3.5043527329598199</v>
      </c>
      <c r="N239" s="44">
        <v>-2.5559447680975702</v>
      </c>
      <c r="P239" s="2">
        <v>238</v>
      </c>
      <c r="Q239" s="3" t="s">
        <v>938</v>
      </c>
      <c r="R239" s="30">
        <f t="shared" si="13"/>
        <v>-0.25754869902579003</v>
      </c>
      <c r="S239" s="32">
        <v>1.1001076123132201</v>
      </c>
      <c r="T239" s="44">
        <v>-1.3576563113390101</v>
      </c>
    </row>
    <row r="240" spans="1:20" ht="15.75">
      <c r="A240" s="10">
        <v>239</v>
      </c>
      <c r="B240" s="2">
        <v>238</v>
      </c>
      <c r="C240" s="3" t="s">
        <v>275</v>
      </c>
      <c r="D240" s="21" t="s">
        <v>25</v>
      </c>
      <c r="E240" s="30">
        <f t="shared" si="11"/>
        <v>-0.25754869902579003</v>
      </c>
      <c r="F240" s="32">
        <v>1.1001076123132201</v>
      </c>
      <c r="G240" s="44">
        <v>-1.3576563113390101</v>
      </c>
      <c r="J240" s="2">
        <v>583</v>
      </c>
      <c r="K240" s="3" t="s">
        <v>12</v>
      </c>
      <c r="L240" s="30">
        <f t="shared" si="12"/>
        <v>-2.2315138040628399</v>
      </c>
      <c r="M240" s="32">
        <v>1.62880176083204</v>
      </c>
      <c r="N240" s="44">
        <v>-3.8603155648948801</v>
      </c>
      <c r="P240" s="2">
        <v>239</v>
      </c>
      <c r="Q240" s="3" t="s">
        <v>938</v>
      </c>
      <c r="R240" s="30">
        <f t="shared" si="13"/>
        <v>-1.55259896585653</v>
      </c>
      <c r="S240" s="32">
        <v>2.2797422316092999</v>
      </c>
      <c r="T240" s="44">
        <v>-3.8323411974658299</v>
      </c>
    </row>
    <row r="241" spans="1:20" ht="15.75">
      <c r="A241" s="10">
        <v>240</v>
      </c>
      <c r="B241" s="2">
        <v>239</v>
      </c>
      <c r="C241" s="3" t="s">
        <v>276</v>
      </c>
      <c r="D241" s="21" t="s">
        <v>25</v>
      </c>
      <c r="E241" s="30">
        <f t="shared" si="11"/>
        <v>-1.55259896585653</v>
      </c>
      <c r="F241" s="32">
        <v>2.2797422316092999</v>
      </c>
      <c r="G241" s="44">
        <v>-3.8323411974658299</v>
      </c>
      <c r="J241" s="2">
        <v>584</v>
      </c>
      <c r="K241" s="3" t="s">
        <v>12</v>
      </c>
      <c r="L241" s="30">
        <f t="shared" si="12"/>
        <v>-0.9551182348729701</v>
      </c>
      <c r="M241" s="32">
        <v>1.29001877631406</v>
      </c>
      <c r="N241" s="44">
        <v>-2.2451370111870301</v>
      </c>
      <c r="P241" s="2">
        <v>240</v>
      </c>
      <c r="Q241" s="3" t="s">
        <v>938</v>
      </c>
      <c r="R241" s="30">
        <f t="shared" si="13"/>
        <v>-43.804984748219802</v>
      </c>
      <c r="S241" s="32">
        <v>32.194687617036102</v>
      </c>
      <c r="T241" s="44">
        <v>-75.999672365255904</v>
      </c>
    </row>
    <row r="242" spans="1:20" ht="15.75">
      <c r="A242" s="10">
        <v>241</v>
      </c>
      <c r="B242" s="2">
        <v>240</v>
      </c>
      <c r="C242" s="3" t="s">
        <v>277</v>
      </c>
      <c r="D242" s="21" t="s">
        <v>25</v>
      </c>
      <c r="E242" s="30">
        <f t="shared" si="11"/>
        <v>-43.804984748219802</v>
      </c>
      <c r="F242" s="32">
        <v>32.194687617036102</v>
      </c>
      <c r="G242" s="44">
        <v>-75.999672365255904</v>
      </c>
      <c r="J242" s="2">
        <v>585</v>
      </c>
      <c r="K242" s="3" t="s">
        <v>12</v>
      </c>
      <c r="L242" s="30">
        <f t="shared" si="12"/>
        <v>-13.14779412934587</v>
      </c>
      <c r="M242" s="32">
        <v>7.6693811499694302</v>
      </c>
      <c r="N242" s="44">
        <v>-20.8171752793153</v>
      </c>
      <c r="P242" s="2">
        <v>241</v>
      </c>
      <c r="Q242" s="3" t="s">
        <v>938</v>
      </c>
      <c r="R242" s="30">
        <f t="shared" si="13"/>
        <v>-2.3123550327604505</v>
      </c>
      <c r="S242" s="32">
        <v>1.7442774766178399</v>
      </c>
      <c r="T242" s="44">
        <v>-4.0566325093782902</v>
      </c>
    </row>
    <row r="243" spans="1:20" ht="15.75">
      <c r="A243" s="10">
        <v>242</v>
      </c>
      <c r="B243" s="2">
        <v>241</v>
      </c>
      <c r="C243" s="3" t="s">
        <v>278</v>
      </c>
      <c r="D243" s="21" t="s">
        <v>25</v>
      </c>
      <c r="E243" s="30">
        <f t="shared" si="11"/>
        <v>-2.3123550327604505</v>
      </c>
      <c r="F243" s="32">
        <v>1.7442774766178399</v>
      </c>
      <c r="G243" s="44">
        <v>-4.0566325093782902</v>
      </c>
      <c r="J243" s="2">
        <v>587</v>
      </c>
      <c r="K243" s="3" t="s">
        <v>12</v>
      </c>
      <c r="L243" s="30">
        <f t="shared" si="12"/>
        <v>-0.88445713359463984</v>
      </c>
      <c r="M243" s="32">
        <v>1.20111676600718</v>
      </c>
      <c r="N243" s="44">
        <v>-2.0855738996018198</v>
      </c>
      <c r="P243" s="2">
        <v>242</v>
      </c>
      <c r="Q243" s="3" t="s">
        <v>938</v>
      </c>
      <c r="R243" s="30">
        <f t="shared" si="13"/>
        <v>-1.4447519393580999</v>
      </c>
      <c r="S243" s="32">
        <v>1.69568350654251</v>
      </c>
      <c r="T243" s="44">
        <v>-3.1404354459006099</v>
      </c>
    </row>
    <row r="244" spans="1:20" ht="15.75">
      <c r="A244" s="10">
        <v>243</v>
      </c>
      <c r="B244" s="2">
        <v>242</v>
      </c>
      <c r="C244" s="3" t="s">
        <v>279</v>
      </c>
      <c r="D244" s="21" t="s">
        <v>25</v>
      </c>
      <c r="E244" s="30">
        <f t="shared" si="11"/>
        <v>-1.4447519393580999</v>
      </c>
      <c r="F244" s="32">
        <v>1.69568350654251</v>
      </c>
      <c r="G244" s="44">
        <v>-3.1404354459006099</v>
      </c>
      <c r="J244" s="2">
        <v>589</v>
      </c>
      <c r="K244" s="3" t="s">
        <v>12</v>
      </c>
      <c r="L244" s="30">
        <f t="shared" si="12"/>
        <v>-19.5255207329934</v>
      </c>
      <c r="M244" s="32">
        <v>16.269735904148199</v>
      </c>
      <c r="N244" s="44">
        <v>-35.795256637141598</v>
      </c>
      <c r="P244" s="2">
        <v>243</v>
      </c>
      <c r="Q244" s="3" t="s">
        <v>938</v>
      </c>
      <c r="R244" s="30">
        <f t="shared" si="13"/>
        <v>-0.51338233911425979</v>
      </c>
      <c r="S244" s="32">
        <v>3.9431727025133099</v>
      </c>
      <c r="T244" s="44">
        <v>-4.4565550416275697</v>
      </c>
    </row>
    <row r="245" spans="1:20" ht="15.75">
      <c r="A245" s="10">
        <v>244</v>
      </c>
      <c r="B245" s="2">
        <v>243</v>
      </c>
      <c r="C245" s="3" t="s">
        <v>280</v>
      </c>
      <c r="D245" s="21" t="s">
        <v>25</v>
      </c>
      <c r="E245" s="30">
        <f t="shared" si="11"/>
        <v>-0.51338233911425979</v>
      </c>
      <c r="F245" s="32">
        <v>3.9431727025133099</v>
      </c>
      <c r="G245" s="44">
        <v>-4.4565550416275697</v>
      </c>
      <c r="J245" s="2">
        <v>590</v>
      </c>
      <c r="K245" s="3" t="s">
        <v>12</v>
      </c>
      <c r="L245" s="30">
        <f t="shared" si="12"/>
        <v>-10.058866045517179</v>
      </c>
      <c r="M245" s="32">
        <v>4.17149515710042</v>
      </c>
      <c r="N245" s="44">
        <v>-14.230361202617599</v>
      </c>
      <c r="P245" s="2">
        <v>244</v>
      </c>
      <c r="Q245" s="3" t="s">
        <v>938</v>
      </c>
      <c r="R245" s="30">
        <f t="shared" si="13"/>
        <v>-2.8366061822221305</v>
      </c>
      <c r="S245" s="32">
        <v>4.8022881202660699</v>
      </c>
      <c r="T245" s="44">
        <v>-7.6388943024882003</v>
      </c>
    </row>
    <row r="246" spans="1:20" ht="15.75">
      <c r="A246" s="10">
        <v>245</v>
      </c>
      <c r="B246" s="2">
        <v>244</v>
      </c>
      <c r="C246" s="3" t="s">
        <v>281</v>
      </c>
      <c r="D246" s="21" t="s">
        <v>25</v>
      </c>
      <c r="E246" s="30">
        <f t="shared" si="11"/>
        <v>-2.8366061822221305</v>
      </c>
      <c r="F246" s="32">
        <v>4.8022881202660699</v>
      </c>
      <c r="G246" s="44">
        <v>-7.6388943024882003</v>
      </c>
      <c r="J246" s="2">
        <v>591</v>
      </c>
      <c r="K246" s="3" t="s">
        <v>12</v>
      </c>
      <c r="L246" s="30">
        <f t="shared" si="12"/>
        <v>-2.0177720190033952</v>
      </c>
      <c r="M246" s="32">
        <v>0.10520170860622501</v>
      </c>
      <c r="N246" s="44">
        <v>-2.1229737276096201</v>
      </c>
      <c r="P246" s="2">
        <v>245</v>
      </c>
      <c r="Q246" s="3" t="s">
        <v>938</v>
      </c>
      <c r="R246" s="30">
        <f t="shared" si="13"/>
        <v>-3.333499836161673</v>
      </c>
      <c r="S246" s="32">
        <v>0.63711008367478705</v>
      </c>
      <c r="T246" s="44">
        <v>-3.9706099198364599</v>
      </c>
    </row>
    <row r="247" spans="1:20" ht="15.75">
      <c r="A247" s="10">
        <v>246</v>
      </c>
      <c r="B247" s="2">
        <v>245</v>
      </c>
      <c r="C247" s="3" t="s">
        <v>282</v>
      </c>
      <c r="D247" s="21" t="s">
        <v>25</v>
      </c>
      <c r="E247" s="30">
        <f t="shared" si="11"/>
        <v>-3.333499836161673</v>
      </c>
      <c r="F247" s="32">
        <v>0.63711008367478705</v>
      </c>
      <c r="G247" s="44">
        <v>-3.9706099198364599</v>
      </c>
      <c r="J247" s="2">
        <v>592</v>
      </c>
      <c r="K247" s="3" t="s">
        <v>12</v>
      </c>
      <c r="L247" s="30">
        <f t="shared" si="12"/>
        <v>-10.25825369326364</v>
      </c>
      <c r="M247" s="32">
        <v>4.2816424078050597</v>
      </c>
      <c r="N247" s="44">
        <v>-14.539896101068701</v>
      </c>
      <c r="P247" s="2">
        <v>246</v>
      </c>
      <c r="Q247" s="3" t="s">
        <v>938</v>
      </c>
      <c r="R247" s="30">
        <f t="shared" si="13"/>
        <v>-0.9657466642539303</v>
      </c>
      <c r="S247" s="32">
        <v>4.34885500506297</v>
      </c>
      <c r="T247" s="44">
        <v>-5.3146016693169003</v>
      </c>
    </row>
    <row r="248" spans="1:20" ht="15.75">
      <c r="A248" s="10">
        <v>247</v>
      </c>
      <c r="B248" s="2">
        <v>246</v>
      </c>
      <c r="C248" s="3" t="s">
        <v>283</v>
      </c>
      <c r="D248" s="21" t="s">
        <v>25</v>
      </c>
      <c r="E248" s="30">
        <f t="shared" si="11"/>
        <v>-0.9657466642539303</v>
      </c>
      <c r="F248" s="32">
        <v>4.34885500506297</v>
      </c>
      <c r="G248" s="44">
        <v>-5.3146016693169003</v>
      </c>
      <c r="J248" s="2">
        <v>593</v>
      </c>
      <c r="K248" s="3" t="s">
        <v>12</v>
      </c>
      <c r="L248" s="30">
        <f t="shared" si="12"/>
        <v>-1.1305582005728798</v>
      </c>
      <c r="M248" s="32">
        <v>6.9567097775882303</v>
      </c>
      <c r="N248" s="44">
        <v>-8.0872679781611101</v>
      </c>
      <c r="P248" s="2">
        <v>247</v>
      </c>
      <c r="Q248" s="3" t="s">
        <v>938</v>
      </c>
      <c r="R248" s="30">
        <f t="shared" si="13"/>
        <v>-143.32786073563403</v>
      </c>
      <c r="S248" s="32">
        <v>110.83942559092399</v>
      </c>
      <c r="T248" s="44">
        <v>-254.16728632655801</v>
      </c>
    </row>
    <row r="249" spans="1:20" ht="15.75">
      <c r="A249" s="10">
        <v>248</v>
      </c>
      <c r="B249" s="2">
        <v>247</v>
      </c>
      <c r="C249" s="3" t="s">
        <v>284</v>
      </c>
      <c r="D249" s="21" t="s">
        <v>25</v>
      </c>
      <c r="E249" s="30">
        <f t="shared" si="11"/>
        <v>-143.32786073563403</v>
      </c>
      <c r="F249" s="32">
        <v>110.83942559092399</v>
      </c>
      <c r="G249" s="44">
        <v>-254.16728632655801</v>
      </c>
      <c r="J249" s="2">
        <v>594</v>
      </c>
      <c r="K249" s="3" t="s">
        <v>12</v>
      </c>
      <c r="L249" s="30">
        <f t="shared" si="12"/>
        <v>0.20039551055960025</v>
      </c>
      <c r="M249" s="32">
        <v>2.4627327124923801</v>
      </c>
      <c r="N249" s="44">
        <v>-2.2623372019327799</v>
      </c>
      <c r="P249" s="2">
        <v>248</v>
      </c>
      <c r="Q249" s="3" t="s">
        <v>938</v>
      </c>
      <c r="R249" s="30">
        <f t="shared" si="13"/>
        <v>-0.28646477151209959</v>
      </c>
      <c r="S249" s="32">
        <v>2.8367805108174302</v>
      </c>
      <c r="T249" s="44">
        <v>-3.1232452823295298</v>
      </c>
    </row>
    <row r="250" spans="1:20" ht="15.75">
      <c r="A250" s="10">
        <v>249</v>
      </c>
      <c r="B250" s="2">
        <v>248</v>
      </c>
      <c r="C250" s="3" t="s">
        <v>285</v>
      </c>
      <c r="D250" s="21" t="s">
        <v>25</v>
      </c>
      <c r="E250" s="30">
        <f t="shared" si="11"/>
        <v>-0.28646477151209959</v>
      </c>
      <c r="F250" s="32">
        <v>2.8367805108174302</v>
      </c>
      <c r="G250" s="44">
        <v>-3.1232452823295298</v>
      </c>
      <c r="J250" s="2">
        <v>595</v>
      </c>
      <c r="K250" s="3" t="s">
        <v>12</v>
      </c>
      <c r="L250" s="30">
        <f t="shared" si="12"/>
        <v>-3.6783605741924092</v>
      </c>
      <c r="M250" s="32">
        <v>0.97797209166723098</v>
      </c>
      <c r="N250" s="44">
        <v>-4.6563326658596402</v>
      </c>
      <c r="P250" s="2">
        <v>249</v>
      </c>
      <c r="Q250" s="3" t="s">
        <v>938</v>
      </c>
      <c r="R250" s="30">
        <f t="shared" si="13"/>
        <v>-0.16629253201351002</v>
      </c>
      <c r="S250" s="32">
        <v>5.01810403370341</v>
      </c>
      <c r="T250" s="44">
        <v>-5.18439656571692</v>
      </c>
    </row>
    <row r="251" spans="1:20" ht="15.75">
      <c r="A251" s="10">
        <v>250</v>
      </c>
      <c r="B251" s="2">
        <v>249</v>
      </c>
      <c r="C251" s="3" t="s">
        <v>286</v>
      </c>
      <c r="D251" s="21" t="s">
        <v>25</v>
      </c>
      <c r="E251" s="30">
        <f t="shared" si="11"/>
        <v>-0.16629253201351002</v>
      </c>
      <c r="F251" s="32">
        <v>5.01810403370341</v>
      </c>
      <c r="G251" s="44">
        <v>-5.18439656571692</v>
      </c>
      <c r="J251" s="2">
        <v>596</v>
      </c>
      <c r="K251" s="3" t="s">
        <v>12</v>
      </c>
      <c r="L251" s="30">
        <f t="shared" si="12"/>
        <v>-0.31682590006000977</v>
      </c>
      <c r="M251" s="32">
        <v>1.71617523107891</v>
      </c>
      <c r="N251" s="44">
        <v>-2.0330011311389198</v>
      </c>
      <c r="P251" s="2">
        <v>250</v>
      </c>
      <c r="Q251" s="3" t="s">
        <v>938</v>
      </c>
      <c r="R251" s="30">
        <f t="shared" si="13"/>
        <v>-11.060223891487199</v>
      </c>
      <c r="S251" s="32">
        <v>10.8767906306943</v>
      </c>
      <c r="T251" s="44">
        <v>-21.937014522181499</v>
      </c>
    </row>
    <row r="252" spans="1:20" ht="15.75">
      <c r="A252" s="10">
        <v>251</v>
      </c>
      <c r="B252" s="2">
        <v>250</v>
      </c>
      <c r="C252" s="3" t="s">
        <v>287</v>
      </c>
      <c r="D252" s="21" t="s">
        <v>25</v>
      </c>
      <c r="E252" s="30">
        <f t="shared" si="11"/>
        <v>-11.060223891487199</v>
      </c>
      <c r="F252" s="32">
        <v>10.8767906306943</v>
      </c>
      <c r="G252" s="44">
        <v>-21.937014522181499</v>
      </c>
      <c r="J252" s="2">
        <v>598</v>
      </c>
      <c r="K252" s="3" t="s">
        <v>12</v>
      </c>
      <c r="L252" s="30">
        <f t="shared" si="12"/>
        <v>-1.004305277417</v>
      </c>
      <c r="M252" s="32">
        <v>10.0202940052977</v>
      </c>
      <c r="N252" s="44">
        <v>-11.0245992827147</v>
      </c>
      <c r="P252" s="2">
        <v>251</v>
      </c>
      <c r="Q252" s="3" t="s">
        <v>938</v>
      </c>
      <c r="R252" s="30">
        <f t="shared" si="13"/>
        <v>-3.1312638874657299</v>
      </c>
      <c r="S252" s="32">
        <v>9.7626352379324697</v>
      </c>
      <c r="T252" s="44">
        <v>-12.8938991253982</v>
      </c>
    </row>
    <row r="253" spans="1:20" ht="15.75">
      <c r="A253" s="10">
        <v>252</v>
      </c>
      <c r="B253" s="2">
        <v>251</v>
      </c>
      <c r="C253" s="3" t="s">
        <v>288</v>
      </c>
      <c r="D253" s="21" t="s">
        <v>25</v>
      </c>
      <c r="E253" s="30">
        <f t="shared" si="11"/>
        <v>-3.1312638874657299</v>
      </c>
      <c r="F253" s="32">
        <v>9.7626352379324697</v>
      </c>
      <c r="G253" s="44">
        <v>-12.8938991253982</v>
      </c>
      <c r="J253" s="2">
        <v>600</v>
      </c>
      <c r="K253" s="3" t="s">
        <v>12</v>
      </c>
      <c r="L253" s="30">
        <f t="shared" si="12"/>
        <v>0.52893331025863977</v>
      </c>
      <c r="M253" s="32">
        <v>2.1064568081970498</v>
      </c>
      <c r="N253" s="44">
        <v>-1.5775234979384101</v>
      </c>
      <c r="P253" s="2">
        <v>252</v>
      </c>
      <c r="Q253" s="3" t="s">
        <v>938</v>
      </c>
      <c r="R253" s="30">
        <f t="shared" si="13"/>
        <v>-2.6653113918328</v>
      </c>
      <c r="S253" s="32">
        <v>13.6014893467524</v>
      </c>
      <c r="T253" s="44">
        <v>-16.2668007385852</v>
      </c>
    </row>
    <row r="254" spans="1:20" ht="15.75">
      <c r="A254" s="10">
        <v>253</v>
      </c>
      <c r="B254" s="2">
        <v>252</v>
      </c>
      <c r="C254" s="3" t="s">
        <v>289</v>
      </c>
      <c r="D254" s="21" t="s">
        <v>25</v>
      </c>
      <c r="E254" s="30">
        <f t="shared" si="11"/>
        <v>-2.6653113918328</v>
      </c>
      <c r="F254" s="32">
        <v>13.6014893467524</v>
      </c>
      <c r="G254" s="44">
        <v>-16.2668007385852</v>
      </c>
      <c r="J254" s="2">
        <v>603</v>
      </c>
      <c r="K254" s="3" t="s">
        <v>12</v>
      </c>
      <c r="L254" s="30">
        <f t="shared" si="12"/>
        <v>-2.7113257633264696</v>
      </c>
      <c r="M254" s="32">
        <v>1.64712472674973</v>
      </c>
      <c r="N254" s="44">
        <v>-4.3584504900761996</v>
      </c>
      <c r="P254" s="2">
        <v>253</v>
      </c>
      <c r="Q254" s="3" t="s">
        <v>938</v>
      </c>
      <c r="R254" s="30">
        <f t="shared" si="13"/>
        <v>-0.49790856598630029</v>
      </c>
      <c r="S254" s="32">
        <v>4.6709169548373399</v>
      </c>
      <c r="T254" s="44">
        <v>-5.1688255208236402</v>
      </c>
    </row>
    <row r="255" spans="1:20" ht="15.75">
      <c r="A255" s="10">
        <v>254</v>
      </c>
      <c r="B255" s="2">
        <v>253</v>
      </c>
      <c r="C255" s="3" t="s">
        <v>290</v>
      </c>
      <c r="D255" s="21" t="s">
        <v>25</v>
      </c>
      <c r="E255" s="30">
        <f t="shared" si="11"/>
        <v>-0.49790856598630029</v>
      </c>
      <c r="F255" s="32">
        <v>4.6709169548373399</v>
      </c>
      <c r="G255" s="44">
        <v>-5.1688255208236402</v>
      </c>
      <c r="J255" s="2">
        <v>604</v>
      </c>
      <c r="K255" s="3" t="s">
        <v>12</v>
      </c>
      <c r="L255" s="30">
        <f t="shared" si="12"/>
        <v>-1.9978517135001239</v>
      </c>
      <c r="M255" s="32">
        <v>0.45816673319717599</v>
      </c>
      <c r="N255" s="44">
        <v>-2.4560184466972999</v>
      </c>
      <c r="P255" s="2">
        <v>254</v>
      </c>
      <c r="Q255" s="3" t="s">
        <v>938</v>
      </c>
      <c r="R255" s="30">
        <f t="shared" si="13"/>
        <v>-3.0765948236824805</v>
      </c>
      <c r="S255" s="32">
        <v>4.1701694753052596</v>
      </c>
      <c r="T255" s="44">
        <v>-7.2467642989877401</v>
      </c>
    </row>
    <row r="256" spans="1:20" ht="15.75">
      <c r="A256" s="10">
        <v>255</v>
      </c>
      <c r="B256" s="2">
        <v>254</v>
      </c>
      <c r="C256" s="3" t="s">
        <v>291</v>
      </c>
      <c r="D256" s="21" t="s">
        <v>25</v>
      </c>
      <c r="E256" s="30">
        <f t="shared" si="11"/>
        <v>-3.0765948236824805</v>
      </c>
      <c r="F256" s="32">
        <v>4.1701694753052596</v>
      </c>
      <c r="G256" s="44">
        <v>-7.2467642989877401</v>
      </c>
      <c r="J256" s="2">
        <v>606</v>
      </c>
      <c r="K256" s="3" t="s">
        <v>12</v>
      </c>
      <c r="L256" s="30">
        <f t="shared" si="12"/>
        <v>-2.1548423552551101</v>
      </c>
      <c r="M256" s="32">
        <v>1.0074416142615099</v>
      </c>
      <c r="N256" s="44">
        <v>-3.1622839695166198</v>
      </c>
      <c r="P256" s="2">
        <v>255</v>
      </c>
      <c r="Q256" s="3" t="s">
        <v>938</v>
      </c>
      <c r="R256" s="30">
        <f t="shared" si="13"/>
        <v>-2.854870710929049</v>
      </c>
      <c r="S256" s="32">
        <v>0.34276817408673099</v>
      </c>
      <c r="T256" s="44">
        <v>-3.1976388850157802</v>
      </c>
    </row>
    <row r="257" spans="1:20" ht="15.75">
      <c r="A257" s="10">
        <v>256</v>
      </c>
      <c r="B257" s="2">
        <v>255</v>
      </c>
      <c r="C257" s="3" t="s">
        <v>292</v>
      </c>
      <c r="D257" s="21" t="s">
        <v>22</v>
      </c>
      <c r="E257" s="30">
        <f t="shared" si="11"/>
        <v>-2.854870710929049</v>
      </c>
      <c r="F257" s="32">
        <v>0.34276817408673099</v>
      </c>
      <c r="G257" s="44">
        <v>-3.1976388850157802</v>
      </c>
      <c r="J257" s="2">
        <v>607</v>
      </c>
      <c r="K257" s="3" t="s">
        <v>12</v>
      </c>
      <c r="L257" s="30">
        <f t="shared" si="12"/>
        <v>-4.0925036498307605</v>
      </c>
      <c r="M257" s="32">
        <v>3.5763490596364602</v>
      </c>
      <c r="N257" s="44">
        <v>-7.6688527094672203</v>
      </c>
      <c r="P257" s="2">
        <v>256</v>
      </c>
      <c r="Q257" s="3" t="s">
        <v>938</v>
      </c>
      <c r="R257" s="30">
        <f t="shared" si="13"/>
        <v>-12.575404783925201</v>
      </c>
      <c r="S257" s="32">
        <v>12.2825010030461</v>
      </c>
      <c r="T257" s="44">
        <v>-24.857905786971301</v>
      </c>
    </row>
    <row r="258" spans="1:20" ht="15.75">
      <c r="A258" s="10">
        <v>257</v>
      </c>
      <c r="B258" s="2">
        <v>256</v>
      </c>
      <c r="C258" s="3" t="s">
        <v>293</v>
      </c>
      <c r="D258" s="21" t="s">
        <v>25</v>
      </c>
      <c r="E258" s="30">
        <f t="shared" ref="E258:E321" si="14">F258+G258</f>
        <v>-12.575404783925201</v>
      </c>
      <c r="F258" s="32">
        <v>12.2825010030461</v>
      </c>
      <c r="G258" s="44">
        <v>-24.857905786971301</v>
      </c>
      <c r="J258" s="2">
        <v>608</v>
      </c>
      <c r="K258" s="3" t="s">
        <v>12</v>
      </c>
      <c r="L258" s="30">
        <f t="shared" ref="L258:L321" si="15">M258+N258</f>
        <v>-26.534478353424902</v>
      </c>
      <c r="M258" s="32">
        <v>28.904321556652199</v>
      </c>
      <c r="N258" s="44">
        <v>-55.438799910077101</v>
      </c>
      <c r="P258" s="2">
        <v>257</v>
      </c>
      <c r="Q258" s="3" t="s">
        <v>938</v>
      </c>
      <c r="R258" s="30">
        <f t="shared" si="13"/>
        <v>-1.2881356164763103</v>
      </c>
      <c r="S258" s="32">
        <v>1.40886651463436</v>
      </c>
      <c r="T258" s="44">
        <v>-2.6970021311106702</v>
      </c>
    </row>
    <row r="259" spans="1:20" ht="15.75">
      <c r="A259" s="10">
        <v>258</v>
      </c>
      <c r="B259" s="2">
        <v>257</v>
      </c>
      <c r="C259" s="3" t="s">
        <v>294</v>
      </c>
      <c r="D259" s="21" t="s">
        <v>25</v>
      </c>
      <c r="E259" s="30">
        <f t="shared" si="14"/>
        <v>-1.2881356164763103</v>
      </c>
      <c r="F259" s="32">
        <v>1.40886651463436</v>
      </c>
      <c r="G259" s="44">
        <v>-2.6970021311106702</v>
      </c>
      <c r="J259" s="2">
        <v>609</v>
      </c>
      <c r="K259" s="3" t="s">
        <v>12</v>
      </c>
      <c r="L259" s="30">
        <f t="shared" si="15"/>
        <v>-0.11545087909841012</v>
      </c>
      <c r="M259" s="32">
        <v>1.56111379516258</v>
      </c>
      <c r="N259" s="44">
        <v>-1.6765646742609901</v>
      </c>
      <c r="P259" s="2">
        <v>258</v>
      </c>
      <c r="Q259" s="3" t="s">
        <v>938</v>
      </c>
      <c r="R259" s="30">
        <f t="shared" ref="R259:R322" si="16">S259+T259</f>
        <v>-1.9928546166226502</v>
      </c>
      <c r="S259" s="32">
        <v>5.2837345605468897</v>
      </c>
      <c r="T259" s="44">
        <v>-7.2765891771695399</v>
      </c>
    </row>
    <row r="260" spans="1:20" ht="15.75">
      <c r="A260" s="10">
        <v>259</v>
      </c>
      <c r="B260" s="2">
        <v>258</v>
      </c>
      <c r="C260" s="3" t="s">
        <v>295</v>
      </c>
      <c r="D260" s="21" t="s">
        <v>25</v>
      </c>
      <c r="E260" s="30">
        <f t="shared" si="14"/>
        <v>-1.9928546166226502</v>
      </c>
      <c r="F260" s="32">
        <v>5.2837345605468897</v>
      </c>
      <c r="G260" s="44">
        <v>-7.2765891771695399</v>
      </c>
      <c r="J260" s="2">
        <v>610</v>
      </c>
      <c r="K260" s="3" t="s">
        <v>12</v>
      </c>
      <c r="L260" s="30">
        <f t="shared" si="15"/>
        <v>-1.3689132427984601</v>
      </c>
      <c r="M260" s="32">
        <v>2.2144737555418099</v>
      </c>
      <c r="N260" s="44">
        <v>-3.58338699834027</v>
      </c>
      <c r="P260" s="2">
        <v>259</v>
      </c>
      <c r="Q260" s="3" t="s">
        <v>938</v>
      </c>
      <c r="R260" s="30">
        <f t="shared" si="16"/>
        <v>-11.38121380563892</v>
      </c>
      <c r="S260" s="32">
        <v>6.4493904616482798</v>
      </c>
      <c r="T260" s="44">
        <v>-17.8306042672872</v>
      </c>
    </row>
    <row r="261" spans="1:20" ht="15.75">
      <c r="A261" s="10">
        <v>260</v>
      </c>
      <c r="B261" s="2">
        <v>259</v>
      </c>
      <c r="C261" s="3" t="s">
        <v>296</v>
      </c>
      <c r="D261" s="21" t="s">
        <v>25</v>
      </c>
      <c r="E261" s="30">
        <f t="shared" si="14"/>
        <v>-11.38121380563892</v>
      </c>
      <c r="F261" s="32">
        <v>6.4493904616482798</v>
      </c>
      <c r="G261" s="44">
        <v>-17.8306042672872</v>
      </c>
      <c r="J261" s="2">
        <v>611</v>
      </c>
      <c r="K261" s="3" t="s">
        <v>12</v>
      </c>
      <c r="L261" s="30">
        <f t="shared" si="15"/>
        <v>-4.0971984147174201</v>
      </c>
      <c r="M261" s="32">
        <v>2.55257895479691</v>
      </c>
      <c r="N261" s="44">
        <v>-6.6497773695143296</v>
      </c>
      <c r="P261" s="2">
        <v>260</v>
      </c>
      <c r="Q261" s="3" t="s">
        <v>938</v>
      </c>
      <c r="R261" s="30">
        <f t="shared" si="16"/>
        <v>-3.8735072076235095</v>
      </c>
      <c r="S261" s="32">
        <v>2.2032983190751301</v>
      </c>
      <c r="T261" s="44">
        <v>-6.0768055266986396</v>
      </c>
    </row>
    <row r="262" spans="1:20" ht="15.75">
      <c r="A262" s="10">
        <v>261</v>
      </c>
      <c r="B262" s="2">
        <v>260</v>
      </c>
      <c r="C262" s="3" t="s">
        <v>297</v>
      </c>
      <c r="D262" s="21" t="s">
        <v>25</v>
      </c>
      <c r="E262" s="30">
        <f t="shared" si="14"/>
        <v>-3.8735072076235095</v>
      </c>
      <c r="F262" s="32">
        <v>2.2032983190751301</v>
      </c>
      <c r="G262" s="44">
        <v>-6.0768055266986396</v>
      </c>
      <c r="J262" s="2">
        <v>613</v>
      </c>
      <c r="K262" s="3" t="s">
        <v>12</v>
      </c>
      <c r="L262" s="30">
        <f t="shared" si="15"/>
        <v>0.57778869191440974</v>
      </c>
      <c r="M262" s="32">
        <v>2.3789927218441198</v>
      </c>
      <c r="N262" s="44">
        <v>-1.8012040299297101</v>
      </c>
      <c r="P262" s="2">
        <v>261</v>
      </c>
      <c r="Q262" s="3" t="s">
        <v>938</v>
      </c>
      <c r="R262" s="30">
        <f t="shared" si="16"/>
        <v>-0.78780950100831992</v>
      </c>
      <c r="S262" s="32">
        <v>2.1757726488630902</v>
      </c>
      <c r="T262" s="44">
        <v>-2.9635821498714101</v>
      </c>
    </row>
    <row r="263" spans="1:20" ht="15.75">
      <c r="A263" s="10">
        <v>262</v>
      </c>
      <c r="B263" s="2">
        <v>261</v>
      </c>
      <c r="C263" s="3" t="s">
        <v>298</v>
      </c>
      <c r="D263" s="21" t="s">
        <v>25</v>
      </c>
      <c r="E263" s="30">
        <f t="shared" si="14"/>
        <v>-0.78780950100831992</v>
      </c>
      <c r="F263" s="32">
        <v>2.1757726488630902</v>
      </c>
      <c r="G263" s="44">
        <v>-2.9635821498714101</v>
      </c>
      <c r="J263" s="2">
        <v>614</v>
      </c>
      <c r="K263" s="3" t="s">
        <v>12</v>
      </c>
      <c r="L263" s="30">
        <f t="shared" si="15"/>
        <v>-1.4867376754883699</v>
      </c>
      <c r="M263" s="32">
        <v>2.5160484457669101</v>
      </c>
      <c r="N263" s="44">
        <v>-4.00278612125528</v>
      </c>
      <c r="P263" s="2">
        <v>262</v>
      </c>
      <c r="Q263" s="3" t="s">
        <v>938</v>
      </c>
      <c r="R263" s="30">
        <f t="shared" si="16"/>
        <v>-8.3029706671350141</v>
      </c>
      <c r="S263" s="32">
        <v>0.83622298451180699</v>
      </c>
      <c r="T263" s="44">
        <v>-9.1391936516468206</v>
      </c>
    </row>
    <row r="264" spans="1:20" ht="15.75">
      <c r="A264" s="10">
        <v>263</v>
      </c>
      <c r="B264" s="2">
        <v>262</v>
      </c>
      <c r="C264" s="3" t="s">
        <v>299</v>
      </c>
      <c r="D264" s="21" t="s">
        <v>25</v>
      </c>
      <c r="E264" s="30">
        <f t="shared" si="14"/>
        <v>-8.3029706671350141</v>
      </c>
      <c r="F264" s="32">
        <v>0.83622298451180699</v>
      </c>
      <c r="G264" s="44">
        <v>-9.1391936516468206</v>
      </c>
      <c r="J264" s="2">
        <v>616</v>
      </c>
      <c r="K264" s="3" t="s">
        <v>12</v>
      </c>
      <c r="L264" s="30">
        <f t="shared" si="15"/>
        <v>-8.5293864784216815</v>
      </c>
      <c r="M264" s="32">
        <v>4.4097728248467201</v>
      </c>
      <c r="N264" s="44">
        <v>-12.939159303268401</v>
      </c>
      <c r="P264" s="2">
        <v>263</v>
      </c>
      <c r="Q264" s="3" t="s">
        <v>938</v>
      </c>
      <c r="R264" s="30">
        <f t="shared" si="16"/>
        <v>-8.2967076461237301</v>
      </c>
      <c r="S264" s="32">
        <v>3.3051854018781701</v>
      </c>
      <c r="T264" s="44">
        <v>-11.6018930480019</v>
      </c>
    </row>
    <row r="265" spans="1:20" ht="15.75">
      <c r="A265" s="10">
        <v>264</v>
      </c>
      <c r="B265" s="2">
        <v>263</v>
      </c>
      <c r="C265" s="3" t="s">
        <v>300</v>
      </c>
      <c r="D265" s="21" t="s">
        <v>25</v>
      </c>
      <c r="E265" s="30">
        <f t="shared" si="14"/>
        <v>-8.2967076461237301</v>
      </c>
      <c r="F265" s="32">
        <v>3.3051854018781701</v>
      </c>
      <c r="G265" s="44">
        <v>-11.6018930480019</v>
      </c>
      <c r="J265" s="2">
        <v>617</v>
      </c>
      <c r="K265" s="3" t="s">
        <v>12</v>
      </c>
      <c r="L265" s="30">
        <f t="shared" si="15"/>
        <v>0.25418431726771984</v>
      </c>
      <c r="M265" s="32">
        <v>1.2947909131569999</v>
      </c>
      <c r="N265" s="44">
        <v>-1.0406065958892801</v>
      </c>
      <c r="P265" s="2">
        <v>264</v>
      </c>
      <c r="Q265" s="3" t="s">
        <v>938</v>
      </c>
      <c r="R265" s="30">
        <f t="shared" si="16"/>
        <v>-2.6502194023288697</v>
      </c>
      <c r="S265" s="32">
        <v>4.3504944678425801</v>
      </c>
      <c r="T265" s="44">
        <v>-7.0007138701714497</v>
      </c>
    </row>
    <row r="266" spans="1:20" ht="15.75">
      <c r="A266" s="10">
        <v>265</v>
      </c>
      <c r="B266" s="2">
        <v>264</v>
      </c>
      <c r="C266" s="3" t="s">
        <v>301</v>
      </c>
      <c r="D266" s="21" t="s">
        <v>25</v>
      </c>
      <c r="E266" s="30">
        <f t="shared" si="14"/>
        <v>-2.6502194023288697</v>
      </c>
      <c r="F266" s="32">
        <v>4.3504944678425801</v>
      </c>
      <c r="G266" s="44">
        <v>-7.0007138701714497</v>
      </c>
      <c r="J266" s="2">
        <v>619</v>
      </c>
      <c r="K266" s="3" t="s">
        <v>12</v>
      </c>
      <c r="L266" s="30">
        <f t="shared" si="15"/>
        <v>-1.4242452343632497</v>
      </c>
      <c r="M266" s="32">
        <v>3.5332319745065099</v>
      </c>
      <c r="N266" s="44">
        <v>-4.9574772088697596</v>
      </c>
      <c r="P266" s="2">
        <v>265</v>
      </c>
      <c r="Q266" s="3" t="s">
        <v>938</v>
      </c>
      <c r="R266" s="30">
        <f t="shared" si="16"/>
        <v>-3.519713934827319</v>
      </c>
      <c r="S266" s="32">
        <v>5.8534900119088604</v>
      </c>
      <c r="T266" s="44">
        <v>-9.3732039467361794</v>
      </c>
    </row>
    <row r="267" spans="1:20" ht="15.75">
      <c r="A267" s="10">
        <v>266</v>
      </c>
      <c r="B267" s="2">
        <v>265</v>
      </c>
      <c r="C267" s="3" t="s">
        <v>302</v>
      </c>
      <c r="D267" s="21" t="s">
        <v>25</v>
      </c>
      <c r="E267" s="30">
        <f t="shared" si="14"/>
        <v>-3.519713934827319</v>
      </c>
      <c r="F267" s="32">
        <v>5.8534900119088604</v>
      </c>
      <c r="G267" s="44">
        <v>-9.3732039467361794</v>
      </c>
      <c r="J267" s="2">
        <v>636</v>
      </c>
      <c r="K267" s="5" t="s">
        <v>12</v>
      </c>
      <c r="L267" s="30">
        <f t="shared" si="15"/>
        <v>2.3695895222057999</v>
      </c>
      <c r="M267" s="31">
        <v>15.7411684074976</v>
      </c>
      <c r="N267" s="42">
        <v>-13.3715788852918</v>
      </c>
      <c r="P267" s="2">
        <v>266</v>
      </c>
      <c r="Q267" s="3" t="s">
        <v>938</v>
      </c>
      <c r="R267" s="30">
        <f t="shared" si="16"/>
        <v>1.1391211791580398</v>
      </c>
      <c r="S267" s="32">
        <v>6.2150796208712098</v>
      </c>
      <c r="T267" s="44">
        <v>-5.07595844171317</v>
      </c>
    </row>
    <row r="268" spans="1:20" ht="15.75">
      <c r="A268" s="10">
        <v>267</v>
      </c>
      <c r="B268" s="2">
        <v>266</v>
      </c>
      <c r="C268" s="3" t="s">
        <v>303</v>
      </c>
      <c r="D268" s="21" t="s">
        <v>25</v>
      </c>
      <c r="E268" s="30">
        <f t="shared" si="14"/>
        <v>1.1391211791580398</v>
      </c>
      <c r="F268" s="32">
        <v>6.2150796208712098</v>
      </c>
      <c r="G268" s="44">
        <v>-5.07595844171317</v>
      </c>
      <c r="J268" s="2">
        <v>643</v>
      </c>
      <c r="K268" s="5" t="s">
        <v>12</v>
      </c>
      <c r="L268" s="30">
        <f t="shared" si="15"/>
        <v>-6.2841795907299298</v>
      </c>
      <c r="M268" s="31">
        <v>5.2993786077060703</v>
      </c>
      <c r="N268" s="42">
        <v>-11.583558198436</v>
      </c>
      <c r="P268" s="2">
        <v>267</v>
      </c>
      <c r="Q268" s="3" t="s">
        <v>938</v>
      </c>
      <c r="R268" s="30">
        <f t="shared" si="16"/>
        <v>-3.3437586544333202</v>
      </c>
      <c r="S268" s="32">
        <v>3.56573227599202</v>
      </c>
      <c r="T268" s="44">
        <v>-6.9094909304253402</v>
      </c>
    </row>
    <row r="269" spans="1:20" ht="15.75">
      <c r="A269" s="10">
        <v>268</v>
      </c>
      <c r="B269" s="2">
        <v>267</v>
      </c>
      <c r="C269" s="3" t="s">
        <v>304</v>
      </c>
      <c r="D269" s="21" t="s">
        <v>25</v>
      </c>
      <c r="E269" s="30">
        <f t="shared" si="14"/>
        <v>-3.3437586544333202</v>
      </c>
      <c r="F269" s="32">
        <v>3.56573227599202</v>
      </c>
      <c r="G269" s="44">
        <v>-6.9094909304253402</v>
      </c>
      <c r="J269" s="2">
        <v>658</v>
      </c>
      <c r="K269" s="5" t="s">
        <v>12</v>
      </c>
      <c r="L269" s="30">
        <f t="shared" si="15"/>
        <v>-0.91085570680670003</v>
      </c>
      <c r="M269" s="31">
        <v>10.1515186224992</v>
      </c>
      <c r="N269" s="42">
        <v>-11.0623743293059</v>
      </c>
      <c r="P269" s="2">
        <v>268</v>
      </c>
      <c r="Q269" s="3" t="s">
        <v>938</v>
      </c>
      <c r="R269" s="30">
        <f t="shared" si="16"/>
        <v>-0.90191911695294413</v>
      </c>
      <c r="S269" s="32">
        <v>0.97428439749221596</v>
      </c>
      <c r="T269" s="44">
        <v>-1.8762035144451601</v>
      </c>
    </row>
    <row r="270" spans="1:20" ht="15.75">
      <c r="A270" s="10">
        <v>269</v>
      </c>
      <c r="B270" s="2">
        <v>268</v>
      </c>
      <c r="C270" s="3" t="s">
        <v>305</v>
      </c>
      <c r="D270" s="21" t="s">
        <v>22</v>
      </c>
      <c r="E270" s="30">
        <f t="shared" si="14"/>
        <v>-0.90191911695294413</v>
      </c>
      <c r="F270" s="32">
        <v>0.97428439749221596</v>
      </c>
      <c r="G270" s="44">
        <v>-1.8762035144451601</v>
      </c>
      <c r="J270" s="2">
        <v>679</v>
      </c>
      <c r="K270" s="5" t="s">
        <v>12</v>
      </c>
      <c r="L270" s="30">
        <f t="shared" si="15"/>
        <v>-7.0801093085453992</v>
      </c>
      <c r="M270" s="31">
        <v>23.863442791783999</v>
      </c>
      <c r="N270" s="42">
        <v>-30.943552100329399</v>
      </c>
      <c r="P270" s="2">
        <v>269</v>
      </c>
      <c r="Q270" s="3" t="s">
        <v>938</v>
      </c>
      <c r="R270" s="30">
        <f t="shared" si="16"/>
        <v>2.0408324893679097</v>
      </c>
      <c r="S270" s="32">
        <v>7.11365020887441</v>
      </c>
      <c r="T270" s="44">
        <v>-5.0728177195065003</v>
      </c>
    </row>
    <row r="271" spans="1:20" ht="15.75">
      <c r="A271" s="10">
        <v>270</v>
      </c>
      <c r="B271" s="2">
        <v>269</v>
      </c>
      <c r="C271" s="3" t="s">
        <v>306</v>
      </c>
      <c r="D271" s="21" t="s">
        <v>25</v>
      </c>
      <c r="E271" s="30">
        <f t="shared" si="14"/>
        <v>2.0408324893679097</v>
      </c>
      <c r="F271" s="32">
        <v>7.11365020887441</v>
      </c>
      <c r="G271" s="44">
        <v>-5.0728177195065003</v>
      </c>
      <c r="J271" s="2">
        <v>681</v>
      </c>
      <c r="K271" s="5" t="s">
        <v>12</v>
      </c>
      <c r="L271" s="30">
        <f t="shared" si="15"/>
        <v>-23.984838773273889</v>
      </c>
      <c r="M271" s="31">
        <v>3.4786929559587101</v>
      </c>
      <c r="N271" s="42">
        <v>-27.463531729232599</v>
      </c>
      <c r="P271" s="2">
        <v>270</v>
      </c>
      <c r="Q271" s="3" t="s">
        <v>938</v>
      </c>
      <c r="R271" s="30">
        <f t="shared" si="16"/>
        <v>-5.9886562161191002</v>
      </c>
      <c r="S271" s="32">
        <v>11.4032103362524</v>
      </c>
      <c r="T271" s="44">
        <v>-17.3918665523715</v>
      </c>
    </row>
    <row r="272" spans="1:20" ht="15.75">
      <c r="A272" s="10">
        <v>271</v>
      </c>
      <c r="B272" s="2">
        <v>270</v>
      </c>
      <c r="C272" s="3" t="s">
        <v>307</v>
      </c>
      <c r="D272" s="21" t="s">
        <v>25</v>
      </c>
      <c r="E272" s="30">
        <f t="shared" si="14"/>
        <v>-5.9886562161191002</v>
      </c>
      <c r="F272" s="32">
        <v>11.4032103362524</v>
      </c>
      <c r="G272" s="44">
        <v>-17.3918665523715</v>
      </c>
      <c r="J272" s="2">
        <v>792</v>
      </c>
      <c r="K272" s="7" t="s">
        <v>12</v>
      </c>
      <c r="L272" s="30">
        <f t="shared" si="15"/>
        <v>-2.8603334232422091</v>
      </c>
      <c r="M272" s="35">
        <v>0.56456767487705095</v>
      </c>
      <c r="N272" s="48">
        <v>-3.42490109811926</v>
      </c>
      <c r="P272" s="2">
        <v>271</v>
      </c>
      <c r="Q272" s="3" t="s">
        <v>938</v>
      </c>
      <c r="R272" s="30">
        <f t="shared" si="16"/>
        <v>-2.1320513653940054E-2</v>
      </c>
      <c r="S272" s="32">
        <v>1.36023200129581</v>
      </c>
      <c r="T272" s="44">
        <v>-1.3815525149497501</v>
      </c>
    </row>
    <row r="273" spans="1:20" ht="15.75">
      <c r="A273" s="10">
        <v>272</v>
      </c>
      <c r="B273" s="2">
        <v>271</v>
      </c>
      <c r="C273" s="3" t="s">
        <v>308</v>
      </c>
      <c r="D273" s="21" t="s">
        <v>22</v>
      </c>
      <c r="E273" s="30">
        <f t="shared" si="14"/>
        <v>-2.1320513653940054E-2</v>
      </c>
      <c r="F273" s="32">
        <v>1.36023200129581</v>
      </c>
      <c r="G273" s="44">
        <v>-1.3815525149497501</v>
      </c>
      <c r="J273" s="2">
        <v>795</v>
      </c>
      <c r="K273" s="2" t="s">
        <v>12</v>
      </c>
      <c r="L273" s="30">
        <f t="shared" si="15"/>
        <v>-2.6014450963299707</v>
      </c>
      <c r="M273" s="30">
        <v>4.5548985897288397</v>
      </c>
      <c r="N273" s="41">
        <v>-7.1563436860588103</v>
      </c>
      <c r="P273" s="2">
        <v>272</v>
      </c>
      <c r="Q273" s="3" t="s">
        <v>938</v>
      </c>
      <c r="R273" s="30">
        <f t="shared" si="16"/>
        <v>-2.3081302175140301</v>
      </c>
      <c r="S273" s="32">
        <v>2.76559907842557</v>
      </c>
      <c r="T273" s="44">
        <v>-5.0737292959396001</v>
      </c>
    </row>
    <row r="274" spans="1:20" ht="15.75">
      <c r="A274" s="10">
        <v>273</v>
      </c>
      <c r="B274" s="2">
        <v>272</v>
      </c>
      <c r="C274" s="3" t="s">
        <v>309</v>
      </c>
      <c r="D274" s="21" t="s">
        <v>25</v>
      </c>
      <c r="E274" s="30">
        <f t="shared" si="14"/>
        <v>-2.3081302175140301</v>
      </c>
      <c r="F274" s="32">
        <v>2.76559907842557</v>
      </c>
      <c r="G274" s="44">
        <v>-5.0737292959396001</v>
      </c>
      <c r="J274" s="2">
        <v>796</v>
      </c>
      <c r="K274" s="2" t="s">
        <v>12</v>
      </c>
      <c r="L274" s="30">
        <f t="shared" si="15"/>
        <v>-1.58419080388353</v>
      </c>
      <c r="M274" s="30">
        <v>1.6688916906842399</v>
      </c>
      <c r="N274" s="41">
        <v>-3.2530824945677699</v>
      </c>
      <c r="P274" s="2">
        <v>273</v>
      </c>
      <c r="Q274" s="3" t="s">
        <v>938</v>
      </c>
      <c r="R274" s="30">
        <f t="shared" si="16"/>
        <v>-17.872117592767431</v>
      </c>
      <c r="S274" s="32">
        <v>6.42281926424267</v>
      </c>
      <c r="T274" s="44">
        <v>-24.2949368570101</v>
      </c>
    </row>
    <row r="275" spans="1:20" ht="15.75">
      <c r="A275" s="10">
        <v>274</v>
      </c>
      <c r="B275" s="2">
        <v>273</v>
      </c>
      <c r="C275" s="3" t="s">
        <v>310</v>
      </c>
      <c r="D275" s="21" t="s">
        <v>25</v>
      </c>
      <c r="E275" s="30">
        <f t="shared" si="14"/>
        <v>-17.872117592767431</v>
      </c>
      <c r="F275" s="32">
        <v>6.42281926424267</v>
      </c>
      <c r="G275" s="44">
        <v>-24.2949368570101</v>
      </c>
      <c r="J275" s="2">
        <v>797</v>
      </c>
      <c r="K275" s="2" t="s">
        <v>12</v>
      </c>
      <c r="L275" s="30">
        <f t="shared" si="15"/>
        <v>-9.7344504599359727E-2</v>
      </c>
      <c r="M275" s="30">
        <v>2.0708758632670001</v>
      </c>
      <c r="N275" s="41">
        <v>-2.1682203678663599</v>
      </c>
      <c r="P275" s="2">
        <v>274</v>
      </c>
      <c r="Q275" s="3" t="s">
        <v>938</v>
      </c>
      <c r="R275" s="30">
        <f t="shared" si="16"/>
        <v>-23.489544064919397</v>
      </c>
      <c r="S275" s="32">
        <v>14.6142279216327</v>
      </c>
      <c r="T275" s="44">
        <v>-38.103771986552097</v>
      </c>
    </row>
    <row r="276" spans="1:20" ht="15.75">
      <c r="A276" s="10">
        <v>275</v>
      </c>
      <c r="B276" s="2">
        <v>274</v>
      </c>
      <c r="C276" s="3" t="s">
        <v>311</v>
      </c>
      <c r="D276" s="21" t="s">
        <v>25</v>
      </c>
      <c r="E276" s="30">
        <f t="shared" si="14"/>
        <v>-23.489544064919397</v>
      </c>
      <c r="F276" s="32">
        <v>14.6142279216327</v>
      </c>
      <c r="G276" s="44">
        <v>-38.103771986552097</v>
      </c>
      <c r="J276" s="2">
        <v>799</v>
      </c>
      <c r="K276" s="2" t="s">
        <v>12</v>
      </c>
      <c r="L276" s="30">
        <f t="shared" si="15"/>
        <v>-5.0504144735768701</v>
      </c>
      <c r="M276" s="30">
        <v>4.7148479462892503</v>
      </c>
      <c r="N276" s="41">
        <v>-9.7652624198661204</v>
      </c>
      <c r="P276" s="2">
        <v>275</v>
      </c>
      <c r="Q276" s="3" t="s">
        <v>938</v>
      </c>
      <c r="R276" s="30">
        <f t="shared" si="16"/>
        <v>-1.7030247627465003</v>
      </c>
      <c r="S276" s="32">
        <v>2.9717740560905299</v>
      </c>
      <c r="T276" s="44">
        <v>-4.6747988188370302</v>
      </c>
    </row>
    <row r="277" spans="1:20" ht="15.75">
      <c r="A277" s="10">
        <v>276</v>
      </c>
      <c r="B277" s="2">
        <v>275</v>
      </c>
      <c r="C277" s="3" t="s">
        <v>312</v>
      </c>
      <c r="D277" s="21" t="s">
        <v>25</v>
      </c>
      <c r="E277" s="30">
        <f t="shared" si="14"/>
        <v>-1.7030247627465003</v>
      </c>
      <c r="F277" s="32">
        <v>2.9717740560905299</v>
      </c>
      <c r="G277" s="44">
        <v>-4.6747988188370302</v>
      </c>
      <c r="J277" s="2">
        <v>801</v>
      </c>
      <c r="K277" s="2" t="s">
        <v>12</v>
      </c>
      <c r="L277" s="30">
        <f t="shared" si="15"/>
        <v>0.2436495819145299</v>
      </c>
      <c r="M277" s="30">
        <v>1.9077486242930599</v>
      </c>
      <c r="N277" s="41">
        <v>-1.66409904237853</v>
      </c>
      <c r="P277" s="2">
        <v>276</v>
      </c>
      <c r="Q277" s="3" t="s">
        <v>938</v>
      </c>
      <c r="R277" s="30">
        <f t="shared" si="16"/>
        <v>-0.37341186107359015</v>
      </c>
      <c r="S277" s="32">
        <v>5.4938125503345798</v>
      </c>
      <c r="T277" s="44">
        <v>-5.86722441140817</v>
      </c>
    </row>
    <row r="278" spans="1:20" ht="15.75">
      <c r="A278" s="10">
        <v>277</v>
      </c>
      <c r="B278" s="2">
        <v>276</v>
      </c>
      <c r="C278" s="3" t="s">
        <v>313</v>
      </c>
      <c r="D278" s="21" t="s">
        <v>25</v>
      </c>
      <c r="E278" s="30">
        <f t="shared" si="14"/>
        <v>-0.37341186107359015</v>
      </c>
      <c r="F278" s="32">
        <v>5.4938125503345798</v>
      </c>
      <c r="G278" s="44">
        <v>-5.86722441140817</v>
      </c>
      <c r="J278" s="2">
        <v>802</v>
      </c>
      <c r="K278" s="2" t="s">
        <v>12</v>
      </c>
      <c r="L278" s="30">
        <f t="shared" si="15"/>
        <v>-3.1671273510178701</v>
      </c>
      <c r="M278" s="30">
        <v>3.0082584418502898</v>
      </c>
      <c r="N278" s="41">
        <v>-6.1753857928681599</v>
      </c>
      <c r="P278" s="2">
        <v>277</v>
      </c>
      <c r="Q278" s="3" t="s">
        <v>938</v>
      </c>
      <c r="R278" s="30">
        <f t="shared" si="16"/>
        <v>-2.4036715534663697</v>
      </c>
      <c r="S278" s="32">
        <v>1.5822747287643899</v>
      </c>
      <c r="T278" s="44">
        <v>-3.9859462822307599</v>
      </c>
    </row>
    <row r="279" spans="1:20" ht="15.75">
      <c r="A279" s="10">
        <v>278</v>
      </c>
      <c r="B279" s="2">
        <v>277</v>
      </c>
      <c r="C279" s="3" t="s">
        <v>314</v>
      </c>
      <c r="D279" s="21" t="s">
        <v>25</v>
      </c>
      <c r="E279" s="30">
        <f t="shared" si="14"/>
        <v>-2.4036715534663697</v>
      </c>
      <c r="F279" s="32">
        <v>1.5822747287643899</v>
      </c>
      <c r="G279" s="44">
        <v>-3.9859462822307599</v>
      </c>
      <c r="J279" s="2">
        <v>803</v>
      </c>
      <c r="K279" s="2" t="s">
        <v>12</v>
      </c>
      <c r="L279" s="30">
        <f t="shared" si="15"/>
        <v>-6.166170969516342</v>
      </c>
      <c r="M279" s="30">
        <v>0.45465777089770798</v>
      </c>
      <c r="N279" s="41">
        <v>-6.6208287404140496</v>
      </c>
      <c r="P279" s="2">
        <v>278</v>
      </c>
      <c r="Q279" s="3" t="s">
        <v>938</v>
      </c>
      <c r="R279" s="30">
        <f t="shared" si="16"/>
        <v>-1.6239592429852419</v>
      </c>
      <c r="S279" s="32">
        <v>0.49786362567467801</v>
      </c>
      <c r="T279" s="44">
        <v>-2.1218228686599199</v>
      </c>
    </row>
    <row r="280" spans="1:20" ht="15.75">
      <c r="A280" s="10">
        <v>279</v>
      </c>
      <c r="B280" s="2">
        <v>278</v>
      </c>
      <c r="C280" s="3" t="s">
        <v>315</v>
      </c>
      <c r="D280" s="21" t="s">
        <v>25</v>
      </c>
      <c r="E280" s="30">
        <f t="shared" si="14"/>
        <v>-1.6239592429852419</v>
      </c>
      <c r="F280" s="32">
        <v>0.49786362567467801</v>
      </c>
      <c r="G280" s="44">
        <v>-2.1218228686599199</v>
      </c>
      <c r="J280" s="2">
        <v>805</v>
      </c>
      <c r="K280" s="2" t="s">
        <v>12</v>
      </c>
      <c r="L280" s="30">
        <f t="shared" si="15"/>
        <v>-4.8875097238852003</v>
      </c>
      <c r="M280" s="30">
        <v>10.176379823780501</v>
      </c>
      <c r="N280" s="41">
        <v>-15.063889547665701</v>
      </c>
      <c r="P280" s="2">
        <v>279</v>
      </c>
      <c r="Q280" s="3" t="s">
        <v>938</v>
      </c>
      <c r="R280" s="30">
        <f t="shared" si="16"/>
        <v>1.5641335645412102</v>
      </c>
      <c r="S280" s="32">
        <v>9.0365394091017901</v>
      </c>
      <c r="T280" s="44">
        <v>-7.4724058445605799</v>
      </c>
    </row>
    <row r="281" spans="1:20" ht="15.75">
      <c r="A281" s="10">
        <v>280</v>
      </c>
      <c r="B281" s="2">
        <v>279</v>
      </c>
      <c r="C281" s="3" t="s">
        <v>316</v>
      </c>
      <c r="D281" s="21" t="s">
        <v>25</v>
      </c>
      <c r="E281" s="30">
        <f t="shared" si="14"/>
        <v>1.5641335645412102</v>
      </c>
      <c r="F281" s="32">
        <v>9.0365394091017901</v>
      </c>
      <c r="G281" s="44">
        <v>-7.4724058445605799</v>
      </c>
      <c r="J281" s="2">
        <v>806</v>
      </c>
      <c r="K281" s="2" t="s">
        <v>12</v>
      </c>
      <c r="L281" s="30">
        <f t="shared" si="15"/>
        <v>-3.642636851111928</v>
      </c>
      <c r="M281" s="30">
        <v>0.72487313624540195</v>
      </c>
      <c r="N281" s="41">
        <v>-4.3675099873573302</v>
      </c>
      <c r="P281" s="2">
        <v>280</v>
      </c>
      <c r="Q281" s="3" t="s">
        <v>938</v>
      </c>
      <c r="R281" s="30">
        <f t="shared" si="16"/>
        <v>-1.4199247690531103</v>
      </c>
      <c r="S281" s="32">
        <v>1.6006767121254299</v>
      </c>
      <c r="T281" s="44">
        <v>-3.0206014811785402</v>
      </c>
    </row>
    <row r="282" spans="1:20" ht="15.75">
      <c r="A282" s="10">
        <v>281</v>
      </c>
      <c r="B282" s="2">
        <v>280</v>
      </c>
      <c r="C282" s="3" t="s">
        <v>317</v>
      </c>
      <c r="D282" s="21" t="s">
        <v>25</v>
      </c>
      <c r="E282" s="30">
        <f t="shared" si="14"/>
        <v>-1.4199247690531103</v>
      </c>
      <c r="F282" s="32">
        <v>1.6006767121254299</v>
      </c>
      <c r="G282" s="44">
        <v>-3.0206014811785402</v>
      </c>
      <c r="J282" s="2">
        <v>808</v>
      </c>
      <c r="K282" s="2" t="s">
        <v>12</v>
      </c>
      <c r="L282" s="30">
        <f t="shared" si="15"/>
        <v>0.62362552295792018</v>
      </c>
      <c r="M282" s="30">
        <v>2.3110752787990201</v>
      </c>
      <c r="N282" s="41">
        <v>-1.6874497558410999</v>
      </c>
      <c r="P282" s="2">
        <v>281</v>
      </c>
      <c r="Q282" s="3" t="s">
        <v>938</v>
      </c>
      <c r="R282" s="30">
        <f t="shared" si="16"/>
        <v>-21.544342796166404</v>
      </c>
      <c r="S282" s="32">
        <v>42.584086598919299</v>
      </c>
      <c r="T282" s="44">
        <v>-64.128429395085703</v>
      </c>
    </row>
    <row r="283" spans="1:20" ht="15.75">
      <c r="A283" s="10">
        <v>282</v>
      </c>
      <c r="B283" s="2">
        <v>281</v>
      </c>
      <c r="C283" s="3" t="s">
        <v>318</v>
      </c>
      <c r="D283" s="21" t="s">
        <v>25</v>
      </c>
      <c r="E283" s="30">
        <f t="shared" si="14"/>
        <v>-21.544342796166404</v>
      </c>
      <c r="F283" s="32">
        <v>42.584086598919299</v>
      </c>
      <c r="G283" s="44">
        <v>-64.128429395085703</v>
      </c>
      <c r="J283" s="2">
        <v>810</v>
      </c>
      <c r="K283" s="2" t="s">
        <v>12</v>
      </c>
      <c r="L283" s="30">
        <f t="shared" si="15"/>
        <v>-4.8923177036641903</v>
      </c>
      <c r="M283" s="30">
        <v>1.9954104576966301</v>
      </c>
      <c r="N283" s="41">
        <v>-6.8877281613608199</v>
      </c>
      <c r="P283" s="2">
        <v>282</v>
      </c>
      <c r="Q283" s="3" t="s">
        <v>938</v>
      </c>
      <c r="R283" s="30">
        <f t="shared" si="16"/>
        <v>-14.063515477124801</v>
      </c>
      <c r="S283" s="32">
        <v>4.5582612042167998</v>
      </c>
      <c r="T283" s="44">
        <v>-18.621776681341601</v>
      </c>
    </row>
    <row r="284" spans="1:20" ht="15.75">
      <c r="A284" s="10">
        <v>283</v>
      </c>
      <c r="B284" s="2">
        <v>282</v>
      </c>
      <c r="C284" s="3" t="s">
        <v>319</v>
      </c>
      <c r="D284" s="21" t="s">
        <v>25</v>
      </c>
      <c r="E284" s="30">
        <f t="shared" si="14"/>
        <v>-14.063515477124801</v>
      </c>
      <c r="F284" s="32">
        <v>4.5582612042167998</v>
      </c>
      <c r="G284" s="44">
        <v>-18.621776681341601</v>
      </c>
      <c r="J284" s="2">
        <v>812</v>
      </c>
      <c r="K284" s="2" t="s">
        <v>12</v>
      </c>
      <c r="L284" s="30">
        <f t="shared" si="15"/>
        <v>-4.997868044964429</v>
      </c>
      <c r="M284" s="30">
        <v>3.77503353704734</v>
      </c>
      <c r="N284" s="41">
        <v>-8.7729015820117695</v>
      </c>
      <c r="P284" s="2">
        <v>283</v>
      </c>
      <c r="Q284" s="3" t="s">
        <v>938</v>
      </c>
      <c r="R284" s="30">
        <f t="shared" si="16"/>
        <v>-2.2628451434999879</v>
      </c>
      <c r="S284" s="32">
        <v>0.59369424631909196</v>
      </c>
      <c r="T284" s="44">
        <v>-2.8565393898190798</v>
      </c>
    </row>
    <row r="285" spans="1:20" ht="15.75">
      <c r="A285" s="10">
        <v>284</v>
      </c>
      <c r="B285" s="2">
        <v>283</v>
      </c>
      <c r="C285" s="3" t="s">
        <v>320</v>
      </c>
      <c r="D285" s="21" t="s">
        <v>25</v>
      </c>
      <c r="E285" s="30">
        <f t="shared" si="14"/>
        <v>-2.2628451434999879</v>
      </c>
      <c r="F285" s="32">
        <v>0.59369424631909196</v>
      </c>
      <c r="G285" s="44">
        <v>-2.8565393898190798</v>
      </c>
      <c r="J285" s="2">
        <v>815</v>
      </c>
      <c r="K285" s="2" t="s">
        <v>12</v>
      </c>
      <c r="L285" s="30">
        <f t="shared" si="15"/>
        <v>-0.54184682797677985</v>
      </c>
      <c r="M285" s="30">
        <v>1.0019381828835201</v>
      </c>
      <c r="N285" s="41">
        <v>-1.5437850108603</v>
      </c>
      <c r="P285" s="2">
        <v>284</v>
      </c>
      <c r="Q285" s="3" t="s">
        <v>938</v>
      </c>
      <c r="R285" s="30">
        <f t="shared" si="16"/>
        <v>-3.0574947528555296</v>
      </c>
      <c r="S285" s="32">
        <v>1.36995301676899</v>
      </c>
      <c r="T285" s="44">
        <v>-4.4274477696245196</v>
      </c>
    </row>
    <row r="286" spans="1:20" ht="15.75">
      <c r="A286" s="10">
        <v>285</v>
      </c>
      <c r="B286" s="2">
        <v>284</v>
      </c>
      <c r="C286" s="3" t="s">
        <v>321</v>
      </c>
      <c r="D286" s="21" t="s">
        <v>25</v>
      </c>
      <c r="E286" s="30">
        <f t="shared" si="14"/>
        <v>-3.0574947528555296</v>
      </c>
      <c r="F286" s="32">
        <v>1.36995301676899</v>
      </c>
      <c r="G286" s="44">
        <v>-4.4274477696245196</v>
      </c>
      <c r="J286" s="2">
        <v>817</v>
      </c>
      <c r="K286" s="2" t="s">
        <v>12</v>
      </c>
      <c r="L286" s="30">
        <f t="shared" si="15"/>
        <v>-4.51559249787804</v>
      </c>
      <c r="M286" s="30">
        <v>4.9846646239708798</v>
      </c>
      <c r="N286" s="41">
        <v>-9.5002571218489198</v>
      </c>
      <c r="P286" s="2">
        <v>285</v>
      </c>
      <c r="Q286" s="3" t="s">
        <v>938</v>
      </c>
      <c r="R286" s="30">
        <f t="shared" si="16"/>
        <v>-16.478071430636881</v>
      </c>
      <c r="S286" s="32">
        <v>6.3925256022532198</v>
      </c>
      <c r="T286" s="44">
        <v>-22.8705970328901</v>
      </c>
    </row>
    <row r="287" spans="1:20" ht="15.75">
      <c r="A287" s="10">
        <v>286</v>
      </c>
      <c r="B287" s="2">
        <v>285</v>
      </c>
      <c r="C287" s="3" t="s">
        <v>322</v>
      </c>
      <c r="D287" s="21" t="s">
        <v>25</v>
      </c>
      <c r="E287" s="30">
        <f t="shared" si="14"/>
        <v>-16.478071430636881</v>
      </c>
      <c r="F287" s="32">
        <v>6.3925256022532198</v>
      </c>
      <c r="G287" s="44">
        <v>-22.8705970328901</v>
      </c>
      <c r="J287" s="2">
        <v>821</v>
      </c>
      <c r="K287" s="2" t="s">
        <v>12</v>
      </c>
      <c r="L287" s="30">
        <f t="shared" si="15"/>
        <v>0.94504183270793596</v>
      </c>
      <c r="M287" s="30">
        <v>1.23676583120452</v>
      </c>
      <c r="N287" s="41">
        <v>-0.29172399849658398</v>
      </c>
      <c r="P287" s="2">
        <v>286</v>
      </c>
      <c r="Q287" s="3" t="s">
        <v>938</v>
      </c>
      <c r="R287" s="30">
        <f t="shared" si="16"/>
        <v>-0.98833585497267018</v>
      </c>
      <c r="S287" s="32">
        <v>2.47762145606396</v>
      </c>
      <c r="T287" s="44">
        <v>-3.4659573110366302</v>
      </c>
    </row>
    <row r="288" spans="1:20" ht="15.75">
      <c r="A288" s="10">
        <v>287</v>
      </c>
      <c r="B288" s="2">
        <v>286</v>
      </c>
      <c r="C288" s="3" t="s">
        <v>323</v>
      </c>
      <c r="D288" s="21" t="s">
        <v>25</v>
      </c>
      <c r="E288" s="30">
        <f t="shared" si="14"/>
        <v>-0.98833585497267018</v>
      </c>
      <c r="F288" s="32">
        <v>2.47762145606396</v>
      </c>
      <c r="G288" s="44">
        <v>-3.4659573110366302</v>
      </c>
      <c r="J288" s="2">
        <v>822</v>
      </c>
      <c r="K288" s="2" t="s">
        <v>12</v>
      </c>
      <c r="L288" s="30">
        <f t="shared" si="15"/>
        <v>-3.5255517147019639</v>
      </c>
      <c r="M288" s="30">
        <v>0.63208375203114597</v>
      </c>
      <c r="N288" s="41">
        <v>-4.1576354667331099</v>
      </c>
      <c r="P288" s="2">
        <v>287</v>
      </c>
      <c r="Q288" s="3" t="s">
        <v>938</v>
      </c>
      <c r="R288" s="30">
        <f t="shared" si="16"/>
        <v>0.56318453703480986</v>
      </c>
      <c r="S288" s="32">
        <v>2.3122604477807398</v>
      </c>
      <c r="T288" s="44">
        <v>-1.7490759107459299</v>
      </c>
    </row>
    <row r="289" spans="1:20" ht="15.75">
      <c r="A289" s="10">
        <v>288</v>
      </c>
      <c r="B289" s="2">
        <v>287</v>
      </c>
      <c r="C289" s="3" t="s">
        <v>324</v>
      </c>
      <c r="D289" s="21" t="s">
        <v>25</v>
      </c>
      <c r="E289" s="30">
        <f t="shared" si="14"/>
        <v>0.56318453703480986</v>
      </c>
      <c r="F289" s="32">
        <v>2.3122604477807398</v>
      </c>
      <c r="G289" s="44">
        <v>-1.7490759107459299</v>
      </c>
      <c r="J289" s="2">
        <v>823</v>
      </c>
      <c r="K289" s="2" t="s">
        <v>12</v>
      </c>
      <c r="L289" s="30">
        <f t="shared" si="15"/>
        <v>-1.3857761999684699</v>
      </c>
      <c r="M289" s="30">
        <v>1.83649041464903</v>
      </c>
      <c r="N289" s="41">
        <v>-3.2222666146174999</v>
      </c>
      <c r="P289" s="2">
        <v>288</v>
      </c>
      <c r="Q289" s="3" t="s">
        <v>938</v>
      </c>
      <c r="R289" s="30">
        <f t="shared" si="16"/>
        <v>1.3648215020549701</v>
      </c>
      <c r="S289" s="32">
        <v>3.2232770965487201</v>
      </c>
      <c r="T289" s="44">
        <v>-1.85845559449375</v>
      </c>
    </row>
    <row r="290" spans="1:20" ht="15.75">
      <c r="A290" s="10">
        <v>289</v>
      </c>
      <c r="B290" s="2">
        <v>288</v>
      </c>
      <c r="C290" s="3" t="s">
        <v>325</v>
      </c>
      <c r="D290" s="21" t="s">
        <v>25</v>
      </c>
      <c r="E290" s="30">
        <f t="shared" si="14"/>
        <v>1.3648215020549701</v>
      </c>
      <c r="F290" s="32">
        <v>3.2232770965487201</v>
      </c>
      <c r="G290" s="44">
        <v>-1.85845559449375</v>
      </c>
      <c r="J290" s="2">
        <v>754</v>
      </c>
      <c r="K290" s="3" t="s">
        <v>69</v>
      </c>
      <c r="L290" s="30">
        <f t="shared" si="15"/>
        <v>-20.677364367791121</v>
      </c>
      <c r="M290" s="34">
        <v>-3.93208387371322</v>
      </c>
      <c r="N290" s="47">
        <v>-16.7452804940779</v>
      </c>
      <c r="P290" s="2">
        <v>289</v>
      </c>
      <c r="Q290" s="3" t="s">
        <v>938</v>
      </c>
      <c r="R290" s="30">
        <f t="shared" si="16"/>
        <v>-5.1660165220862204</v>
      </c>
      <c r="S290" s="32">
        <v>9.0603640036849793</v>
      </c>
      <c r="T290" s="44">
        <v>-14.2263805257712</v>
      </c>
    </row>
    <row r="291" spans="1:20" ht="15.75">
      <c r="A291" s="10">
        <v>290</v>
      </c>
      <c r="B291" s="2">
        <v>289</v>
      </c>
      <c r="C291" s="3" t="s">
        <v>326</v>
      </c>
      <c r="D291" s="21" t="s">
        <v>25</v>
      </c>
      <c r="E291" s="30">
        <f t="shared" si="14"/>
        <v>-5.1660165220862204</v>
      </c>
      <c r="F291" s="32">
        <v>9.0603640036849793</v>
      </c>
      <c r="G291" s="44">
        <v>-14.2263805257712</v>
      </c>
      <c r="J291" s="2">
        <v>39</v>
      </c>
      <c r="K291" s="2" t="s">
        <v>69</v>
      </c>
      <c r="L291" s="30">
        <f t="shared" si="15"/>
        <v>-1.7167478786421202</v>
      </c>
      <c r="M291" s="30">
        <v>1.87742895445147</v>
      </c>
      <c r="N291" s="41">
        <v>-3.5941768330935902</v>
      </c>
      <c r="P291" s="2">
        <v>290</v>
      </c>
      <c r="Q291" s="3" t="s">
        <v>938</v>
      </c>
      <c r="R291" s="30">
        <f t="shared" si="16"/>
        <v>-5.4831479595117907</v>
      </c>
      <c r="S291" s="32">
        <v>4.4263684787267001</v>
      </c>
      <c r="T291" s="44">
        <v>-9.9095164382384908</v>
      </c>
    </row>
    <row r="292" spans="1:20" ht="15.75">
      <c r="A292" s="10">
        <v>291</v>
      </c>
      <c r="B292" s="2">
        <v>290</v>
      </c>
      <c r="C292" s="3" t="s">
        <v>327</v>
      </c>
      <c r="D292" s="21" t="s">
        <v>25</v>
      </c>
      <c r="E292" s="30">
        <f t="shared" si="14"/>
        <v>-5.4831479595117907</v>
      </c>
      <c r="F292" s="32">
        <v>4.4263684787267001</v>
      </c>
      <c r="G292" s="44">
        <v>-9.9095164382384908</v>
      </c>
      <c r="J292" s="2">
        <v>145</v>
      </c>
      <c r="K292" s="5" t="s">
        <v>69</v>
      </c>
      <c r="L292" s="30">
        <f t="shared" si="15"/>
        <v>-10.987411659860451</v>
      </c>
      <c r="M292" s="31">
        <v>6.3423706517263501</v>
      </c>
      <c r="N292" s="42">
        <v>-17.329782311586801</v>
      </c>
      <c r="P292" s="2">
        <v>291</v>
      </c>
      <c r="Q292" s="3" t="s">
        <v>938</v>
      </c>
      <c r="R292" s="30">
        <f t="shared" si="16"/>
        <v>-4.7329898152176</v>
      </c>
      <c r="S292" s="32">
        <v>10.0332967250928</v>
      </c>
      <c r="T292" s="44">
        <v>-14.7662865403104</v>
      </c>
    </row>
    <row r="293" spans="1:20" ht="15.75">
      <c r="A293" s="10">
        <v>292</v>
      </c>
      <c r="B293" s="2">
        <v>291</v>
      </c>
      <c r="C293" s="3" t="s">
        <v>328</v>
      </c>
      <c r="D293" s="21" t="s">
        <v>25</v>
      </c>
      <c r="E293" s="30">
        <f t="shared" si="14"/>
        <v>-4.7329898152176</v>
      </c>
      <c r="F293" s="32">
        <v>10.0332967250928</v>
      </c>
      <c r="G293" s="44">
        <v>-14.7662865403104</v>
      </c>
      <c r="J293" s="2">
        <v>233</v>
      </c>
      <c r="K293" s="3" t="s">
        <v>69</v>
      </c>
      <c r="L293" s="30">
        <f t="shared" si="15"/>
        <v>-3.5052976411257699</v>
      </c>
      <c r="M293" s="32">
        <v>2.33835684878024</v>
      </c>
      <c r="N293" s="44">
        <v>-5.8436544899060099</v>
      </c>
      <c r="P293" s="2">
        <v>292</v>
      </c>
      <c r="Q293" s="3" t="s">
        <v>938</v>
      </c>
      <c r="R293" s="30">
        <f t="shared" si="16"/>
        <v>0.28986500574677498</v>
      </c>
      <c r="S293" s="32">
        <v>0.91352259477725395</v>
      </c>
      <c r="T293" s="44">
        <v>-0.62365758903047896</v>
      </c>
    </row>
    <row r="294" spans="1:20" ht="15.75">
      <c r="A294" s="10">
        <v>293</v>
      </c>
      <c r="B294" s="2">
        <v>292</v>
      </c>
      <c r="C294" s="3" t="s">
        <v>329</v>
      </c>
      <c r="D294" s="21" t="s">
        <v>25</v>
      </c>
      <c r="E294" s="30">
        <f t="shared" si="14"/>
        <v>0.28986500574677498</v>
      </c>
      <c r="F294" s="32">
        <v>0.91352259477725395</v>
      </c>
      <c r="G294" s="44">
        <v>-0.62365758903047896</v>
      </c>
      <c r="J294" s="2">
        <v>234</v>
      </c>
      <c r="K294" s="3" t="s">
        <v>69</v>
      </c>
      <c r="L294" s="30">
        <f t="shared" si="15"/>
        <v>-1.6570761803826399</v>
      </c>
      <c r="M294" s="32">
        <v>2.8584610330809102</v>
      </c>
      <c r="N294" s="44">
        <v>-4.5155372134635501</v>
      </c>
      <c r="P294" s="2">
        <v>293</v>
      </c>
      <c r="Q294" s="3" t="s">
        <v>938</v>
      </c>
      <c r="R294" s="30">
        <f t="shared" si="16"/>
        <v>-2.5868688308936996</v>
      </c>
      <c r="S294" s="32">
        <v>1.3230124173849001</v>
      </c>
      <c r="T294" s="44">
        <v>-3.9098812482785998</v>
      </c>
    </row>
    <row r="295" spans="1:20" ht="15.75">
      <c r="A295" s="10">
        <v>294</v>
      </c>
      <c r="B295" s="2">
        <v>293</v>
      </c>
      <c r="C295" s="3" t="s">
        <v>330</v>
      </c>
      <c r="D295" s="21" t="s">
        <v>25</v>
      </c>
      <c r="E295" s="30">
        <f t="shared" si="14"/>
        <v>-2.5868688308936996</v>
      </c>
      <c r="F295" s="32">
        <v>1.3230124173849001</v>
      </c>
      <c r="G295" s="44">
        <v>-3.9098812482785998</v>
      </c>
      <c r="J295" s="2">
        <v>237</v>
      </c>
      <c r="K295" s="3" t="s">
        <v>69</v>
      </c>
      <c r="L295" s="30">
        <f t="shared" si="15"/>
        <v>0.35928445081898985</v>
      </c>
      <c r="M295" s="32">
        <v>1.8192392299448099</v>
      </c>
      <c r="N295" s="44">
        <v>-1.4599547791258201</v>
      </c>
      <c r="P295" s="2">
        <v>294</v>
      </c>
      <c r="Q295" s="3" t="s">
        <v>938</v>
      </c>
      <c r="R295" s="30">
        <f t="shared" si="16"/>
        <v>-3.0017873195491198</v>
      </c>
      <c r="S295" s="32">
        <v>9.20365096767868</v>
      </c>
      <c r="T295" s="44">
        <v>-12.2054382872278</v>
      </c>
    </row>
    <row r="296" spans="1:20" ht="15.75">
      <c r="A296" s="10">
        <v>295</v>
      </c>
      <c r="B296" s="2">
        <v>294</v>
      </c>
      <c r="C296" s="3" t="s">
        <v>331</v>
      </c>
      <c r="D296" s="21" t="s">
        <v>25</v>
      </c>
      <c r="E296" s="30">
        <f t="shared" si="14"/>
        <v>-3.0017873195491198</v>
      </c>
      <c r="F296" s="32">
        <v>9.20365096767868</v>
      </c>
      <c r="G296" s="44">
        <v>-12.2054382872278</v>
      </c>
      <c r="J296" s="2">
        <v>311</v>
      </c>
      <c r="K296" s="3" t="s">
        <v>69</v>
      </c>
      <c r="L296" s="30">
        <f t="shared" si="15"/>
        <v>-8.6167742955192885</v>
      </c>
      <c r="M296" s="32">
        <v>0.10837942325462099</v>
      </c>
      <c r="N296" s="44">
        <v>-8.7251537187739103</v>
      </c>
      <c r="P296" s="2">
        <v>295</v>
      </c>
      <c r="Q296" s="3" t="s">
        <v>938</v>
      </c>
      <c r="R296" s="30">
        <f t="shared" si="16"/>
        <v>-4.0516766423272701</v>
      </c>
      <c r="S296" s="32">
        <v>6.4138036666904297</v>
      </c>
      <c r="T296" s="44">
        <v>-10.4654803090177</v>
      </c>
    </row>
    <row r="297" spans="1:20" ht="15.75">
      <c r="A297" s="10">
        <v>296</v>
      </c>
      <c r="B297" s="2">
        <v>295</v>
      </c>
      <c r="C297" s="3" t="s">
        <v>332</v>
      </c>
      <c r="D297" s="21" t="s">
        <v>25</v>
      </c>
      <c r="E297" s="30">
        <f t="shared" si="14"/>
        <v>-4.0516766423272701</v>
      </c>
      <c r="F297" s="32">
        <v>6.4138036666904297</v>
      </c>
      <c r="G297" s="44">
        <v>-10.4654803090177</v>
      </c>
      <c r="J297" s="2">
        <v>313</v>
      </c>
      <c r="K297" s="3" t="s">
        <v>69</v>
      </c>
      <c r="L297" s="30">
        <f t="shared" si="15"/>
        <v>-3.9788888939472913</v>
      </c>
      <c r="M297" s="32">
        <v>0.88814390497166895</v>
      </c>
      <c r="N297" s="44">
        <v>-4.8670327989189603</v>
      </c>
      <c r="P297" s="2">
        <v>296</v>
      </c>
      <c r="Q297" s="3" t="s">
        <v>938</v>
      </c>
      <c r="R297" s="30">
        <f t="shared" si="16"/>
        <v>-7.0293897377557073</v>
      </c>
      <c r="S297" s="32">
        <v>-0.40371029482832699</v>
      </c>
      <c r="T297" s="44">
        <v>-6.62567944292738</v>
      </c>
    </row>
    <row r="298" spans="1:20" ht="15.75">
      <c r="A298" s="10">
        <v>297</v>
      </c>
      <c r="B298" s="2">
        <v>296</v>
      </c>
      <c r="C298" s="3" t="s">
        <v>333</v>
      </c>
      <c r="D298" s="21" t="s">
        <v>25</v>
      </c>
      <c r="E298" s="30">
        <f t="shared" si="14"/>
        <v>-7.0293897377557073</v>
      </c>
      <c r="F298" s="32">
        <v>-0.40371029482832699</v>
      </c>
      <c r="G298" s="44">
        <v>-6.62567944292738</v>
      </c>
      <c r="J298" s="2">
        <v>319</v>
      </c>
      <c r="K298" s="3" t="s">
        <v>69</v>
      </c>
      <c r="L298" s="30">
        <f t="shared" si="15"/>
        <v>-3.5490552455822302</v>
      </c>
      <c r="M298" s="32">
        <v>5.17646947368788</v>
      </c>
      <c r="N298" s="44">
        <v>-8.7255247192701102</v>
      </c>
      <c r="P298" s="2">
        <v>297</v>
      </c>
      <c r="Q298" s="3" t="s">
        <v>938</v>
      </c>
      <c r="R298" s="30">
        <f t="shared" si="16"/>
        <v>-58.8001608987813</v>
      </c>
      <c r="S298" s="32">
        <v>67.289288490173703</v>
      </c>
      <c r="T298" s="44">
        <v>-126.089449388955</v>
      </c>
    </row>
    <row r="299" spans="1:20" ht="15.75">
      <c r="A299" s="10">
        <v>298</v>
      </c>
      <c r="B299" s="2">
        <v>297</v>
      </c>
      <c r="C299" s="3" t="s">
        <v>334</v>
      </c>
      <c r="D299" s="21" t="s">
        <v>25</v>
      </c>
      <c r="E299" s="30">
        <f t="shared" si="14"/>
        <v>-58.8001608987813</v>
      </c>
      <c r="F299" s="32">
        <v>67.289288490173703</v>
      </c>
      <c r="G299" s="44">
        <v>-126.089449388955</v>
      </c>
      <c r="J299" s="2">
        <v>327</v>
      </c>
      <c r="K299" s="3" t="s">
        <v>69</v>
      </c>
      <c r="L299" s="30">
        <f t="shared" si="15"/>
        <v>-7.8343351161596999</v>
      </c>
      <c r="M299" s="32">
        <v>1.6419931830111201</v>
      </c>
      <c r="N299" s="44">
        <v>-9.4763282991708202</v>
      </c>
      <c r="P299" s="2">
        <v>298</v>
      </c>
      <c r="Q299" s="3" t="s">
        <v>938</v>
      </c>
      <c r="R299" s="30">
        <f t="shared" si="16"/>
        <v>-7.0795056222739126</v>
      </c>
      <c r="S299" s="32">
        <v>-0.31960980381690302</v>
      </c>
      <c r="T299" s="44">
        <v>-6.7598958184570099</v>
      </c>
    </row>
    <row r="300" spans="1:20" ht="15.75">
      <c r="A300" s="10">
        <v>299</v>
      </c>
      <c r="B300" s="2">
        <v>298</v>
      </c>
      <c r="C300" s="3" t="s">
        <v>335</v>
      </c>
      <c r="D300" s="21" t="s">
        <v>25</v>
      </c>
      <c r="E300" s="30">
        <f t="shared" si="14"/>
        <v>-7.0795056222739126</v>
      </c>
      <c r="F300" s="32">
        <v>-0.31960980381690302</v>
      </c>
      <c r="G300" s="44">
        <v>-6.7598958184570099</v>
      </c>
      <c r="J300" s="2">
        <v>375</v>
      </c>
      <c r="K300" s="3" t="s">
        <v>69</v>
      </c>
      <c r="L300" s="30">
        <f t="shared" si="15"/>
        <v>-1.6690629202099501</v>
      </c>
      <c r="M300" s="32">
        <v>1.8574148829902299</v>
      </c>
      <c r="N300" s="44">
        <v>-3.52647780320018</v>
      </c>
      <c r="P300" s="2">
        <v>299</v>
      </c>
      <c r="Q300" s="3" t="s">
        <v>938</v>
      </c>
      <c r="R300" s="30">
        <f t="shared" si="16"/>
        <v>-1.9414500947633102</v>
      </c>
      <c r="S300" s="32">
        <v>2.6994546615921302</v>
      </c>
      <c r="T300" s="44">
        <v>-4.6409047563554404</v>
      </c>
    </row>
    <row r="301" spans="1:20" ht="15.75">
      <c r="A301" s="10">
        <v>300</v>
      </c>
      <c r="B301" s="2">
        <v>299</v>
      </c>
      <c r="C301" s="3" t="s">
        <v>336</v>
      </c>
      <c r="D301" s="21" t="s">
        <v>25</v>
      </c>
      <c r="E301" s="30">
        <f t="shared" si="14"/>
        <v>-1.9414500947633102</v>
      </c>
      <c r="F301" s="32">
        <v>2.6994546615921302</v>
      </c>
      <c r="G301" s="44">
        <v>-4.6409047563554404</v>
      </c>
      <c r="J301" s="2">
        <v>392</v>
      </c>
      <c r="K301" s="3" t="s">
        <v>69</v>
      </c>
      <c r="L301" s="30">
        <f t="shared" si="15"/>
        <v>-1.5227475760617395</v>
      </c>
      <c r="M301" s="32">
        <v>3.2535580704561902</v>
      </c>
      <c r="N301" s="44">
        <v>-4.7763056465179297</v>
      </c>
      <c r="P301" s="2">
        <v>300</v>
      </c>
      <c r="Q301" s="3" t="s">
        <v>938</v>
      </c>
      <c r="R301" s="30">
        <f t="shared" si="16"/>
        <v>-7.7745039544896795</v>
      </c>
      <c r="S301" s="32">
        <v>2.0190425774524301</v>
      </c>
      <c r="T301" s="44">
        <v>-9.7935465319421091</v>
      </c>
    </row>
    <row r="302" spans="1:20" ht="15.75">
      <c r="A302" s="10">
        <v>301</v>
      </c>
      <c r="B302" s="2">
        <v>300</v>
      </c>
      <c r="C302" s="3" t="s">
        <v>337</v>
      </c>
      <c r="D302" s="21" t="s">
        <v>25</v>
      </c>
      <c r="E302" s="30">
        <f t="shared" si="14"/>
        <v>-7.7745039544896795</v>
      </c>
      <c r="F302" s="32">
        <v>2.0190425774524301</v>
      </c>
      <c r="G302" s="44">
        <v>-9.7935465319421091</v>
      </c>
      <c r="J302" s="2">
        <v>459</v>
      </c>
      <c r="K302" s="3" t="s">
        <v>69</v>
      </c>
      <c r="L302" s="30">
        <f t="shared" si="15"/>
        <v>-6.221214063800721</v>
      </c>
      <c r="M302" s="32">
        <v>-0.26721708658530102</v>
      </c>
      <c r="N302" s="44">
        <v>-5.9539969772154198</v>
      </c>
      <c r="P302" s="2">
        <v>301</v>
      </c>
      <c r="Q302" s="3" t="s">
        <v>938</v>
      </c>
      <c r="R302" s="30">
        <f t="shared" si="16"/>
        <v>-0.83205027966530021</v>
      </c>
      <c r="S302" s="32">
        <v>1.8357139762749599</v>
      </c>
      <c r="T302" s="44">
        <v>-2.6677642559402601</v>
      </c>
    </row>
    <row r="303" spans="1:20" ht="15.75">
      <c r="A303" s="10">
        <v>302</v>
      </c>
      <c r="B303" s="2">
        <v>301</v>
      </c>
      <c r="C303" s="3" t="s">
        <v>338</v>
      </c>
      <c r="D303" s="21" t="s">
        <v>25</v>
      </c>
      <c r="E303" s="30">
        <f t="shared" si="14"/>
        <v>-0.83205027966530021</v>
      </c>
      <c r="F303" s="32">
        <v>1.8357139762749599</v>
      </c>
      <c r="G303" s="44">
        <v>-2.6677642559402601</v>
      </c>
      <c r="J303" s="2">
        <v>464</v>
      </c>
      <c r="K303" s="3" t="s">
        <v>69</v>
      </c>
      <c r="L303" s="30">
        <f t="shared" si="15"/>
        <v>-17.472836786148569</v>
      </c>
      <c r="M303" s="32">
        <v>5.1877555648523304</v>
      </c>
      <c r="N303" s="44">
        <v>-22.660592351000901</v>
      </c>
      <c r="P303" s="2">
        <v>302</v>
      </c>
      <c r="Q303" s="3" t="s">
        <v>938</v>
      </c>
      <c r="R303" s="30">
        <f t="shared" si="16"/>
        <v>-2.2447017282526298</v>
      </c>
      <c r="S303" s="32">
        <v>1.4065942914915299</v>
      </c>
      <c r="T303" s="44">
        <v>-3.65129601974416</v>
      </c>
    </row>
    <row r="304" spans="1:20" ht="15.75">
      <c r="A304" s="10">
        <v>303</v>
      </c>
      <c r="B304" s="2">
        <v>302</v>
      </c>
      <c r="C304" s="3" t="s">
        <v>339</v>
      </c>
      <c r="D304" s="21" t="s">
        <v>25</v>
      </c>
      <c r="E304" s="30">
        <f t="shared" si="14"/>
        <v>-2.2447017282526298</v>
      </c>
      <c r="F304" s="32">
        <v>1.4065942914915299</v>
      </c>
      <c r="G304" s="44">
        <v>-3.65129601974416</v>
      </c>
      <c r="J304" s="2">
        <v>470</v>
      </c>
      <c r="K304" s="3" t="s">
        <v>69</v>
      </c>
      <c r="L304" s="30">
        <f t="shared" si="15"/>
        <v>-10.05596293343633</v>
      </c>
      <c r="M304" s="32">
        <v>1.6105469852493699</v>
      </c>
      <c r="N304" s="44">
        <v>-11.6665099186857</v>
      </c>
      <c r="P304" s="2">
        <v>303</v>
      </c>
      <c r="Q304" s="3" t="s">
        <v>938</v>
      </c>
      <c r="R304" s="30">
        <f t="shared" si="16"/>
        <v>-2.78748379985054</v>
      </c>
      <c r="S304" s="32">
        <v>0.53021995307594005</v>
      </c>
      <c r="T304" s="44">
        <v>-3.3177037529264801</v>
      </c>
    </row>
    <row r="305" spans="1:20" ht="15.75">
      <c r="A305" s="10">
        <v>304</v>
      </c>
      <c r="B305" s="2">
        <v>303</v>
      </c>
      <c r="C305" s="3" t="s">
        <v>340</v>
      </c>
      <c r="D305" s="21" t="s">
        <v>25</v>
      </c>
      <c r="E305" s="30">
        <f t="shared" si="14"/>
        <v>-2.78748379985054</v>
      </c>
      <c r="F305" s="32">
        <v>0.53021995307594005</v>
      </c>
      <c r="G305" s="44">
        <v>-3.3177037529264801</v>
      </c>
      <c r="J305" s="2">
        <v>473</v>
      </c>
      <c r="K305" s="3" t="s">
        <v>69</v>
      </c>
      <c r="L305" s="30">
        <f t="shared" si="15"/>
        <v>-2.5055034834730199</v>
      </c>
      <c r="M305" s="32">
        <v>3.0281284381699098</v>
      </c>
      <c r="N305" s="44">
        <v>-5.5336319216429297</v>
      </c>
      <c r="P305" s="2">
        <v>304</v>
      </c>
      <c r="Q305" s="3" t="s">
        <v>938</v>
      </c>
      <c r="R305" s="30">
        <f t="shared" si="16"/>
        <v>-4.3559738501295993</v>
      </c>
      <c r="S305" s="32">
        <v>1.10797196285333</v>
      </c>
      <c r="T305" s="44">
        <v>-5.4639458129829297</v>
      </c>
    </row>
    <row r="306" spans="1:20" ht="15.75">
      <c r="A306" s="10">
        <v>305</v>
      </c>
      <c r="B306" s="2">
        <v>304</v>
      </c>
      <c r="C306" s="3" t="s">
        <v>341</v>
      </c>
      <c r="D306" s="21" t="s">
        <v>25</v>
      </c>
      <c r="E306" s="30">
        <f t="shared" si="14"/>
        <v>-4.3559738501295993</v>
      </c>
      <c r="F306" s="32">
        <v>1.10797196285333</v>
      </c>
      <c r="G306" s="44">
        <v>-5.4639458129829297</v>
      </c>
      <c r="J306" s="2">
        <v>476</v>
      </c>
      <c r="K306" s="3" t="s">
        <v>69</v>
      </c>
      <c r="L306" s="30">
        <f t="shared" si="15"/>
        <v>-1.3933926665877197</v>
      </c>
      <c r="M306" s="32">
        <v>3.35863209441733</v>
      </c>
      <c r="N306" s="44">
        <v>-4.7520247610050497</v>
      </c>
      <c r="P306" s="2">
        <v>305</v>
      </c>
      <c r="Q306" s="3" t="s">
        <v>938</v>
      </c>
      <c r="R306" s="30">
        <f t="shared" si="16"/>
        <v>-5.63302981064016</v>
      </c>
      <c r="S306" s="32">
        <v>3.44965277625248</v>
      </c>
      <c r="T306" s="44">
        <v>-9.0826825868926395</v>
      </c>
    </row>
    <row r="307" spans="1:20" ht="15.75">
      <c r="A307" s="10">
        <v>306</v>
      </c>
      <c r="B307" s="2">
        <v>305</v>
      </c>
      <c r="C307" s="3" t="s">
        <v>342</v>
      </c>
      <c r="D307" s="21" t="s">
        <v>25</v>
      </c>
      <c r="E307" s="30">
        <f t="shared" si="14"/>
        <v>-5.63302981064016</v>
      </c>
      <c r="F307" s="32">
        <v>3.44965277625248</v>
      </c>
      <c r="G307" s="44">
        <v>-9.0826825868926395</v>
      </c>
      <c r="J307" s="2">
        <v>478</v>
      </c>
      <c r="K307" s="3" t="s">
        <v>69</v>
      </c>
      <c r="L307" s="30">
        <f t="shared" si="15"/>
        <v>-4.6143986008083804</v>
      </c>
      <c r="M307" s="32">
        <v>5.8795493085233197</v>
      </c>
      <c r="N307" s="44">
        <v>-10.4939479093317</v>
      </c>
      <c r="P307" s="2">
        <v>306</v>
      </c>
      <c r="Q307" s="3" t="s">
        <v>938</v>
      </c>
      <c r="R307" s="30">
        <f t="shared" si="16"/>
        <v>-25.403347168399829</v>
      </c>
      <c r="S307" s="32">
        <v>7.1826814476002703</v>
      </c>
      <c r="T307" s="44">
        <v>-32.5860286160001</v>
      </c>
    </row>
    <row r="308" spans="1:20" ht="15.75">
      <c r="A308" s="10">
        <v>307</v>
      </c>
      <c r="B308" s="2">
        <v>306</v>
      </c>
      <c r="C308" s="3" t="s">
        <v>343</v>
      </c>
      <c r="D308" s="21" t="s">
        <v>25</v>
      </c>
      <c r="E308" s="30">
        <f t="shared" si="14"/>
        <v>-25.403347168399829</v>
      </c>
      <c r="F308" s="32">
        <v>7.1826814476002703</v>
      </c>
      <c r="G308" s="44">
        <v>-32.5860286160001</v>
      </c>
      <c r="J308" s="2">
        <v>632</v>
      </c>
      <c r="K308" s="5" t="s">
        <v>69</v>
      </c>
      <c r="L308" s="30">
        <f t="shared" si="15"/>
        <v>-8.0385770030979877</v>
      </c>
      <c r="M308" s="31">
        <v>-0.51739675188669798</v>
      </c>
      <c r="N308" s="42">
        <v>-7.5211802512112902</v>
      </c>
      <c r="P308" s="2">
        <v>307</v>
      </c>
      <c r="Q308" s="3" t="s">
        <v>938</v>
      </c>
      <c r="R308" s="30">
        <f t="shared" si="16"/>
        <v>-0.97938993577408506</v>
      </c>
      <c r="S308" s="32">
        <v>0.80446802388219496</v>
      </c>
      <c r="T308" s="44">
        <v>-1.78385795965628</v>
      </c>
    </row>
    <row r="309" spans="1:20" ht="15.75">
      <c r="A309" s="10">
        <v>308</v>
      </c>
      <c r="B309" s="2">
        <v>307</v>
      </c>
      <c r="C309" s="3" t="s">
        <v>344</v>
      </c>
      <c r="D309" s="21" t="s">
        <v>25</v>
      </c>
      <c r="E309" s="30">
        <f t="shared" si="14"/>
        <v>-0.97938993577408506</v>
      </c>
      <c r="F309" s="32">
        <v>0.80446802388219496</v>
      </c>
      <c r="G309" s="44">
        <v>-1.78385795965628</v>
      </c>
      <c r="J309" s="2">
        <v>633</v>
      </c>
      <c r="K309" s="5" t="s">
        <v>69</v>
      </c>
      <c r="L309" s="30">
        <f t="shared" si="15"/>
        <v>-4.2597179378484205</v>
      </c>
      <c r="M309" s="31">
        <v>1.43185146531365</v>
      </c>
      <c r="N309" s="42">
        <v>-5.6915694031620703</v>
      </c>
      <c r="P309" s="2">
        <v>308</v>
      </c>
      <c r="Q309" s="3" t="s">
        <v>938</v>
      </c>
      <c r="R309" s="30">
        <f t="shared" si="16"/>
        <v>-30.978791791714279</v>
      </c>
      <c r="S309" s="32">
        <v>5.9529585067488204</v>
      </c>
      <c r="T309" s="44">
        <v>-36.931750298463101</v>
      </c>
    </row>
    <row r="310" spans="1:20" ht="15.75">
      <c r="A310" s="10">
        <v>309</v>
      </c>
      <c r="B310" s="2">
        <v>308</v>
      </c>
      <c r="C310" s="3" t="s">
        <v>345</v>
      </c>
      <c r="D310" s="21" t="s">
        <v>25</v>
      </c>
      <c r="E310" s="30">
        <f t="shared" si="14"/>
        <v>-30.978791791714279</v>
      </c>
      <c r="F310" s="32">
        <v>5.9529585067488204</v>
      </c>
      <c r="G310" s="44">
        <v>-36.931750298463101</v>
      </c>
      <c r="J310" s="2">
        <v>635</v>
      </c>
      <c r="K310" s="5" t="s">
        <v>69</v>
      </c>
      <c r="L310" s="30">
        <f t="shared" si="15"/>
        <v>-1.6227823790492302</v>
      </c>
      <c r="M310" s="31">
        <v>3.7697543017758699</v>
      </c>
      <c r="N310" s="42">
        <v>-5.3925366808251001</v>
      </c>
      <c r="P310" s="2">
        <v>309</v>
      </c>
      <c r="Q310" s="3" t="s">
        <v>938</v>
      </c>
      <c r="R310" s="30">
        <f t="shared" si="16"/>
        <v>-4.1031439483768599</v>
      </c>
      <c r="S310" s="32">
        <v>7.1739531084545396</v>
      </c>
      <c r="T310" s="44">
        <v>-11.2770970568314</v>
      </c>
    </row>
    <row r="311" spans="1:20" ht="15.75">
      <c r="A311" s="10">
        <v>310</v>
      </c>
      <c r="B311" s="2">
        <v>309</v>
      </c>
      <c r="C311" s="3" t="s">
        <v>346</v>
      </c>
      <c r="D311" s="21" t="s">
        <v>25</v>
      </c>
      <c r="E311" s="30">
        <f t="shared" si="14"/>
        <v>-4.1031439483768599</v>
      </c>
      <c r="F311" s="32">
        <v>7.1739531084545396</v>
      </c>
      <c r="G311" s="44">
        <v>-11.2770970568314</v>
      </c>
      <c r="J311" s="2">
        <v>641</v>
      </c>
      <c r="K311" s="5" t="s">
        <v>69</v>
      </c>
      <c r="L311" s="30">
        <f t="shared" si="15"/>
        <v>-3.0448752378505697</v>
      </c>
      <c r="M311" s="31">
        <v>3.6800495610324599</v>
      </c>
      <c r="N311" s="42">
        <v>-6.7249247988830296</v>
      </c>
      <c r="P311" s="2">
        <v>310</v>
      </c>
      <c r="Q311" s="3" t="s">
        <v>938</v>
      </c>
      <c r="R311" s="30">
        <f t="shared" si="16"/>
        <v>-10.423530307992619</v>
      </c>
      <c r="S311" s="32">
        <v>1.17523482912258</v>
      </c>
      <c r="T311" s="44">
        <v>-11.598765137115199</v>
      </c>
    </row>
    <row r="312" spans="1:20" ht="15.75">
      <c r="A312" s="10">
        <v>311</v>
      </c>
      <c r="B312" s="2">
        <v>310</v>
      </c>
      <c r="C312" s="3" t="s">
        <v>347</v>
      </c>
      <c r="D312" s="21" t="s">
        <v>25</v>
      </c>
      <c r="E312" s="30">
        <f t="shared" si="14"/>
        <v>-10.423530307992619</v>
      </c>
      <c r="F312" s="32">
        <v>1.17523482912258</v>
      </c>
      <c r="G312" s="44">
        <v>-11.598765137115199</v>
      </c>
      <c r="J312" s="2">
        <v>642</v>
      </c>
      <c r="K312" s="5" t="s">
        <v>69</v>
      </c>
      <c r="L312" s="30">
        <f t="shared" si="15"/>
        <v>-2.22125903112644</v>
      </c>
      <c r="M312" s="31">
        <v>1.0405832260783201</v>
      </c>
      <c r="N312" s="42">
        <v>-3.2618422572047598</v>
      </c>
      <c r="P312" s="2">
        <v>311</v>
      </c>
      <c r="Q312" s="3" t="s">
        <v>938</v>
      </c>
      <c r="R312" s="30">
        <f t="shared" si="16"/>
        <v>-8.6167742955192885</v>
      </c>
      <c r="S312" s="32">
        <v>0.10837942325462099</v>
      </c>
      <c r="T312" s="44">
        <v>-8.7251537187739103</v>
      </c>
    </row>
    <row r="313" spans="1:20" ht="15.75">
      <c r="A313" s="10">
        <v>312</v>
      </c>
      <c r="B313" s="2">
        <v>311</v>
      </c>
      <c r="C313" s="3" t="s">
        <v>348</v>
      </c>
      <c r="D313" s="21" t="s">
        <v>25</v>
      </c>
      <c r="E313" s="30">
        <f t="shared" si="14"/>
        <v>-8.6167742955192885</v>
      </c>
      <c r="F313" s="32">
        <v>0.10837942325462099</v>
      </c>
      <c r="G313" s="44">
        <v>-8.7251537187739103</v>
      </c>
      <c r="J313" s="2">
        <v>656</v>
      </c>
      <c r="K313" s="5" t="s">
        <v>69</v>
      </c>
      <c r="L313" s="30">
        <f t="shared" si="15"/>
        <v>-1.8180891868264302</v>
      </c>
      <c r="M313" s="31">
        <v>1.25018692594532</v>
      </c>
      <c r="N313" s="42">
        <v>-3.0682761127717502</v>
      </c>
      <c r="P313" s="2">
        <v>312</v>
      </c>
      <c r="Q313" s="3" t="s">
        <v>938</v>
      </c>
      <c r="R313" s="30">
        <f t="shared" si="16"/>
        <v>-1.8606061621159302</v>
      </c>
      <c r="S313" s="32">
        <v>3.91666437272852</v>
      </c>
      <c r="T313" s="44">
        <v>-5.7772705348444502</v>
      </c>
    </row>
    <row r="314" spans="1:20" ht="15.75">
      <c r="A314" s="10">
        <v>313</v>
      </c>
      <c r="B314" s="2">
        <v>312</v>
      </c>
      <c r="C314" s="3" t="s">
        <v>349</v>
      </c>
      <c r="D314" s="21" t="s">
        <v>25</v>
      </c>
      <c r="E314" s="30">
        <f t="shared" si="14"/>
        <v>-1.8606061621159302</v>
      </c>
      <c r="F314" s="32">
        <v>3.91666437272852</v>
      </c>
      <c r="G314" s="44">
        <v>-5.7772705348444502</v>
      </c>
      <c r="J314" s="2">
        <v>663</v>
      </c>
      <c r="K314" s="5" t="s">
        <v>69</v>
      </c>
      <c r="L314" s="30">
        <f t="shared" si="15"/>
        <v>-2.716951173641867</v>
      </c>
      <c r="M314" s="31">
        <v>0.27864131257536301</v>
      </c>
      <c r="N314" s="42">
        <v>-2.9955924862172298</v>
      </c>
      <c r="P314" s="2">
        <v>313</v>
      </c>
      <c r="Q314" s="3" t="s">
        <v>938</v>
      </c>
      <c r="R314" s="30">
        <f t="shared" si="16"/>
        <v>-3.9788888939472913</v>
      </c>
      <c r="S314" s="32">
        <v>0.88814390497166895</v>
      </c>
      <c r="T314" s="44">
        <v>-4.8670327989189603</v>
      </c>
    </row>
    <row r="315" spans="1:20" ht="15.75">
      <c r="A315" s="10">
        <v>314</v>
      </c>
      <c r="B315" s="2">
        <v>313</v>
      </c>
      <c r="C315" s="3" t="s">
        <v>350</v>
      </c>
      <c r="D315" s="21" t="s">
        <v>25</v>
      </c>
      <c r="E315" s="30">
        <f t="shared" si="14"/>
        <v>-3.9788888939472913</v>
      </c>
      <c r="F315" s="32">
        <v>0.88814390497166895</v>
      </c>
      <c r="G315" s="44">
        <v>-4.8670327989189603</v>
      </c>
      <c r="J315" s="2">
        <v>683</v>
      </c>
      <c r="K315" s="5" t="s">
        <v>69</v>
      </c>
      <c r="L315" s="30">
        <f t="shared" si="15"/>
        <v>-3.2879978744879601</v>
      </c>
      <c r="M315" s="31">
        <v>1.3352545061904999</v>
      </c>
      <c r="N315" s="42">
        <v>-4.6232523806784602</v>
      </c>
      <c r="P315" s="2">
        <v>314</v>
      </c>
      <c r="Q315" s="3" t="s">
        <v>938</v>
      </c>
      <c r="R315" s="30">
        <f t="shared" si="16"/>
        <v>-106.47180059547182</v>
      </c>
      <c r="S315" s="32">
        <v>30.365142375311201</v>
      </c>
      <c r="T315" s="44">
        <v>-136.83694297078301</v>
      </c>
    </row>
    <row r="316" spans="1:20" ht="15.75">
      <c r="A316" s="10">
        <v>315</v>
      </c>
      <c r="B316" s="2">
        <v>314</v>
      </c>
      <c r="C316" s="3" t="s">
        <v>351</v>
      </c>
      <c r="D316" s="21" t="s">
        <v>25</v>
      </c>
      <c r="E316" s="30">
        <f t="shared" si="14"/>
        <v>-106.47180059547182</v>
      </c>
      <c r="F316" s="32">
        <v>30.365142375311201</v>
      </c>
      <c r="G316" s="44">
        <v>-136.83694297078301</v>
      </c>
      <c r="J316" s="2">
        <v>737</v>
      </c>
      <c r="K316" s="3" t="s">
        <v>69</v>
      </c>
      <c r="L316" s="30">
        <f t="shared" si="15"/>
        <v>-2.9281561869407158</v>
      </c>
      <c r="M316" s="34">
        <v>-0.48161661885552598</v>
      </c>
      <c r="N316" s="47">
        <v>-2.44653956808519</v>
      </c>
      <c r="P316" s="2">
        <v>315</v>
      </c>
      <c r="Q316" s="3" t="s">
        <v>938</v>
      </c>
      <c r="R316" s="30">
        <f t="shared" si="16"/>
        <v>-0.59106530017133974</v>
      </c>
      <c r="S316" s="32">
        <v>3.0648796950483801</v>
      </c>
      <c r="T316" s="44">
        <v>-3.6559449952197198</v>
      </c>
    </row>
    <row r="317" spans="1:20" ht="15.75">
      <c r="A317" s="10">
        <v>316</v>
      </c>
      <c r="B317" s="2">
        <v>315</v>
      </c>
      <c r="C317" s="3" t="s">
        <v>352</v>
      </c>
      <c r="D317" s="21" t="s">
        <v>25</v>
      </c>
      <c r="E317" s="30">
        <f t="shared" si="14"/>
        <v>-0.59106530017133974</v>
      </c>
      <c r="F317" s="32">
        <v>3.0648796950483801</v>
      </c>
      <c r="G317" s="44">
        <v>-3.6559449952197198</v>
      </c>
      <c r="J317" s="2">
        <v>746</v>
      </c>
      <c r="K317" s="3" t="s">
        <v>69</v>
      </c>
      <c r="L317" s="30">
        <f t="shared" si="15"/>
        <v>-7.6698788592868699</v>
      </c>
      <c r="M317" s="34">
        <v>2.3628462383355302</v>
      </c>
      <c r="N317" s="47">
        <v>-10.0327250976224</v>
      </c>
      <c r="P317" s="2">
        <v>316</v>
      </c>
      <c r="Q317" s="3" t="s">
        <v>938</v>
      </c>
      <c r="R317" s="30">
        <f t="shared" si="16"/>
        <v>-2.8743266894700295</v>
      </c>
      <c r="S317" s="32">
        <v>1.7540186143532199</v>
      </c>
      <c r="T317" s="44">
        <v>-4.6283453038232496</v>
      </c>
    </row>
    <row r="318" spans="1:20" ht="15.75">
      <c r="A318" s="10">
        <v>317</v>
      </c>
      <c r="B318" s="2">
        <v>316</v>
      </c>
      <c r="C318" s="3" t="s">
        <v>353</v>
      </c>
      <c r="D318" s="21" t="s">
        <v>25</v>
      </c>
      <c r="E318" s="30">
        <f t="shared" si="14"/>
        <v>-2.8743266894700295</v>
      </c>
      <c r="F318" s="32">
        <v>1.7540186143532199</v>
      </c>
      <c r="G318" s="44">
        <v>-4.6283453038232496</v>
      </c>
      <c r="J318" s="2">
        <v>748</v>
      </c>
      <c r="K318" s="3" t="s">
        <v>69</v>
      </c>
      <c r="L318" s="30">
        <f t="shared" si="15"/>
        <v>0.24786217137359934</v>
      </c>
      <c r="M318" s="34">
        <v>4.6284608531830598</v>
      </c>
      <c r="N318" s="47">
        <v>-4.3805986818094604</v>
      </c>
      <c r="P318" s="2">
        <v>317</v>
      </c>
      <c r="Q318" s="3" t="s">
        <v>938</v>
      </c>
      <c r="R318" s="30">
        <f t="shared" si="16"/>
        <v>0.17238917387866026</v>
      </c>
      <c r="S318" s="32">
        <v>3.7735246466315902</v>
      </c>
      <c r="T318" s="44">
        <v>-3.6011354727529299</v>
      </c>
    </row>
    <row r="319" spans="1:20" ht="15.75">
      <c r="A319" s="10">
        <v>318</v>
      </c>
      <c r="B319" s="2">
        <v>317</v>
      </c>
      <c r="C319" s="3" t="s">
        <v>354</v>
      </c>
      <c r="D319" s="21" t="s">
        <v>25</v>
      </c>
      <c r="E319" s="30">
        <f t="shared" si="14"/>
        <v>0.17238917387866026</v>
      </c>
      <c r="F319" s="32">
        <v>3.7735246466315902</v>
      </c>
      <c r="G319" s="44">
        <v>-3.6011354727529299</v>
      </c>
      <c r="J319" s="2">
        <v>759</v>
      </c>
      <c r="K319" s="7" t="s">
        <v>69</v>
      </c>
      <c r="L319" s="30">
        <f t="shared" si="15"/>
        <v>-0.37413198627716993</v>
      </c>
      <c r="M319" s="35">
        <v>2.2692889697837502</v>
      </c>
      <c r="N319" s="48">
        <v>-2.6434209560609201</v>
      </c>
      <c r="P319" s="2">
        <v>318</v>
      </c>
      <c r="Q319" s="3" t="s">
        <v>938</v>
      </c>
      <c r="R319" s="30">
        <f t="shared" si="16"/>
        <v>-11.158647236359329</v>
      </c>
      <c r="S319" s="32">
        <v>3.9802586247975702</v>
      </c>
      <c r="T319" s="44">
        <v>-15.1389058611569</v>
      </c>
    </row>
    <row r="320" spans="1:20" ht="15.75">
      <c r="A320" s="10">
        <v>319</v>
      </c>
      <c r="B320" s="2">
        <v>318</v>
      </c>
      <c r="C320" s="3" t="s">
        <v>355</v>
      </c>
      <c r="D320" s="21" t="s">
        <v>25</v>
      </c>
      <c r="E320" s="30">
        <f t="shared" si="14"/>
        <v>-11.158647236359329</v>
      </c>
      <c r="F320" s="32">
        <v>3.9802586247975702</v>
      </c>
      <c r="G320" s="44">
        <v>-15.1389058611569</v>
      </c>
      <c r="J320" s="2">
        <v>760</v>
      </c>
      <c r="K320" s="7" t="s">
        <v>69</v>
      </c>
      <c r="L320" s="30">
        <f t="shared" si="15"/>
        <v>-6.9875329199541492</v>
      </c>
      <c r="M320" s="35">
        <v>0.21284273552158101</v>
      </c>
      <c r="N320" s="48">
        <v>-7.2003756554757299</v>
      </c>
      <c r="P320" s="2">
        <v>319</v>
      </c>
      <c r="Q320" s="3" t="s">
        <v>938</v>
      </c>
      <c r="R320" s="30">
        <f t="shared" si="16"/>
        <v>-3.5490552455822302</v>
      </c>
      <c r="S320" s="32">
        <v>5.17646947368788</v>
      </c>
      <c r="T320" s="44">
        <v>-8.7255247192701102</v>
      </c>
    </row>
    <row r="321" spans="1:20" ht="15.75">
      <c r="A321" s="10">
        <v>320</v>
      </c>
      <c r="B321" s="2">
        <v>319</v>
      </c>
      <c r="C321" s="3" t="s">
        <v>356</v>
      </c>
      <c r="D321" s="21" t="s">
        <v>25</v>
      </c>
      <c r="E321" s="30">
        <f t="shared" si="14"/>
        <v>-3.5490552455822302</v>
      </c>
      <c r="F321" s="32">
        <v>5.17646947368788</v>
      </c>
      <c r="G321" s="44">
        <v>-8.7255247192701102</v>
      </c>
      <c r="J321" s="2">
        <v>786</v>
      </c>
      <c r="K321" s="3" t="s">
        <v>69</v>
      </c>
      <c r="L321" s="30">
        <f t="shared" si="15"/>
        <v>-5.5895428549284905</v>
      </c>
      <c r="M321" s="34">
        <v>6.6013838610579096</v>
      </c>
      <c r="N321" s="47">
        <v>-12.1909267159864</v>
      </c>
      <c r="P321" s="2">
        <v>320</v>
      </c>
      <c r="Q321" s="3" t="s">
        <v>938</v>
      </c>
      <c r="R321" s="30">
        <f t="shared" si="16"/>
        <v>-1.6334070621458698</v>
      </c>
      <c r="S321" s="32">
        <v>2.16827908872762</v>
      </c>
      <c r="T321" s="44">
        <v>-3.8016861508734898</v>
      </c>
    </row>
    <row r="322" spans="1:20" ht="15.75">
      <c r="A322" s="10">
        <v>321</v>
      </c>
      <c r="B322" s="2">
        <v>320</v>
      </c>
      <c r="C322" s="3" t="s">
        <v>357</v>
      </c>
      <c r="D322" s="21" t="s">
        <v>25</v>
      </c>
      <c r="E322" s="30">
        <f t="shared" ref="E322:E385" si="17">F322+G322</f>
        <v>-1.6334070621458698</v>
      </c>
      <c r="F322" s="32">
        <v>2.16827908872762</v>
      </c>
      <c r="G322" s="44">
        <v>-3.8016861508734898</v>
      </c>
      <c r="J322" s="2">
        <v>859</v>
      </c>
      <c r="K322" s="3" t="s">
        <v>69</v>
      </c>
      <c r="L322" s="30">
        <f t="shared" ref="L322:L385" si="18">M322+N322</f>
        <v>-7.8100290144880553</v>
      </c>
      <c r="M322" s="34">
        <v>6.10146401128146E-2</v>
      </c>
      <c r="N322" s="47">
        <v>-7.8710436546008697</v>
      </c>
      <c r="P322" s="2">
        <v>321</v>
      </c>
      <c r="Q322" s="3" t="s">
        <v>938</v>
      </c>
      <c r="R322" s="30">
        <f t="shared" si="16"/>
        <v>-7.2771544975650908</v>
      </c>
      <c r="S322" s="32">
        <v>2.9458133178776098</v>
      </c>
      <c r="T322" s="44">
        <v>-10.222967815442701</v>
      </c>
    </row>
    <row r="323" spans="1:20" ht="15.75">
      <c r="A323" s="10">
        <v>322</v>
      </c>
      <c r="B323" s="2">
        <v>321</v>
      </c>
      <c r="C323" s="3" t="s">
        <v>358</v>
      </c>
      <c r="D323" s="21" t="s">
        <v>25</v>
      </c>
      <c r="E323" s="30">
        <f t="shared" si="17"/>
        <v>-7.2771544975650908</v>
      </c>
      <c r="F323" s="32">
        <v>2.9458133178776098</v>
      </c>
      <c r="G323" s="44">
        <v>-10.222967815442701</v>
      </c>
      <c r="J323" s="2">
        <v>3</v>
      </c>
      <c r="K323" s="2" t="s">
        <v>20</v>
      </c>
      <c r="L323" s="30">
        <f t="shared" si="18"/>
        <v>1.1422369567637103</v>
      </c>
      <c r="M323" s="30">
        <v>2.4523624753749802</v>
      </c>
      <c r="N323" s="41">
        <v>-1.3101255186112699</v>
      </c>
      <c r="P323" s="2">
        <v>322</v>
      </c>
      <c r="Q323" s="3" t="s">
        <v>938</v>
      </c>
      <c r="R323" s="30">
        <f t="shared" ref="R323:R386" si="19">S323+T323</f>
        <v>-9.2817046164451398</v>
      </c>
      <c r="S323" s="32">
        <v>8.9998874358688603</v>
      </c>
      <c r="T323" s="44">
        <v>-18.281592052314</v>
      </c>
    </row>
    <row r="324" spans="1:20" ht="15.75">
      <c r="A324" s="10">
        <v>323</v>
      </c>
      <c r="B324" s="2">
        <v>322</v>
      </c>
      <c r="C324" s="3" t="s">
        <v>359</v>
      </c>
      <c r="D324" s="21" t="s">
        <v>25</v>
      </c>
      <c r="E324" s="30">
        <f t="shared" si="17"/>
        <v>-9.2817046164451398</v>
      </c>
      <c r="F324" s="32">
        <v>8.9998874358688603</v>
      </c>
      <c r="G324" s="44">
        <v>-18.281592052314</v>
      </c>
      <c r="J324" s="2">
        <v>8</v>
      </c>
      <c r="K324" s="2" t="s">
        <v>20</v>
      </c>
      <c r="L324" s="30">
        <f t="shared" si="18"/>
        <v>0.1513115147480022</v>
      </c>
      <c r="M324" s="30">
        <v>32.088761981835702</v>
      </c>
      <c r="N324" s="41">
        <v>-31.9374504670877</v>
      </c>
      <c r="P324" s="2">
        <v>323</v>
      </c>
      <c r="Q324" s="3" t="s">
        <v>938</v>
      </c>
      <c r="R324" s="30">
        <f t="shared" si="19"/>
        <v>-3.3563714174908301</v>
      </c>
      <c r="S324" s="32">
        <v>2.6775066949934199</v>
      </c>
      <c r="T324" s="44">
        <v>-6.03387811248425</v>
      </c>
    </row>
    <row r="325" spans="1:20" ht="15.75">
      <c r="A325" s="10">
        <v>324</v>
      </c>
      <c r="B325" s="2">
        <v>323</v>
      </c>
      <c r="C325" s="3" t="s">
        <v>360</v>
      </c>
      <c r="D325" s="21" t="s">
        <v>25</v>
      </c>
      <c r="E325" s="30">
        <f t="shared" si="17"/>
        <v>-3.3563714174908301</v>
      </c>
      <c r="F325" s="32">
        <v>2.6775066949934199</v>
      </c>
      <c r="G325" s="44">
        <v>-6.03387811248425</v>
      </c>
      <c r="J325" s="2">
        <v>10</v>
      </c>
      <c r="K325" s="2" t="s">
        <v>20</v>
      </c>
      <c r="L325" s="30">
        <f t="shared" si="18"/>
        <v>-1.6138791159623</v>
      </c>
      <c r="M325" s="30">
        <v>7.0161268582903702</v>
      </c>
      <c r="N325" s="41">
        <v>-8.6300059742526702</v>
      </c>
      <c r="P325" s="2">
        <v>324</v>
      </c>
      <c r="Q325" s="3" t="s">
        <v>938</v>
      </c>
      <c r="R325" s="30">
        <f t="shared" si="19"/>
        <v>-0.99755244371130125</v>
      </c>
      <c r="S325" s="32">
        <v>11.485699272901099</v>
      </c>
      <c r="T325" s="44">
        <v>-12.483251716612401</v>
      </c>
    </row>
    <row r="326" spans="1:20" ht="15.75">
      <c r="A326" s="10">
        <v>325</v>
      </c>
      <c r="B326" s="2">
        <v>324</v>
      </c>
      <c r="C326" s="3" t="s">
        <v>361</v>
      </c>
      <c r="D326" s="21" t="s">
        <v>25</v>
      </c>
      <c r="E326" s="30">
        <f t="shared" si="17"/>
        <v>-0.99755244371130125</v>
      </c>
      <c r="F326" s="32">
        <v>11.485699272901099</v>
      </c>
      <c r="G326" s="44">
        <v>-12.483251716612401</v>
      </c>
      <c r="J326" s="2">
        <v>14</v>
      </c>
      <c r="K326" s="2" t="s">
        <v>20</v>
      </c>
      <c r="L326" s="30">
        <f t="shared" si="18"/>
        <v>-20.938196083919991</v>
      </c>
      <c r="M326" s="30">
        <v>486.584520321176</v>
      </c>
      <c r="N326" s="41">
        <v>-507.52271640509599</v>
      </c>
      <c r="P326" s="2">
        <v>325</v>
      </c>
      <c r="Q326" s="3" t="s">
        <v>938</v>
      </c>
      <c r="R326" s="30">
        <f t="shared" si="19"/>
        <v>-3.9447994666604806</v>
      </c>
      <c r="S326" s="32">
        <v>9.0385724434556192</v>
      </c>
      <c r="T326" s="44">
        <v>-12.9833719101161</v>
      </c>
    </row>
    <row r="327" spans="1:20" ht="15.75">
      <c r="A327" s="10">
        <v>326</v>
      </c>
      <c r="B327" s="2">
        <v>325</v>
      </c>
      <c r="C327" s="3" t="s">
        <v>362</v>
      </c>
      <c r="D327" s="21" t="s">
        <v>25</v>
      </c>
      <c r="E327" s="30">
        <f t="shared" si="17"/>
        <v>-3.9447994666604806</v>
      </c>
      <c r="F327" s="32">
        <v>9.0385724434556192</v>
      </c>
      <c r="G327" s="44">
        <v>-12.9833719101161</v>
      </c>
      <c r="J327" s="2">
        <v>15</v>
      </c>
      <c r="K327" s="2" t="s">
        <v>20</v>
      </c>
      <c r="L327" s="30">
        <f t="shared" si="18"/>
        <v>1.1890870865829908</v>
      </c>
      <c r="M327" s="30">
        <v>1.9383461566539899</v>
      </c>
      <c r="N327" s="41">
        <v>-0.74925907007099901</v>
      </c>
      <c r="P327" s="2">
        <v>326</v>
      </c>
      <c r="Q327" s="3" t="s">
        <v>938</v>
      </c>
      <c r="R327" s="30">
        <f t="shared" si="19"/>
        <v>-3.6670672739725299</v>
      </c>
      <c r="S327" s="32">
        <v>1.1003117437188901</v>
      </c>
      <c r="T327" s="44">
        <v>-4.7673790176914199</v>
      </c>
    </row>
    <row r="328" spans="1:20" ht="15.75">
      <c r="A328" s="10">
        <v>327</v>
      </c>
      <c r="B328" s="2">
        <v>326</v>
      </c>
      <c r="C328" s="3" t="s">
        <v>363</v>
      </c>
      <c r="D328" s="21" t="s">
        <v>25</v>
      </c>
      <c r="E328" s="30">
        <f t="shared" si="17"/>
        <v>-3.6670672739725299</v>
      </c>
      <c r="F328" s="32">
        <v>1.1003117437188901</v>
      </c>
      <c r="G328" s="44">
        <v>-4.7673790176914199</v>
      </c>
      <c r="J328" s="2">
        <v>20</v>
      </c>
      <c r="K328" s="2" t="s">
        <v>20</v>
      </c>
      <c r="L328" s="30">
        <f t="shared" si="18"/>
        <v>4.488511147900792</v>
      </c>
      <c r="M328" s="30">
        <v>5.2137298132328898</v>
      </c>
      <c r="N328" s="41">
        <v>-0.725218665332098</v>
      </c>
      <c r="P328" s="2">
        <v>327</v>
      </c>
      <c r="Q328" s="3" t="s">
        <v>938</v>
      </c>
      <c r="R328" s="30">
        <f t="shared" si="19"/>
        <v>-7.8343351161596999</v>
      </c>
      <c r="S328" s="32">
        <v>1.6419931830111201</v>
      </c>
      <c r="T328" s="44">
        <v>-9.4763282991708202</v>
      </c>
    </row>
    <row r="329" spans="1:20" ht="15.75">
      <c r="A329" s="10">
        <v>328</v>
      </c>
      <c r="B329" s="2">
        <v>327</v>
      </c>
      <c r="C329" s="3" t="s">
        <v>364</v>
      </c>
      <c r="D329" s="21" t="s">
        <v>25</v>
      </c>
      <c r="E329" s="30">
        <f t="shared" si="17"/>
        <v>-7.8343351161596999</v>
      </c>
      <c r="F329" s="32">
        <v>1.6419931830111201</v>
      </c>
      <c r="G329" s="44">
        <v>-9.4763282991708202</v>
      </c>
      <c r="J329" s="2">
        <v>22</v>
      </c>
      <c r="K329" s="2" t="s">
        <v>20</v>
      </c>
      <c r="L329" s="30">
        <f t="shared" si="18"/>
        <v>1.8149739735211905</v>
      </c>
      <c r="M329" s="30">
        <v>4.0895735819060803</v>
      </c>
      <c r="N329" s="41">
        <v>-2.2745996083848898</v>
      </c>
      <c r="P329" s="2">
        <v>328</v>
      </c>
      <c r="Q329" s="3" t="s">
        <v>938</v>
      </c>
      <c r="R329" s="30">
        <f t="shared" si="19"/>
        <v>-24.101984609789682</v>
      </c>
      <c r="S329" s="32">
        <v>9.0288785156079197</v>
      </c>
      <c r="T329" s="44">
        <v>-33.130863125397603</v>
      </c>
    </row>
    <row r="330" spans="1:20" ht="15.75">
      <c r="A330" s="10">
        <v>329</v>
      </c>
      <c r="B330" s="2">
        <v>328</v>
      </c>
      <c r="C330" s="3" t="s">
        <v>365</v>
      </c>
      <c r="D330" s="21" t="s">
        <v>25</v>
      </c>
      <c r="E330" s="30">
        <f t="shared" si="17"/>
        <v>-24.101984609789682</v>
      </c>
      <c r="F330" s="32">
        <v>9.0288785156079197</v>
      </c>
      <c r="G330" s="44">
        <v>-33.130863125397603</v>
      </c>
      <c r="J330" s="2">
        <v>25</v>
      </c>
      <c r="K330" s="2" t="s">
        <v>20</v>
      </c>
      <c r="L330" s="30">
        <f t="shared" si="18"/>
        <v>2.3631747624341299</v>
      </c>
      <c r="M330" s="30">
        <v>3.6024746581922198</v>
      </c>
      <c r="N330" s="41">
        <v>-1.2392998957580901</v>
      </c>
      <c r="P330" s="2">
        <v>329</v>
      </c>
      <c r="Q330" s="3" t="s">
        <v>938</v>
      </c>
      <c r="R330" s="30">
        <f t="shared" si="19"/>
        <v>-3.1956385718025802</v>
      </c>
      <c r="S330" s="32">
        <v>1.7280628566218199</v>
      </c>
      <c r="T330" s="44">
        <v>-4.9237014284244003</v>
      </c>
    </row>
    <row r="331" spans="1:20" ht="15.75">
      <c r="A331" s="10">
        <v>330</v>
      </c>
      <c r="B331" s="2">
        <v>329</v>
      </c>
      <c r="C331" s="3" t="s">
        <v>366</v>
      </c>
      <c r="D331" s="21" t="s">
        <v>25</v>
      </c>
      <c r="E331" s="30">
        <f t="shared" si="17"/>
        <v>-3.1956385718025802</v>
      </c>
      <c r="F331" s="32">
        <v>1.7280628566218199</v>
      </c>
      <c r="G331" s="44">
        <v>-4.9237014284244003</v>
      </c>
      <c r="J331" s="2">
        <v>26</v>
      </c>
      <c r="K331" s="2" t="s">
        <v>20</v>
      </c>
      <c r="L331" s="30">
        <f t="shared" si="18"/>
        <v>2.6594413404392299</v>
      </c>
      <c r="M331" s="30">
        <v>7.5086695915946402</v>
      </c>
      <c r="N331" s="41">
        <v>-4.8492282511554103</v>
      </c>
      <c r="P331" s="2">
        <v>330</v>
      </c>
      <c r="Q331" s="3" t="s">
        <v>938</v>
      </c>
      <c r="R331" s="30">
        <f t="shared" si="19"/>
        <v>-2.8082041109943603</v>
      </c>
      <c r="S331" s="32">
        <v>3.9529664909645099</v>
      </c>
      <c r="T331" s="44">
        <v>-6.7611706019588702</v>
      </c>
    </row>
    <row r="332" spans="1:20" ht="15.75">
      <c r="A332" s="10">
        <v>331</v>
      </c>
      <c r="B332" s="2">
        <v>330</v>
      </c>
      <c r="C332" s="3" t="s">
        <v>367</v>
      </c>
      <c r="D332" s="21" t="s">
        <v>25</v>
      </c>
      <c r="E332" s="30">
        <f t="shared" si="17"/>
        <v>-2.8082041109943603</v>
      </c>
      <c r="F332" s="32">
        <v>3.9529664909645099</v>
      </c>
      <c r="G332" s="44">
        <v>-6.7611706019588702</v>
      </c>
      <c r="J332" s="2">
        <v>28</v>
      </c>
      <c r="K332" s="2" t="s">
        <v>20</v>
      </c>
      <c r="L332" s="30">
        <f t="shared" si="18"/>
        <v>49.6906627039073</v>
      </c>
      <c r="M332" s="30">
        <v>113.230475846131</v>
      </c>
      <c r="N332" s="41">
        <v>-63.5398131422237</v>
      </c>
      <c r="P332" s="2">
        <v>331</v>
      </c>
      <c r="Q332" s="3" t="s">
        <v>938</v>
      </c>
      <c r="R332" s="30">
        <f t="shared" si="19"/>
        <v>0.98016532149453006</v>
      </c>
      <c r="S332" s="32">
        <v>4.2975911133696201</v>
      </c>
      <c r="T332" s="44">
        <v>-3.31742579187509</v>
      </c>
    </row>
    <row r="333" spans="1:20" ht="15.75">
      <c r="A333" s="10">
        <v>332</v>
      </c>
      <c r="B333" s="2">
        <v>331</v>
      </c>
      <c r="C333" s="3" t="s">
        <v>368</v>
      </c>
      <c r="D333" s="21" t="s">
        <v>25</v>
      </c>
      <c r="E333" s="30">
        <f t="shared" si="17"/>
        <v>0.98016532149453006</v>
      </c>
      <c r="F333" s="32">
        <v>4.2975911133696201</v>
      </c>
      <c r="G333" s="44">
        <v>-3.31742579187509</v>
      </c>
      <c r="J333" s="2">
        <v>29</v>
      </c>
      <c r="K333" s="2" t="s">
        <v>20</v>
      </c>
      <c r="L333" s="30">
        <f t="shared" si="18"/>
        <v>2.8722609494113023</v>
      </c>
      <c r="M333" s="30">
        <v>17.169792890813302</v>
      </c>
      <c r="N333" s="41">
        <v>-14.297531941401999</v>
      </c>
      <c r="P333" s="2">
        <v>332</v>
      </c>
      <c r="Q333" s="3" t="s">
        <v>938</v>
      </c>
      <c r="R333" s="30">
        <f t="shared" si="19"/>
        <v>-1.9385135716170763</v>
      </c>
      <c r="S333" s="32">
        <v>0.55215365927234406</v>
      </c>
      <c r="T333" s="44">
        <v>-2.4906672308894202</v>
      </c>
    </row>
    <row r="334" spans="1:20" ht="15.75">
      <c r="A334" s="10">
        <v>333</v>
      </c>
      <c r="B334" s="2">
        <v>332</v>
      </c>
      <c r="C334" s="3" t="s">
        <v>369</v>
      </c>
      <c r="D334" s="21" t="s">
        <v>22</v>
      </c>
      <c r="E334" s="30">
        <f t="shared" si="17"/>
        <v>-1.9385135716170763</v>
      </c>
      <c r="F334" s="32">
        <v>0.55215365927234406</v>
      </c>
      <c r="G334" s="44">
        <v>-2.4906672308894202</v>
      </c>
      <c r="J334" s="2">
        <v>30</v>
      </c>
      <c r="K334" s="2" t="s">
        <v>20</v>
      </c>
      <c r="L334" s="30">
        <f t="shared" si="18"/>
        <v>4.4456124528212095</v>
      </c>
      <c r="M334" s="30">
        <v>6.6870799122101197</v>
      </c>
      <c r="N334" s="41">
        <v>-2.2414674593889101</v>
      </c>
      <c r="P334" s="2">
        <v>333</v>
      </c>
      <c r="Q334" s="3" t="s">
        <v>938</v>
      </c>
      <c r="R334" s="30">
        <f t="shared" si="19"/>
        <v>-9.1609974527291893</v>
      </c>
      <c r="S334" s="32">
        <v>4.5601590553322104</v>
      </c>
      <c r="T334" s="44">
        <v>-13.7211565080614</v>
      </c>
    </row>
    <row r="335" spans="1:20" ht="15.75">
      <c r="A335" s="10">
        <v>334</v>
      </c>
      <c r="B335" s="2">
        <v>333</v>
      </c>
      <c r="C335" s="3" t="s">
        <v>370</v>
      </c>
      <c r="D335" s="21" t="s">
        <v>22</v>
      </c>
      <c r="E335" s="30">
        <f t="shared" si="17"/>
        <v>-9.1609974527291893</v>
      </c>
      <c r="F335" s="32">
        <v>4.5601590553322104</v>
      </c>
      <c r="G335" s="44">
        <v>-13.7211565080614</v>
      </c>
      <c r="J335" s="2">
        <v>31</v>
      </c>
      <c r="K335" s="2" t="s">
        <v>20</v>
      </c>
      <c r="L335" s="30">
        <f t="shared" si="18"/>
        <v>-5.1919051047414104</v>
      </c>
      <c r="M335" s="30">
        <v>8.2319261097510896</v>
      </c>
      <c r="N335" s="41">
        <v>-13.4238312144925</v>
      </c>
      <c r="P335" s="2">
        <v>334</v>
      </c>
      <c r="Q335" s="3" t="s">
        <v>938</v>
      </c>
      <c r="R335" s="30">
        <f t="shared" si="19"/>
        <v>-1.4570856346523067</v>
      </c>
      <c r="S335" s="32">
        <v>4.9329556594993398E-2</v>
      </c>
      <c r="T335" s="44">
        <v>-1.5064151912473001</v>
      </c>
    </row>
    <row r="336" spans="1:20" ht="15.75">
      <c r="A336" s="10">
        <v>335</v>
      </c>
      <c r="B336" s="2">
        <v>334</v>
      </c>
      <c r="C336" s="3" t="s">
        <v>371</v>
      </c>
      <c r="D336" s="21" t="s">
        <v>25</v>
      </c>
      <c r="E336" s="30">
        <f t="shared" si="17"/>
        <v>-1.4570856346523067</v>
      </c>
      <c r="F336" s="32">
        <v>4.9329556594993398E-2</v>
      </c>
      <c r="G336" s="44">
        <v>-1.5064151912473001</v>
      </c>
      <c r="J336" s="2">
        <v>32</v>
      </c>
      <c r="K336" s="2" t="s">
        <v>20</v>
      </c>
      <c r="L336" s="30">
        <f t="shared" si="18"/>
        <v>-6.2078453454140003</v>
      </c>
      <c r="M336" s="30">
        <v>18.9874769418814</v>
      </c>
      <c r="N336" s="41">
        <v>-25.195322287295401</v>
      </c>
      <c r="P336" s="2">
        <v>335</v>
      </c>
      <c r="Q336" s="3" t="s">
        <v>938</v>
      </c>
      <c r="R336" s="30">
        <f t="shared" si="19"/>
        <v>-45.038191962707465</v>
      </c>
      <c r="S336" s="32">
        <v>0.14226715829803199</v>
      </c>
      <c r="T336" s="44">
        <v>-45.180459121005498</v>
      </c>
    </row>
    <row r="337" spans="1:20" ht="15.75">
      <c r="A337" s="10">
        <v>336</v>
      </c>
      <c r="B337" s="2">
        <v>335</v>
      </c>
      <c r="C337" s="3" t="s">
        <v>372</v>
      </c>
      <c r="D337" s="21" t="s">
        <v>25</v>
      </c>
      <c r="E337" s="30">
        <f t="shared" si="17"/>
        <v>-45.038191962707465</v>
      </c>
      <c r="F337" s="32">
        <v>0.14226715829803199</v>
      </c>
      <c r="G337" s="44">
        <v>-45.180459121005498</v>
      </c>
      <c r="J337" s="2">
        <v>33</v>
      </c>
      <c r="K337" s="2" t="s">
        <v>20</v>
      </c>
      <c r="L337" s="30">
        <f t="shared" si="18"/>
        <v>4.9838423201358291</v>
      </c>
      <c r="M337" s="30">
        <v>9.9607905908911594</v>
      </c>
      <c r="N337" s="41">
        <v>-4.9769482707553303</v>
      </c>
      <c r="P337" s="2">
        <v>336</v>
      </c>
      <c r="Q337" s="3" t="s">
        <v>938</v>
      </c>
      <c r="R337" s="30">
        <f t="shared" si="19"/>
        <v>-3.5428353752735093</v>
      </c>
      <c r="S337" s="32">
        <v>1.54878256460492</v>
      </c>
      <c r="T337" s="44">
        <v>-5.0916179398784296</v>
      </c>
    </row>
    <row r="338" spans="1:20" ht="15.75">
      <c r="A338" s="10">
        <v>337</v>
      </c>
      <c r="B338" s="2">
        <v>336</v>
      </c>
      <c r="C338" s="3" t="s">
        <v>373</v>
      </c>
      <c r="D338" s="21" t="s">
        <v>22</v>
      </c>
      <c r="E338" s="30">
        <f t="shared" si="17"/>
        <v>-3.5428353752735093</v>
      </c>
      <c r="F338" s="32">
        <v>1.54878256460492</v>
      </c>
      <c r="G338" s="44">
        <v>-5.0916179398784296</v>
      </c>
      <c r="J338" s="2">
        <v>34</v>
      </c>
      <c r="K338" s="2" t="s">
        <v>20</v>
      </c>
      <c r="L338" s="30">
        <f t="shared" si="18"/>
        <v>-8.9266646822217979</v>
      </c>
      <c r="M338" s="30">
        <v>28.021178821298001</v>
      </c>
      <c r="N338" s="41">
        <v>-36.947843503519799</v>
      </c>
      <c r="P338" s="2">
        <v>337</v>
      </c>
      <c r="Q338" s="3" t="s">
        <v>938</v>
      </c>
      <c r="R338" s="30">
        <f t="shared" si="19"/>
        <v>-1.3059574483783298</v>
      </c>
      <c r="S338" s="32">
        <v>7.0168833796920294E-2</v>
      </c>
      <c r="T338" s="44">
        <v>-1.37612628217525</v>
      </c>
    </row>
    <row r="339" spans="1:20" ht="15.75">
      <c r="A339" s="10">
        <v>338</v>
      </c>
      <c r="B339" s="2">
        <v>337</v>
      </c>
      <c r="C339" s="3" t="s">
        <v>374</v>
      </c>
      <c r="D339" s="21" t="s">
        <v>22</v>
      </c>
      <c r="E339" s="30">
        <f t="shared" si="17"/>
        <v>-1.3059574483783298</v>
      </c>
      <c r="F339" s="32">
        <v>7.0168833796920294E-2</v>
      </c>
      <c r="G339" s="44">
        <v>-1.37612628217525</v>
      </c>
      <c r="J339" s="2">
        <v>42</v>
      </c>
      <c r="K339" s="2" t="s">
        <v>20</v>
      </c>
      <c r="L339" s="30">
        <f t="shared" si="18"/>
        <v>-3.0689773394693902</v>
      </c>
      <c r="M339" s="30">
        <v>1.7555808937249</v>
      </c>
      <c r="N339" s="41">
        <v>-4.8245582331942902</v>
      </c>
      <c r="P339" s="2">
        <v>338</v>
      </c>
      <c r="Q339" s="3" t="s">
        <v>938</v>
      </c>
      <c r="R339" s="30">
        <f t="shared" si="19"/>
        <v>0.79925094582636802</v>
      </c>
      <c r="S339" s="32">
        <v>1.15398966711786</v>
      </c>
      <c r="T339" s="44">
        <v>-0.35473872129149198</v>
      </c>
    </row>
    <row r="340" spans="1:20" ht="15.75">
      <c r="A340" s="10">
        <v>339</v>
      </c>
      <c r="B340" s="2">
        <v>338</v>
      </c>
      <c r="C340" s="3" t="s">
        <v>375</v>
      </c>
      <c r="D340" s="21" t="s">
        <v>22</v>
      </c>
      <c r="E340" s="30">
        <f t="shared" si="17"/>
        <v>0.79925094582636802</v>
      </c>
      <c r="F340" s="32">
        <v>1.15398966711786</v>
      </c>
      <c r="G340" s="44">
        <v>-0.35473872129149198</v>
      </c>
      <c r="J340" s="2">
        <v>44</v>
      </c>
      <c r="K340" s="2" t="s">
        <v>20</v>
      </c>
      <c r="L340" s="30">
        <f t="shared" si="18"/>
        <v>7.539529670733101</v>
      </c>
      <c r="M340" s="30">
        <v>21.171047241286001</v>
      </c>
      <c r="N340" s="41">
        <v>-13.6315175705529</v>
      </c>
      <c r="P340" s="2">
        <v>339</v>
      </c>
      <c r="Q340" s="3" t="s">
        <v>938</v>
      </c>
      <c r="R340" s="30">
        <f t="shared" si="19"/>
        <v>8.6529642254980166E-2</v>
      </c>
      <c r="S340" s="32">
        <v>1.5039082647598301</v>
      </c>
      <c r="T340" s="44">
        <v>-1.4173786225048499</v>
      </c>
    </row>
    <row r="341" spans="1:20" ht="15.75">
      <c r="A341" s="10">
        <v>340</v>
      </c>
      <c r="B341" s="2">
        <v>339</v>
      </c>
      <c r="C341" s="3" t="s">
        <v>376</v>
      </c>
      <c r="D341" s="21" t="s">
        <v>22</v>
      </c>
      <c r="E341" s="30">
        <f t="shared" si="17"/>
        <v>8.6529642254980166E-2</v>
      </c>
      <c r="F341" s="32">
        <v>1.5039082647598301</v>
      </c>
      <c r="G341" s="44">
        <v>-1.4173786225048499</v>
      </c>
      <c r="J341" s="2">
        <v>47</v>
      </c>
      <c r="K341" s="2" t="s">
        <v>20</v>
      </c>
      <c r="L341" s="30">
        <f t="shared" si="18"/>
        <v>1.28644224011851</v>
      </c>
      <c r="M341" s="30">
        <v>4.6976867127797002</v>
      </c>
      <c r="N341" s="41">
        <v>-3.4112444726611901</v>
      </c>
      <c r="P341" s="2">
        <v>340</v>
      </c>
      <c r="Q341" s="3" t="s">
        <v>938</v>
      </c>
      <c r="R341" s="30">
        <f t="shared" si="19"/>
        <v>-7.3955470044285381</v>
      </c>
      <c r="S341" s="32">
        <v>0.756892512706832</v>
      </c>
      <c r="T341" s="44">
        <v>-8.1524395171353703</v>
      </c>
    </row>
    <row r="342" spans="1:20" ht="15.75">
      <c r="A342" s="10">
        <v>341</v>
      </c>
      <c r="B342" s="2">
        <v>340</v>
      </c>
      <c r="C342" s="3" t="s">
        <v>377</v>
      </c>
      <c r="D342" s="21" t="s">
        <v>25</v>
      </c>
      <c r="E342" s="30">
        <f t="shared" si="17"/>
        <v>-7.3955470044285381</v>
      </c>
      <c r="F342" s="32">
        <v>0.756892512706832</v>
      </c>
      <c r="G342" s="44">
        <v>-8.1524395171353703</v>
      </c>
      <c r="J342" s="2">
        <v>48</v>
      </c>
      <c r="K342" s="2" t="s">
        <v>20</v>
      </c>
      <c r="L342" s="30">
        <f t="shared" si="18"/>
        <v>-6.2854060656260202E-2</v>
      </c>
      <c r="M342" s="30">
        <v>2.4058481597493699</v>
      </c>
      <c r="N342" s="41">
        <v>-2.4687022204056301</v>
      </c>
      <c r="P342" s="2">
        <v>341</v>
      </c>
      <c r="Q342" s="3" t="s">
        <v>938</v>
      </c>
      <c r="R342" s="30">
        <f t="shared" si="19"/>
        <v>0.21077716695773008</v>
      </c>
      <c r="S342" s="32">
        <v>1.55729981083587</v>
      </c>
      <c r="T342" s="44">
        <v>-1.3465226438781399</v>
      </c>
    </row>
    <row r="343" spans="1:20" ht="15.75">
      <c r="A343" s="10">
        <v>342</v>
      </c>
      <c r="B343" s="2">
        <v>341</v>
      </c>
      <c r="C343" s="3" t="s">
        <v>378</v>
      </c>
      <c r="D343" s="21" t="s">
        <v>25</v>
      </c>
      <c r="E343" s="30">
        <f t="shared" si="17"/>
        <v>0.21077716695773008</v>
      </c>
      <c r="F343" s="32">
        <v>1.55729981083587</v>
      </c>
      <c r="G343" s="44">
        <v>-1.3465226438781399</v>
      </c>
      <c r="J343" s="2">
        <v>54</v>
      </c>
      <c r="K343" s="2" t="s">
        <v>20</v>
      </c>
      <c r="L343" s="30">
        <f t="shared" si="18"/>
        <v>-1.4302569209792804</v>
      </c>
      <c r="M343" s="30">
        <v>2.1687704807953798</v>
      </c>
      <c r="N343" s="41">
        <v>-3.5990274017746602</v>
      </c>
      <c r="P343" s="2">
        <v>342</v>
      </c>
      <c r="Q343" s="3" t="s">
        <v>938</v>
      </c>
      <c r="R343" s="30">
        <f t="shared" si="19"/>
        <v>-7.7854087003368608</v>
      </c>
      <c r="S343" s="32">
        <v>4.04436353455994</v>
      </c>
      <c r="T343" s="44">
        <v>-11.829772234896801</v>
      </c>
    </row>
    <row r="344" spans="1:20" ht="15.75">
      <c r="A344" s="10">
        <v>343</v>
      </c>
      <c r="B344" s="2">
        <v>342</v>
      </c>
      <c r="C344" s="3" t="s">
        <v>379</v>
      </c>
      <c r="D344" s="21" t="s">
        <v>22</v>
      </c>
      <c r="E344" s="30">
        <f t="shared" si="17"/>
        <v>-7.7854087003368608</v>
      </c>
      <c r="F344" s="32">
        <v>4.04436353455994</v>
      </c>
      <c r="G344" s="44">
        <v>-11.829772234896801</v>
      </c>
      <c r="J344" s="2">
        <v>58</v>
      </c>
      <c r="K344" s="2" t="s">
        <v>20</v>
      </c>
      <c r="L344" s="30">
        <f t="shared" si="18"/>
        <v>12.256140510064901</v>
      </c>
      <c r="M344" s="30">
        <v>23.0390708553116</v>
      </c>
      <c r="N344" s="41">
        <v>-10.782930345246699</v>
      </c>
      <c r="P344" s="2">
        <v>343</v>
      </c>
      <c r="Q344" s="3" t="s">
        <v>938</v>
      </c>
      <c r="R344" s="30">
        <f t="shared" si="19"/>
        <v>-1.0349387721093803</v>
      </c>
      <c r="S344" s="32">
        <v>2.1548338677572398</v>
      </c>
      <c r="T344" s="44">
        <v>-3.1897726398666202</v>
      </c>
    </row>
    <row r="345" spans="1:20" ht="15.75">
      <c r="A345" s="10">
        <v>344</v>
      </c>
      <c r="B345" s="2">
        <v>343</v>
      </c>
      <c r="C345" s="3" t="s">
        <v>380</v>
      </c>
      <c r="D345" s="21" t="s">
        <v>22</v>
      </c>
      <c r="E345" s="30">
        <f t="shared" si="17"/>
        <v>-1.0349387721093803</v>
      </c>
      <c r="F345" s="32">
        <v>2.1548338677572398</v>
      </c>
      <c r="G345" s="44">
        <v>-3.1897726398666202</v>
      </c>
      <c r="J345" s="2">
        <v>61</v>
      </c>
      <c r="K345" s="2" t="s">
        <v>20</v>
      </c>
      <c r="L345" s="30">
        <f t="shared" si="18"/>
        <v>-3.17968806254432</v>
      </c>
      <c r="M345" s="30">
        <v>1.8318921950509099</v>
      </c>
      <c r="N345" s="41">
        <v>-5.01158025759523</v>
      </c>
      <c r="P345" s="2">
        <v>344</v>
      </c>
      <c r="Q345" s="3" t="s">
        <v>938</v>
      </c>
      <c r="R345" s="30">
        <f t="shared" si="19"/>
        <v>-4.189663825242059</v>
      </c>
      <c r="S345" s="32">
        <v>-0.91767988837735903</v>
      </c>
      <c r="T345" s="44">
        <v>-3.2719839368647001</v>
      </c>
    </row>
    <row r="346" spans="1:20" ht="15.75">
      <c r="A346" s="10">
        <v>345</v>
      </c>
      <c r="B346" s="2">
        <v>344</v>
      </c>
      <c r="C346" s="3" t="s">
        <v>381</v>
      </c>
      <c r="D346" s="21" t="s">
        <v>25</v>
      </c>
      <c r="E346" s="30">
        <f t="shared" si="17"/>
        <v>-4.189663825242059</v>
      </c>
      <c r="F346" s="32">
        <v>-0.91767988837735903</v>
      </c>
      <c r="G346" s="44">
        <v>-3.2719839368647001</v>
      </c>
      <c r="J346" s="2">
        <v>65</v>
      </c>
      <c r="K346" s="2" t="s">
        <v>20</v>
      </c>
      <c r="L346" s="30">
        <f t="shared" si="18"/>
        <v>-8.1916352072951995</v>
      </c>
      <c r="M346" s="30">
        <v>33.7756375453435</v>
      </c>
      <c r="N346" s="41">
        <v>-41.967272752638699</v>
      </c>
      <c r="P346" s="2">
        <v>345</v>
      </c>
      <c r="Q346" s="3" t="s">
        <v>938</v>
      </c>
      <c r="R346" s="30">
        <f t="shared" si="19"/>
        <v>-2.3692651457945662</v>
      </c>
      <c r="S346" s="32">
        <v>-0.80802469074579597</v>
      </c>
      <c r="T346" s="44">
        <v>-1.56124045504877</v>
      </c>
    </row>
    <row r="347" spans="1:20" ht="15.75">
      <c r="A347" s="10">
        <v>346</v>
      </c>
      <c r="B347" s="2">
        <v>345</v>
      </c>
      <c r="C347" s="3" t="s">
        <v>382</v>
      </c>
      <c r="D347" s="21" t="s">
        <v>25</v>
      </c>
      <c r="E347" s="30">
        <f t="shared" si="17"/>
        <v>-2.3692651457945662</v>
      </c>
      <c r="F347" s="32">
        <v>-0.80802469074579597</v>
      </c>
      <c r="G347" s="44">
        <v>-1.56124045504877</v>
      </c>
      <c r="J347" s="2">
        <v>71</v>
      </c>
      <c r="K347" s="2" t="s">
        <v>20</v>
      </c>
      <c r="L347" s="30">
        <f t="shared" si="18"/>
        <v>-0.47757138768093998</v>
      </c>
      <c r="M347" s="30">
        <v>3.3582766745847099</v>
      </c>
      <c r="N347" s="41">
        <v>-3.8358480622656499</v>
      </c>
      <c r="P347" s="2">
        <v>346</v>
      </c>
      <c r="Q347" s="3" t="s">
        <v>938</v>
      </c>
      <c r="R347" s="30">
        <f t="shared" si="19"/>
        <v>-0.58386579995588606</v>
      </c>
      <c r="S347" s="32">
        <v>0.40836795592569203</v>
      </c>
      <c r="T347" s="44">
        <v>-0.99223375588157803</v>
      </c>
    </row>
    <row r="348" spans="1:20" ht="15.75">
      <c r="A348" s="10">
        <v>347</v>
      </c>
      <c r="B348" s="2">
        <v>346</v>
      </c>
      <c r="C348" s="3" t="s">
        <v>383</v>
      </c>
      <c r="D348" s="21" t="s">
        <v>22</v>
      </c>
      <c r="E348" s="30">
        <f t="shared" si="17"/>
        <v>-0.58386579995588606</v>
      </c>
      <c r="F348" s="32">
        <v>0.40836795592569203</v>
      </c>
      <c r="G348" s="44">
        <v>-0.99223375588157803</v>
      </c>
      <c r="J348" s="2">
        <v>72</v>
      </c>
      <c r="K348" s="2" t="s">
        <v>20</v>
      </c>
      <c r="L348" s="30">
        <f t="shared" si="18"/>
        <v>-3.7030247901814199</v>
      </c>
      <c r="M348" s="30">
        <v>1.5830185887005299</v>
      </c>
      <c r="N348" s="41">
        <v>-5.2860433788819501</v>
      </c>
      <c r="P348" s="2">
        <v>347</v>
      </c>
      <c r="Q348" s="3" t="s">
        <v>938</v>
      </c>
      <c r="R348" s="30">
        <f t="shared" si="19"/>
        <v>1.454683928572243</v>
      </c>
      <c r="S348" s="32">
        <v>1.9164699442387401</v>
      </c>
      <c r="T348" s="44">
        <v>-0.46178601566649702</v>
      </c>
    </row>
    <row r="349" spans="1:20" ht="15.75">
      <c r="A349" s="10">
        <v>348</v>
      </c>
      <c r="B349" s="2">
        <v>347</v>
      </c>
      <c r="C349" s="3" t="s">
        <v>384</v>
      </c>
      <c r="D349" s="21" t="s">
        <v>22</v>
      </c>
      <c r="E349" s="30">
        <f t="shared" si="17"/>
        <v>1.454683928572243</v>
      </c>
      <c r="F349" s="32">
        <v>1.9164699442387401</v>
      </c>
      <c r="G349" s="44">
        <v>-0.46178601566649702</v>
      </c>
      <c r="J349" s="2">
        <v>74</v>
      </c>
      <c r="K349" s="2" t="s">
        <v>20</v>
      </c>
      <c r="L349" s="30">
        <f t="shared" si="18"/>
        <v>10.124784888701351</v>
      </c>
      <c r="M349" s="30">
        <v>19.7851476039774</v>
      </c>
      <c r="N349" s="41">
        <v>-9.6603627152760492</v>
      </c>
      <c r="P349" s="2">
        <v>348</v>
      </c>
      <c r="Q349" s="3" t="s">
        <v>938</v>
      </c>
      <c r="R349" s="30">
        <f t="shared" si="19"/>
        <v>0.19097517878558601</v>
      </c>
      <c r="S349" s="32">
        <v>0.53637491890890399</v>
      </c>
      <c r="T349" s="44">
        <v>-0.34539974012331798</v>
      </c>
    </row>
    <row r="350" spans="1:20" ht="15.75">
      <c r="A350" s="10">
        <v>349</v>
      </c>
      <c r="B350" s="2">
        <v>348</v>
      </c>
      <c r="C350" s="3" t="s">
        <v>385</v>
      </c>
      <c r="D350" s="21" t="s">
        <v>25</v>
      </c>
      <c r="E350" s="30">
        <f t="shared" si="17"/>
        <v>0.19097517878558601</v>
      </c>
      <c r="F350" s="32">
        <v>0.53637491890890399</v>
      </c>
      <c r="G350" s="44">
        <v>-0.34539974012331798</v>
      </c>
      <c r="J350" s="2">
        <v>83</v>
      </c>
      <c r="K350" s="2" t="s">
        <v>20</v>
      </c>
      <c r="L350" s="30">
        <f t="shared" si="18"/>
        <v>3.3978790098872302</v>
      </c>
      <c r="M350" s="30">
        <v>6.4765433472882004</v>
      </c>
      <c r="N350" s="41">
        <v>-3.0786643374009701</v>
      </c>
      <c r="P350" s="2">
        <v>349</v>
      </c>
      <c r="Q350" s="3" t="s">
        <v>938</v>
      </c>
      <c r="R350" s="30">
        <f t="shared" si="19"/>
        <v>-116.80618020153211</v>
      </c>
      <c r="S350" s="32">
        <v>-1.1171203642691101</v>
      </c>
      <c r="T350" s="44">
        <v>-115.689059837263</v>
      </c>
    </row>
    <row r="351" spans="1:20" ht="15.75">
      <c r="A351" s="10">
        <v>350</v>
      </c>
      <c r="B351" s="2">
        <v>349</v>
      </c>
      <c r="C351" s="3" t="s">
        <v>386</v>
      </c>
      <c r="D351" s="21" t="s">
        <v>25</v>
      </c>
      <c r="E351" s="30">
        <f t="shared" si="17"/>
        <v>-116.80618020153211</v>
      </c>
      <c r="F351" s="32">
        <v>-1.1171203642691101</v>
      </c>
      <c r="G351" s="44">
        <v>-115.689059837263</v>
      </c>
      <c r="J351" s="2">
        <v>84</v>
      </c>
      <c r="K351" s="2" t="s">
        <v>20</v>
      </c>
      <c r="L351" s="30">
        <f t="shared" si="18"/>
        <v>1.5669670884679898</v>
      </c>
      <c r="M351" s="30">
        <v>5.1700934661902798</v>
      </c>
      <c r="N351" s="41">
        <v>-3.6031263777222899</v>
      </c>
      <c r="P351" s="2">
        <v>350</v>
      </c>
      <c r="Q351" s="3" t="s">
        <v>938</v>
      </c>
      <c r="R351" s="30">
        <f t="shared" si="19"/>
        <v>-2.7020117939392159</v>
      </c>
      <c r="S351" s="32">
        <v>0.44101058470376397</v>
      </c>
      <c r="T351" s="44">
        <v>-3.1430223786429798</v>
      </c>
    </row>
    <row r="352" spans="1:20" ht="15.75">
      <c r="A352" s="10">
        <v>351</v>
      </c>
      <c r="B352" s="2">
        <v>350</v>
      </c>
      <c r="C352" s="3" t="s">
        <v>387</v>
      </c>
      <c r="D352" s="21" t="s">
        <v>19</v>
      </c>
      <c r="E352" s="30">
        <f t="shared" si="17"/>
        <v>-2.7020117939392159</v>
      </c>
      <c r="F352" s="32">
        <v>0.44101058470376397</v>
      </c>
      <c r="G352" s="44">
        <v>-3.1430223786429798</v>
      </c>
      <c r="J352" s="2">
        <v>85</v>
      </c>
      <c r="K352" s="2" t="s">
        <v>20</v>
      </c>
      <c r="L352" s="30">
        <f t="shared" si="18"/>
        <v>6.3516188119379002</v>
      </c>
      <c r="M352" s="30">
        <v>21.046141476062299</v>
      </c>
      <c r="N352" s="41">
        <v>-14.694522664124399</v>
      </c>
      <c r="P352" s="2">
        <v>351</v>
      </c>
      <c r="Q352" s="3" t="s">
        <v>938</v>
      </c>
      <c r="R352" s="30">
        <f t="shared" si="19"/>
        <v>-6.0950893489573703</v>
      </c>
      <c r="S352" s="32">
        <v>-1.2038968390237199</v>
      </c>
      <c r="T352" s="44">
        <v>-4.8911925099336502</v>
      </c>
    </row>
    <row r="353" spans="1:20" ht="15.75">
      <c r="A353" s="10">
        <v>352</v>
      </c>
      <c r="B353" s="2">
        <v>351</v>
      </c>
      <c r="C353" s="3" t="s">
        <v>388</v>
      </c>
      <c r="D353" s="21" t="s">
        <v>19</v>
      </c>
      <c r="E353" s="30">
        <f t="shared" si="17"/>
        <v>-6.0950893489573703</v>
      </c>
      <c r="F353" s="32">
        <v>-1.2038968390237199</v>
      </c>
      <c r="G353" s="44">
        <v>-4.8911925099336502</v>
      </c>
      <c r="J353" s="2">
        <v>88</v>
      </c>
      <c r="K353" s="2" t="s">
        <v>20</v>
      </c>
      <c r="L353" s="30">
        <f t="shared" si="18"/>
        <v>3.6134119237687301</v>
      </c>
      <c r="M353" s="30">
        <v>5.1263564272826798</v>
      </c>
      <c r="N353" s="41">
        <v>-1.5129445035139499</v>
      </c>
      <c r="P353" s="2">
        <v>352</v>
      </c>
      <c r="Q353" s="3" t="s">
        <v>938</v>
      </c>
      <c r="R353" s="30">
        <f t="shared" si="19"/>
        <v>-4.2132015466937558</v>
      </c>
      <c r="S353" s="32">
        <v>-0.14155085692844599</v>
      </c>
      <c r="T353" s="44">
        <v>-4.0716506897653097</v>
      </c>
    </row>
    <row r="354" spans="1:20" ht="15.75">
      <c r="A354" s="10">
        <v>353</v>
      </c>
      <c r="B354" s="2">
        <v>352</v>
      </c>
      <c r="C354" s="3" t="s">
        <v>389</v>
      </c>
      <c r="D354" s="21" t="s">
        <v>22</v>
      </c>
      <c r="E354" s="30">
        <f t="shared" si="17"/>
        <v>-4.2132015466937558</v>
      </c>
      <c r="F354" s="32">
        <v>-0.14155085692844599</v>
      </c>
      <c r="G354" s="44">
        <v>-4.0716506897653097</v>
      </c>
      <c r="J354" s="2">
        <v>95</v>
      </c>
      <c r="K354" s="2" t="s">
        <v>20</v>
      </c>
      <c r="L354" s="30">
        <f t="shared" si="18"/>
        <v>2.8030019946913898</v>
      </c>
      <c r="M354" s="30">
        <v>4.7457551032012999</v>
      </c>
      <c r="N354" s="41">
        <v>-1.9427531085099099</v>
      </c>
      <c r="P354" s="2">
        <v>353</v>
      </c>
      <c r="Q354" s="3" t="s">
        <v>938</v>
      </c>
      <c r="R354" s="30">
        <f t="shared" si="19"/>
        <v>-5.2968469115101495</v>
      </c>
      <c r="S354" s="32">
        <v>6.2256591743009495E-4</v>
      </c>
      <c r="T354" s="44">
        <v>-5.2974694774275797</v>
      </c>
    </row>
    <row r="355" spans="1:20" ht="15.75">
      <c r="A355" s="10">
        <v>354</v>
      </c>
      <c r="B355" s="2">
        <v>353</v>
      </c>
      <c r="C355" s="3" t="s">
        <v>390</v>
      </c>
      <c r="D355" s="21" t="s">
        <v>25</v>
      </c>
      <c r="E355" s="30">
        <f t="shared" si="17"/>
        <v>-5.2968469115101495</v>
      </c>
      <c r="F355" s="32">
        <v>6.2256591743009495E-4</v>
      </c>
      <c r="G355" s="44">
        <v>-5.2974694774275797</v>
      </c>
      <c r="J355" s="2">
        <v>107</v>
      </c>
      <c r="K355" s="2" t="s">
        <v>20</v>
      </c>
      <c r="L355" s="30">
        <f t="shared" si="18"/>
        <v>6.21477517496273</v>
      </c>
      <c r="M355" s="30">
        <v>11.6374537389122</v>
      </c>
      <c r="N355" s="41">
        <v>-5.4226785639494697</v>
      </c>
      <c r="P355" s="2">
        <v>354</v>
      </c>
      <c r="Q355" s="3" t="s">
        <v>938</v>
      </c>
      <c r="R355" s="30">
        <f t="shared" si="19"/>
        <v>-3.4673923352809677</v>
      </c>
      <c r="S355" s="32">
        <v>0.91604366535255199</v>
      </c>
      <c r="T355" s="44">
        <v>-4.3834360006335196</v>
      </c>
    </row>
    <row r="356" spans="1:20" ht="15.75">
      <c r="A356" s="10">
        <v>355</v>
      </c>
      <c r="B356" s="2">
        <v>354</v>
      </c>
      <c r="C356" s="3" t="s">
        <v>391</v>
      </c>
      <c r="D356" s="21" t="s">
        <v>22</v>
      </c>
      <c r="E356" s="30">
        <f t="shared" si="17"/>
        <v>-3.4673923352809677</v>
      </c>
      <c r="F356" s="32">
        <v>0.91604366535255199</v>
      </c>
      <c r="G356" s="44">
        <v>-4.3834360006335196</v>
      </c>
      <c r="J356" s="2">
        <v>110</v>
      </c>
      <c r="K356" s="2" t="s">
        <v>20</v>
      </c>
      <c r="L356" s="30">
        <f t="shared" si="18"/>
        <v>15.164882501875997</v>
      </c>
      <c r="M356" s="30">
        <v>35.136068932556597</v>
      </c>
      <c r="N356" s="41">
        <v>-19.9711864306806</v>
      </c>
      <c r="P356" s="2">
        <v>355</v>
      </c>
      <c r="Q356" s="3" t="s">
        <v>938</v>
      </c>
      <c r="R356" s="30">
        <f t="shared" si="19"/>
        <v>9.0615829269438952E-2</v>
      </c>
      <c r="S356" s="32">
        <v>0.53509148872269696</v>
      </c>
      <c r="T356" s="44">
        <v>-0.44447565945325801</v>
      </c>
    </row>
    <row r="357" spans="1:20" ht="15.75">
      <c r="A357" s="10">
        <v>356</v>
      </c>
      <c r="B357" s="2">
        <v>355</v>
      </c>
      <c r="C357" s="3" t="s">
        <v>392</v>
      </c>
      <c r="D357" s="21" t="s">
        <v>25</v>
      </c>
      <c r="E357" s="30">
        <f t="shared" si="17"/>
        <v>9.0615829269438952E-2</v>
      </c>
      <c r="F357" s="32">
        <v>0.53509148872269696</v>
      </c>
      <c r="G357" s="44">
        <v>-0.44447565945325801</v>
      </c>
      <c r="J357" s="2">
        <v>111</v>
      </c>
      <c r="K357" s="2" t="s">
        <v>20</v>
      </c>
      <c r="L357" s="30">
        <f t="shared" si="18"/>
        <v>5.0113795386087894</v>
      </c>
      <c r="M357" s="30">
        <v>6.8724250909908697</v>
      </c>
      <c r="N357" s="41">
        <v>-1.8610455523820799</v>
      </c>
      <c r="P357" s="2">
        <v>356</v>
      </c>
      <c r="Q357" s="3" t="s">
        <v>938</v>
      </c>
      <c r="R357" s="30">
        <f t="shared" si="19"/>
        <v>-2.5284804169903001</v>
      </c>
      <c r="S357" s="32">
        <v>8.235601425015</v>
      </c>
      <c r="T357" s="44">
        <v>-10.7640818420053</v>
      </c>
    </row>
    <row r="358" spans="1:20" ht="15.75">
      <c r="A358" s="10">
        <v>357</v>
      </c>
      <c r="B358" s="2">
        <v>356</v>
      </c>
      <c r="C358" s="3" t="s">
        <v>393</v>
      </c>
      <c r="D358" s="21" t="s">
        <v>25</v>
      </c>
      <c r="E358" s="30">
        <f t="shared" si="17"/>
        <v>-2.5284804169903001</v>
      </c>
      <c r="F358" s="32">
        <v>8.235601425015</v>
      </c>
      <c r="G358" s="44">
        <v>-10.7640818420053</v>
      </c>
      <c r="J358" s="2">
        <v>117</v>
      </c>
      <c r="K358" s="2" t="s">
        <v>20</v>
      </c>
      <c r="L358" s="30">
        <f t="shared" si="18"/>
        <v>2.13607538768224</v>
      </c>
      <c r="M358" s="30">
        <v>5.42865788254334</v>
      </c>
      <c r="N358" s="41">
        <v>-3.2925824948611</v>
      </c>
      <c r="P358" s="2">
        <v>357</v>
      </c>
      <c r="Q358" s="3" t="s">
        <v>938</v>
      </c>
      <c r="R358" s="30">
        <f t="shared" si="19"/>
        <v>-5.2448020540675095</v>
      </c>
      <c r="S358" s="32">
        <v>6.9416734628707903</v>
      </c>
      <c r="T358" s="44">
        <v>-12.1864755169383</v>
      </c>
    </row>
    <row r="359" spans="1:20" ht="15.75">
      <c r="A359" s="10">
        <v>358</v>
      </c>
      <c r="B359" s="2">
        <v>357</v>
      </c>
      <c r="C359" s="3" t="s">
        <v>394</v>
      </c>
      <c r="D359" s="21" t="s">
        <v>25</v>
      </c>
      <c r="E359" s="30">
        <f t="shared" si="17"/>
        <v>-5.2448020540675095</v>
      </c>
      <c r="F359" s="32">
        <v>6.9416734628707903</v>
      </c>
      <c r="G359" s="44">
        <v>-12.1864755169383</v>
      </c>
      <c r="J359" s="2">
        <v>118</v>
      </c>
      <c r="K359" s="2" t="s">
        <v>20</v>
      </c>
      <c r="L359" s="30">
        <f t="shared" si="18"/>
        <v>-3.0951263391960602</v>
      </c>
      <c r="M359" s="30">
        <v>3.4681818941741298</v>
      </c>
      <c r="N359" s="41">
        <v>-6.56330823337019</v>
      </c>
      <c r="P359" s="2">
        <v>358</v>
      </c>
      <c r="Q359" s="3" t="s">
        <v>938</v>
      </c>
      <c r="R359" s="30">
        <f t="shared" si="19"/>
        <v>2.1811204811323397</v>
      </c>
      <c r="S359" s="32">
        <v>3.4227380005967798</v>
      </c>
      <c r="T359" s="44">
        <v>-1.2416175194644401</v>
      </c>
    </row>
    <row r="360" spans="1:20" ht="15.75">
      <c r="A360" s="10">
        <v>359</v>
      </c>
      <c r="B360" s="2">
        <v>358</v>
      </c>
      <c r="C360" s="3" t="s">
        <v>395</v>
      </c>
      <c r="D360" s="21" t="s">
        <v>22</v>
      </c>
      <c r="E360" s="30">
        <f t="shared" si="17"/>
        <v>2.1811204811323397</v>
      </c>
      <c r="F360" s="32">
        <v>3.4227380005967798</v>
      </c>
      <c r="G360" s="44">
        <v>-1.2416175194644401</v>
      </c>
      <c r="J360" s="2">
        <v>119</v>
      </c>
      <c r="K360" s="2" t="s">
        <v>20</v>
      </c>
      <c r="L360" s="30">
        <f t="shared" si="18"/>
        <v>3.9801965519217006</v>
      </c>
      <c r="M360" s="30">
        <v>18.355943550864001</v>
      </c>
      <c r="N360" s="41">
        <v>-14.375746998942301</v>
      </c>
      <c r="P360" s="2">
        <v>359</v>
      </c>
      <c r="Q360" s="3" t="s">
        <v>938</v>
      </c>
      <c r="R360" s="30">
        <f t="shared" si="19"/>
        <v>-29.996354671845104</v>
      </c>
      <c r="S360" s="32">
        <v>51.531630300283901</v>
      </c>
      <c r="T360" s="44">
        <v>-81.527984972129005</v>
      </c>
    </row>
    <row r="361" spans="1:20" ht="15.75">
      <c r="A361" s="10">
        <v>360</v>
      </c>
      <c r="B361" s="2">
        <v>359</v>
      </c>
      <c r="C361" s="3" t="s">
        <v>396</v>
      </c>
      <c r="D361" s="21" t="s">
        <v>25</v>
      </c>
      <c r="E361" s="30">
        <f t="shared" si="17"/>
        <v>-29.996354671845104</v>
      </c>
      <c r="F361" s="32">
        <v>51.531630300283901</v>
      </c>
      <c r="G361" s="44">
        <v>-81.527984972129005</v>
      </c>
      <c r="J361" s="2">
        <v>122</v>
      </c>
      <c r="K361" s="2" t="s">
        <v>20</v>
      </c>
      <c r="L361" s="30">
        <f t="shared" si="18"/>
        <v>-1.06827665310235</v>
      </c>
      <c r="M361" s="30">
        <v>5.9343980708199604</v>
      </c>
      <c r="N361" s="41">
        <v>-7.0026747239223104</v>
      </c>
      <c r="P361" s="2">
        <v>360</v>
      </c>
      <c r="Q361" s="3" t="s">
        <v>938</v>
      </c>
      <c r="R361" s="30">
        <f t="shared" si="19"/>
        <v>-7.1418647836777405</v>
      </c>
      <c r="S361" s="32">
        <v>6.6484816354540603</v>
      </c>
      <c r="T361" s="44">
        <v>-13.790346419131801</v>
      </c>
    </row>
    <row r="362" spans="1:20" ht="15.75">
      <c r="A362" s="10">
        <v>361</v>
      </c>
      <c r="B362" s="2">
        <v>360</v>
      </c>
      <c r="C362" s="3" t="s">
        <v>397</v>
      </c>
      <c r="D362" s="21" t="s">
        <v>25</v>
      </c>
      <c r="E362" s="30">
        <f t="shared" si="17"/>
        <v>-7.1418647836777405</v>
      </c>
      <c r="F362" s="32">
        <v>6.6484816354540603</v>
      </c>
      <c r="G362" s="44">
        <v>-13.790346419131801</v>
      </c>
      <c r="J362" s="2">
        <v>128</v>
      </c>
      <c r="K362" s="2" t="s">
        <v>20</v>
      </c>
      <c r="L362" s="30">
        <f t="shared" si="18"/>
        <v>2.8643930022227204</v>
      </c>
      <c r="M362" s="30">
        <v>5.6780102812296303</v>
      </c>
      <c r="N362" s="41">
        <v>-2.8136172790069098</v>
      </c>
      <c r="P362" s="2">
        <v>361</v>
      </c>
      <c r="Q362" s="3" t="s">
        <v>938</v>
      </c>
      <c r="R362" s="30">
        <f t="shared" si="19"/>
        <v>-11.699685159845231</v>
      </c>
      <c r="S362" s="32">
        <v>2.3035168920859701</v>
      </c>
      <c r="T362" s="44">
        <v>-14.003202051931201</v>
      </c>
    </row>
    <row r="363" spans="1:20" ht="15.75">
      <c r="A363" s="10">
        <v>362</v>
      </c>
      <c r="B363" s="2">
        <v>361</v>
      </c>
      <c r="C363" s="3" t="s">
        <v>398</v>
      </c>
      <c r="D363" s="21" t="s">
        <v>25</v>
      </c>
      <c r="E363" s="30">
        <f t="shared" si="17"/>
        <v>-11.699685159845231</v>
      </c>
      <c r="F363" s="32">
        <v>2.3035168920859701</v>
      </c>
      <c r="G363" s="44">
        <v>-14.003202051931201</v>
      </c>
      <c r="J363" s="2">
        <v>133</v>
      </c>
      <c r="K363" s="2" t="s">
        <v>20</v>
      </c>
      <c r="L363" s="30">
        <f t="shared" si="18"/>
        <v>4.1087678294938996</v>
      </c>
      <c r="M363" s="30">
        <v>10.7963882428402</v>
      </c>
      <c r="N363" s="41">
        <v>-6.6876204133463002</v>
      </c>
      <c r="P363" s="2">
        <v>362</v>
      </c>
      <c r="Q363" s="3" t="s">
        <v>938</v>
      </c>
      <c r="R363" s="30">
        <f t="shared" si="19"/>
        <v>3.71952072115878</v>
      </c>
      <c r="S363" s="32">
        <v>11.6994807119297</v>
      </c>
      <c r="T363" s="44">
        <v>-7.9799599907709204</v>
      </c>
    </row>
    <row r="364" spans="1:20" ht="15.75">
      <c r="A364" s="10">
        <v>363</v>
      </c>
      <c r="B364" s="2">
        <v>362</v>
      </c>
      <c r="C364" s="3" t="s">
        <v>399</v>
      </c>
      <c r="D364" s="21" t="s">
        <v>25</v>
      </c>
      <c r="E364" s="30">
        <f t="shared" si="17"/>
        <v>3.71952072115878</v>
      </c>
      <c r="F364" s="32">
        <v>11.6994807119297</v>
      </c>
      <c r="G364" s="44">
        <v>-7.9799599907709204</v>
      </c>
      <c r="J364" s="2">
        <v>140</v>
      </c>
      <c r="K364" s="5" t="s">
        <v>20</v>
      </c>
      <c r="L364" s="30">
        <f t="shared" si="18"/>
        <v>-22.192983071445799</v>
      </c>
      <c r="M364" s="31">
        <v>20.549776372002501</v>
      </c>
      <c r="N364" s="42">
        <v>-42.7427594434483</v>
      </c>
      <c r="P364" s="2">
        <v>363</v>
      </c>
      <c r="Q364" s="3" t="s">
        <v>938</v>
      </c>
      <c r="R364" s="30">
        <f t="shared" si="19"/>
        <v>-1.69118617084606</v>
      </c>
      <c r="S364" s="32">
        <v>1.1008164076279301</v>
      </c>
      <c r="T364" s="44">
        <v>-2.7920025784739901</v>
      </c>
    </row>
    <row r="365" spans="1:20" ht="15.75">
      <c r="A365" s="10">
        <v>364</v>
      </c>
      <c r="B365" s="2">
        <v>363</v>
      </c>
      <c r="C365" s="3" t="s">
        <v>400</v>
      </c>
      <c r="D365" s="21" t="s">
        <v>25</v>
      </c>
      <c r="E365" s="30">
        <f t="shared" si="17"/>
        <v>-1.69118617084606</v>
      </c>
      <c r="F365" s="32">
        <v>1.1008164076279301</v>
      </c>
      <c r="G365" s="44">
        <v>-2.7920025784739901</v>
      </c>
      <c r="J365" s="2">
        <v>141</v>
      </c>
      <c r="K365" s="5" t="s">
        <v>20</v>
      </c>
      <c r="L365" s="30">
        <f t="shared" si="18"/>
        <v>-1.3741847547273105</v>
      </c>
      <c r="M365" s="31">
        <v>2.9600443064903699</v>
      </c>
      <c r="N365" s="42">
        <v>-4.3342290612176804</v>
      </c>
      <c r="P365" s="2">
        <v>364</v>
      </c>
      <c r="Q365" s="3" t="s">
        <v>938</v>
      </c>
      <c r="R365" s="30">
        <f t="shared" si="19"/>
        <v>-2.8522152022154801</v>
      </c>
      <c r="S365" s="32">
        <v>5.1420192671181697</v>
      </c>
      <c r="T365" s="44">
        <v>-7.9942344693336498</v>
      </c>
    </row>
    <row r="366" spans="1:20" ht="15.75">
      <c r="A366" s="10">
        <v>365</v>
      </c>
      <c r="B366" s="2">
        <v>364</v>
      </c>
      <c r="C366" s="3" t="s">
        <v>401</v>
      </c>
      <c r="D366" s="21" t="s">
        <v>25</v>
      </c>
      <c r="E366" s="30">
        <f t="shared" si="17"/>
        <v>-2.8522152022154801</v>
      </c>
      <c r="F366" s="32">
        <v>5.1420192671181697</v>
      </c>
      <c r="G366" s="44">
        <v>-7.9942344693336498</v>
      </c>
      <c r="J366" s="2">
        <v>143</v>
      </c>
      <c r="K366" s="5" t="s">
        <v>20</v>
      </c>
      <c r="L366" s="30">
        <f t="shared" si="18"/>
        <v>-7.5373689785718003</v>
      </c>
      <c r="M366" s="31">
        <v>7.3751989669873002</v>
      </c>
      <c r="N366" s="42">
        <v>-14.9125679455591</v>
      </c>
      <c r="P366" s="2">
        <v>365</v>
      </c>
      <c r="Q366" s="3" t="s">
        <v>938</v>
      </c>
      <c r="R366" s="30">
        <f t="shared" si="19"/>
        <v>0.46106093459566111</v>
      </c>
      <c r="S366" s="32">
        <v>8.6334229375389508</v>
      </c>
      <c r="T366" s="44">
        <v>-8.1723620029432897</v>
      </c>
    </row>
    <row r="367" spans="1:20" ht="15.75">
      <c r="A367" s="10">
        <v>366</v>
      </c>
      <c r="B367" s="2">
        <v>365</v>
      </c>
      <c r="C367" s="3" t="s">
        <v>402</v>
      </c>
      <c r="D367" s="21" t="s">
        <v>25</v>
      </c>
      <c r="E367" s="30">
        <f t="shared" si="17"/>
        <v>0.46106093459566111</v>
      </c>
      <c r="F367" s="32">
        <v>8.6334229375389508</v>
      </c>
      <c r="G367" s="44">
        <v>-8.1723620029432897</v>
      </c>
      <c r="J367" s="2">
        <v>146</v>
      </c>
      <c r="K367" s="5" t="s">
        <v>20</v>
      </c>
      <c r="L367" s="30">
        <f t="shared" si="18"/>
        <v>-134.49623827756031</v>
      </c>
      <c r="M367" s="31">
        <v>59.186609192889698</v>
      </c>
      <c r="N367" s="42">
        <v>-193.68284747045001</v>
      </c>
      <c r="P367" s="2">
        <v>366</v>
      </c>
      <c r="Q367" s="3" t="s">
        <v>938</v>
      </c>
      <c r="R367" s="30">
        <f t="shared" si="19"/>
        <v>-2.3649250542790998</v>
      </c>
      <c r="S367" s="32">
        <v>5.3472888854129801</v>
      </c>
      <c r="T367" s="44">
        <v>-7.7122139396920799</v>
      </c>
    </row>
    <row r="368" spans="1:20" ht="15.75">
      <c r="A368" s="10">
        <v>367</v>
      </c>
      <c r="B368" s="2">
        <v>366</v>
      </c>
      <c r="C368" s="3" t="s">
        <v>403</v>
      </c>
      <c r="D368" s="21" t="s">
        <v>25</v>
      </c>
      <c r="E368" s="30">
        <f t="shared" si="17"/>
        <v>-2.3649250542790998</v>
      </c>
      <c r="F368" s="32">
        <v>5.3472888854129801</v>
      </c>
      <c r="G368" s="44">
        <v>-7.7122139396920799</v>
      </c>
      <c r="J368" s="2">
        <v>147</v>
      </c>
      <c r="K368" s="5" t="s">
        <v>20</v>
      </c>
      <c r="L368" s="30">
        <f t="shared" si="18"/>
        <v>-135.86419200084163</v>
      </c>
      <c r="M368" s="31">
        <v>46.433210739074397</v>
      </c>
      <c r="N368" s="42">
        <v>-182.29740273991601</v>
      </c>
      <c r="P368" s="2">
        <v>367</v>
      </c>
      <c r="Q368" s="3" t="s">
        <v>938</v>
      </c>
      <c r="R368" s="30">
        <f t="shared" si="19"/>
        <v>-6.216972916459401</v>
      </c>
      <c r="S368" s="32">
        <v>14.524999981792099</v>
      </c>
      <c r="T368" s="44">
        <v>-20.7419728982515</v>
      </c>
    </row>
    <row r="369" spans="1:20" ht="15.75">
      <c r="A369" s="10">
        <v>368</v>
      </c>
      <c r="B369" s="2">
        <v>367</v>
      </c>
      <c r="C369" s="3" t="s">
        <v>233</v>
      </c>
      <c r="D369" s="21" t="s">
        <v>25</v>
      </c>
      <c r="E369" s="30">
        <f t="shared" si="17"/>
        <v>-6.216972916459401</v>
      </c>
      <c r="F369" s="32">
        <v>14.524999981792099</v>
      </c>
      <c r="G369" s="44">
        <v>-20.7419728982515</v>
      </c>
      <c r="J369" s="2">
        <v>150</v>
      </c>
      <c r="K369" s="5" t="s">
        <v>20</v>
      </c>
      <c r="L369" s="30">
        <f t="shared" si="18"/>
        <v>-6.9643971313691901</v>
      </c>
      <c r="M369" s="31">
        <v>6.43869145461671</v>
      </c>
      <c r="N369" s="42">
        <v>-13.4030885859859</v>
      </c>
      <c r="P369" s="2">
        <v>368</v>
      </c>
      <c r="Q369" s="3" t="s">
        <v>938</v>
      </c>
      <c r="R369" s="30">
        <f t="shared" si="19"/>
        <v>-3.04871571085918</v>
      </c>
      <c r="S369" s="32">
        <v>2.4401648382502001</v>
      </c>
      <c r="T369" s="44">
        <v>-5.4888805491093802</v>
      </c>
    </row>
    <row r="370" spans="1:20" ht="15.75">
      <c r="A370" s="10">
        <v>369</v>
      </c>
      <c r="B370" s="2">
        <v>368</v>
      </c>
      <c r="C370" s="3" t="s">
        <v>404</v>
      </c>
      <c r="D370" s="21" t="s">
        <v>25</v>
      </c>
      <c r="E370" s="30">
        <f t="shared" si="17"/>
        <v>-3.04871571085918</v>
      </c>
      <c r="F370" s="32">
        <v>2.4401648382502001</v>
      </c>
      <c r="G370" s="44">
        <v>-5.4888805491093802</v>
      </c>
      <c r="J370" s="2">
        <v>154</v>
      </c>
      <c r="K370" s="3" t="s">
        <v>20</v>
      </c>
      <c r="L370" s="30">
        <f t="shared" si="18"/>
        <v>-15.543218221930001</v>
      </c>
      <c r="M370" s="32">
        <v>20.748453203039499</v>
      </c>
      <c r="N370" s="44">
        <v>-36.2916714249695</v>
      </c>
      <c r="P370" s="2">
        <v>369</v>
      </c>
      <c r="Q370" s="3" t="s">
        <v>938</v>
      </c>
      <c r="R370" s="30">
        <f t="shared" si="19"/>
        <v>-3.2696406758077998</v>
      </c>
      <c r="S370" s="32">
        <v>4.2152140869460402</v>
      </c>
      <c r="T370" s="44">
        <v>-7.48485476275384</v>
      </c>
    </row>
    <row r="371" spans="1:20" ht="15.75">
      <c r="A371" s="10">
        <v>370</v>
      </c>
      <c r="B371" s="2">
        <v>369</v>
      </c>
      <c r="C371" s="3" t="s">
        <v>405</v>
      </c>
      <c r="D371" s="21" t="s">
        <v>25</v>
      </c>
      <c r="E371" s="30">
        <f t="shared" si="17"/>
        <v>-3.2696406758077998</v>
      </c>
      <c r="F371" s="32">
        <v>4.2152140869460402</v>
      </c>
      <c r="G371" s="44">
        <v>-7.48485476275384</v>
      </c>
      <c r="J371" s="2">
        <v>158</v>
      </c>
      <c r="K371" s="3" t="s">
        <v>20</v>
      </c>
      <c r="L371" s="30">
        <f t="shared" si="18"/>
        <v>-122.70359748613681</v>
      </c>
      <c r="M371" s="32">
        <v>64.649286630205197</v>
      </c>
      <c r="N371" s="44">
        <v>-187.35288411634201</v>
      </c>
      <c r="P371" s="2">
        <v>370</v>
      </c>
      <c r="Q371" s="3" t="s">
        <v>938</v>
      </c>
      <c r="R371" s="30">
        <f t="shared" si="19"/>
        <v>-122.50808979083699</v>
      </c>
      <c r="S371" s="32">
        <v>104.085924108687</v>
      </c>
      <c r="T371" s="44">
        <v>-226.59401389952399</v>
      </c>
    </row>
    <row r="372" spans="1:20" ht="15.75">
      <c r="A372" s="10">
        <v>371</v>
      </c>
      <c r="B372" s="2">
        <v>370</v>
      </c>
      <c r="C372" s="3" t="s">
        <v>406</v>
      </c>
      <c r="D372" s="21" t="s">
        <v>25</v>
      </c>
      <c r="E372" s="30">
        <f t="shared" si="17"/>
        <v>-122.50808979083699</v>
      </c>
      <c r="F372" s="32">
        <v>104.085924108687</v>
      </c>
      <c r="G372" s="44">
        <v>-226.59401389952399</v>
      </c>
      <c r="J372" s="2">
        <v>159</v>
      </c>
      <c r="K372" s="3" t="s">
        <v>20</v>
      </c>
      <c r="L372" s="30">
        <f t="shared" si="18"/>
        <v>-16.294775347408198</v>
      </c>
      <c r="M372" s="32">
        <v>15.064350995828301</v>
      </c>
      <c r="N372" s="44">
        <v>-31.3591263432365</v>
      </c>
      <c r="P372" s="2">
        <v>371</v>
      </c>
      <c r="Q372" s="3" t="s">
        <v>938</v>
      </c>
      <c r="R372" s="30">
        <f t="shared" si="19"/>
        <v>-2.8060224902958697</v>
      </c>
      <c r="S372" s="32">
        <v>1.6774335361293899</v>
      </c>
      <c r="T372" s="44">
        <v>-4.4834560264252596</v>
      </c>
    </row>
    <row r="373" spans="1:20" ht="15.75">
      <c r="A373" s="10">
        <v>372</v>
      </c>
      <c r="B373" s="2">
        <v>371</v>
      </c>
      <c r="C373" s="3" t="s">
        <v>407</v>
      </c>
      <c r="D373" s="21" t="s">
        <v>25</v>
      </c>
      <c r="E373" s="30">
        <f t="shared" si="17"/>
        <v>-2.8060224902958697</v>
      </c>
      <c r="F373" s="32">
        <v>1.6774335361293899</v>
      </c>
      <c r="G373" s="44">
        <v>-4.4834560264252596</v>
      </c>
      <c r="J373" s="2">
        <v>160</v>
      </c>
      <c r="K373" s="3" t="s">
        <v>20</v>
      </c>
      <c r="L373" s="30">
        <f t="shared" si="18"/>
        <v>-0.48771410356199596</v>
      </c>
      <c r="M373" s="32">
        <v>0.236219353501228</v>
      </c>
      <c r="N373" s="44">
        <v>-0.72393345706322398</v>
      </c>
      <c r="P373" s="2">
        <v>372</v>
      </c>
      <c r="Q373" s="3" t="s">
        <v>938</v>
      </c>
      <c r="R373" s="30">
        <f t="shared" si="19"/>
        <v>-3.3585617881036498</v>
      </c>
      <c r="S373" s="32">
        <v>4.47268858333923</v>
      </c>
      <c r="T373" s="44">
        <v>-7.8312503714428798</v>
      </c>
    </row>
    <row r="374" spans="1:20" ht="15.75">
      <c r="A374" s="10">
        <v>373</v>
      </c>
      <c r="B374" s="2">
        <v>372</v>
      </c>
      <c r="C374" s="3" t="s">
        <v>408</v>
      </c>
      <c r="D374" s="21" t="s">
        <v>25</v>
      </c>
      <c r="E374" s="30">
        <f t="shared" si="17"/>
        <v>-3.3585617881036498</v>
      </c>
      <c r="F374" s="32">
        <v>4.47268858333923</v>
      </c>
      <c r="G374" s="44">
        <v>-7.8312503714428798</v>
      </c>
      <c r="J374" s="2">
        <v>161</v>
      </c>
      <c r="K374" s="3" t="s">
        <v>20</v>
      </c>
      <c r="L374" s="30">
        <f t="shared" si="18"/>
        <v>-0.66412223562861072</v>
      </c>
      <c r="M374" s="32">
        <v>5.1615596612959296</v>
      </c>
      <c r="N374" s="44">
        <v>-5.8256818969245403</v>
      </c>
      <c r="P374" s="2">
        <v>373</v>
      </c>
      <c r="Q374" s="3" t="s">
        <v>938</v>
      </c>
      <c r="R374" s="30">
        <f t="shared" si="19"/>
        <v>-18.602393118717202</v>
      </c>
      <c r="S374" s="32">
        <v>10.834074695375</v>
      </c>
      <c r="T374" s="44">
        <v>-29.4364678140922</v>
      </c>
    </row>
    <row r="375" spans="1:20" ht="15.75">
      <c r="A375" s="10">
        <v>374</v>
      </c>
      <c r="B375" s="2">
        <v>373</v>
      </c>
      <c r="C375" s="3" t="s">
        <v>409</v>
      </c>
      <c r="D375" s="21" t="s">
        <v>25</v>
      </c>
      <c r="E375" s="30">
        <f t="shared" si="17"/>
        <v>-18.602393118717202</v>
      </c>
      <c r="F375" s="32">
        <v>10.834074695375</v>
      </c>
      <c r="G375" s="44">
        <v>-29.4364678140922</v>
      </c>
      <c r="J375" s="2">
        <v>171</v>
      </c>
      <c r="K375" s="3" t="s">
        <v>20</v>
      </c>
      <c r="L375" s="30">
        <f t="shared" si="18"/>
        <v>-0.92014472707226025</v>
      </c>
      <c r="M375" s="32">
        <v>1.2021404583700499</v>
      </c>
      <c r="N375" s="44">
        <v>-2.1222851854423102</v>
      </c>
      <c r="P375" s="2">
        <v>374</v>
      </c>
      <c r="Q375" s="3" t="s">
        <v>938</v>
      </c>
      <c r="R375" s="30">
        <f t="shared" si="19"/>
        <v>-5.7325470292930998</v>
      </c>
      <c r="S375" s="32">
        <v>5.8321948692010004</v>
      </c>
      <c r="T375" s="44">
        <v>-11.5647418984941</v>
      </c>
    </row>
    <row r="376" spans="1:20" ht="15.75">
      <c r="A376" s="10">
        <v>375</v>
      </c>
      <c r="B376" s="2">
        <v>374</v>
      </c>
      <c r="C376" s="3" t="s">
        <v>410</v>
      </c>
      <c r="D376" s="21" t="s">
        <v>25</v>
      </c>
      <c r="E376" s="30">
        <f t="shared" si="17"/>
        <v>-5.7325470292930998</v>
      </c>
      <c r="F376" s="32">
        <v>5.8321948692010004</v>
      </c>
      <c r="G376" s="44">
        <v>-11.5647418984941</v>
      </c>
      <c r="J376" s="2">
        <v>178</v>
      </c>
      <c r="K376" s="3" t="s">
        <v>20</v>
      </c>
      <c r="L376" s="30">
        <f t="shared" si="18"/>
        <v>-5.1300442613779502</v>
      </c>
      <c r="M376" s="32">
        <v>2.3860413866763399</v>
      </c>
      <c r="N376" s="44">
        <v>-7.5160856480542897</v>
      </c>
      <c r="P376" s="2">
        <v>375</v>
      </c>
      <c r="Q376" s="3" t="s">
        <v>938</v>
      </c>
      <c r="R376" s="30">
        <f t="shared" si="19"/>
        <v>-1.6690629202099501</v>
      </c>
      <c r="S376" s="32">
        <v>1.8574148829902299</v>
      </c>
      <c r="T376" s="44">
        <v>-3.52647780320018</v>
      </c>
    </row>
    <row r="377" spans="1:20" ht="15.75">
      <c r="A377" s="10">
        <v>376</v>
      </c>
      <c r="B377" s="2">
        <v>375</v>
      </c>
      <c r="C377" s="3" t="s">
        <v>411</v>
      </c>
      <c r="D377" s="21" t="s">
        <v>25</v>
      </c>
      <c r="E377" s="30">
        <f t="shared" si="17"/>
        <v>-1.6690629202099501</v>
      </c>
      <c r="F377" s="32">
        <v>1.8574148829902299</v>
      </c>
      <c r="G377" s="44">
        <v>-3.52647780320018</v>
      </c>
      <c r="J377" s="2">
        <v>180</v>
      </c>
      <c r="K377" s="3" t="s">
        <v>20</v>
      </c>
      <c r="L377" s="30">
        <f t="shared" si="18"/>
        <v>1.3319408824532699</v>
      </c>
      <c r="M377" s="32">
        <v>6.7286710188258896</v>
      </c>
      <c r="N377" s="44">
        <v>-5.3967301363726197</v>
      </c>
      <c r="P377" s="2">
        <v>376</v>
      </c>
      <c r="Q377" s="3" t="s">
        <v>938</v>
      </c>
      <c r="R377" s="30">
        <f t="shared" si="19"/>
        <v>-9.3694600567069912</v>
      </c>
      <c r="S377" s="32">
        <v>7.7070014364989099</v>
      </c>
      <c r="T377" s="44">
        <v>-17.076461493205901</v>
      </c>
    </row>
    <row r="378" spans="1:20" ht="15.75">
      <c r="A378" s="10">
        <v>377</v>
      </c>
      <c r="B378" s="2">
        <v>376</v>
      </c>
      <c r="C378" s="3" t="s">
        <v>412</v>
      </c>
      <c r="D378" s="21" t="s">
        <v>25</v>
      </c>
      <c r="E378" s="30">
        <f t="shared" si="17"/>
        <v>-9.3694600567069912</v>
      </c>
      <c r="F378" s="32">
        <v>7.7070014364989099</v>
      </c>
      <c r="G378" s="44">
        <v>-17.076461493205901</v>
      </c>
      <c r="J378" s="2">
        <v>181</v>
      </c>
      <c r="K378" s="3" t="s">
        <v>20</v>
      </c>
      <c r="L378" s="30">
        <f t="shared" si="18"/>
        <v>-1.4909575069478997</v>
      </c>
      <c r="M378" s="32">
        <v>1.4933968343136901</v>
      </c>
      <c r="N378" s="44">
        <v>-2.9843543412615898</v>
      </c>
      <c r="P378" s="2">
        <v>377</v>
      </c>
      <c r="Q378" s="3" t="s">
        <v>938</v>
      </c>
      <c r="R378" s="30">
        <f t="shared" si="19"/>
        <v>-6.8778936251684009</v>
      </c>
      <c r="S378" s="32">
        <v>1.20197284021179</v>
      </c>
      <c r="T378" s="44">
        <v>-8.0798664653801904</v>
      </c>
    </row>
    <row r="379" spans="1:20" ht="15.75">
      <c r="A379" s="10">
        <v>378</v>
      </c>
      <c r="B379" s="2">
        <v>377</v>
      </c>
      <c r="C379" s="3" t="s">
        <v>413</v>
      </c>
      <c r="D379" s="21" t="s">
        <v>25</v>
      </c>
      <c r="E379" s="30">
        <f t="shared" si="17"/>
        <v>-6.8778936251684009</v>
      </c>
      <c r="F379" s="32">
        <v>1.20197284021179</v>
      </c>
      <c r="G379" s="44">
        <v>-8.0798664653801904</v>
      </c>
      <c r="J379" s="2">
        <v>194</v>
      </c>
      <c r="K379" s="3" t="s">
        <v>20</v>
      </c>
      <c r="L379" s="30">
        <f t="shared" si="18"/>
        <v>-2.1572733287875301</v>
      </c>
      <c r="M379" s="32">
        <v>1.0745226944135799</v>
      </c>
      <c r="N379" s="44">
        <v>-3.23179602320111</v>
      </c>
      <c r="P379" s="2">
        <v>378</v>
      </c>
      <c r="Q379" s="3" t="s">
        <v>938</v>
      </c>
      <c r="R379" s="30">
        <f t="shared" si="19"/>
        <v>-2.3762489714191402</v>
      </c>
      <c r="S379" s="32">
        <v>2.53462168251842</v>
      </c>
      <c r="T379" s="44">
        <v>-4.9108706539375602</v>
      </c>
    </row>
    <row r="380" spans="1:20" ht="15.75">
      <c r="A380" s="10">
        <v>379</v>
      </c>
      <c r="B380" s="2">
        <v>378</v>
      </c>
      <c r="C380" s="3" t="s">
        <v>414</v>
      </c>
      <c r="D380" s="21" t="s">
        <v>25</v>
      </c>
      <c r="E380" s="30">
        <f t="shared" si="17"/>
        <v>-2.3762489714191402</v>
      </c>
      <c r="F380" s="32">
        <v>2.53462168251842</v>
      </c>
      <c r="G380" s="44">
        <v>-4.9108706539375602</v>
      </c>
      <c r="J380" s="2">
        <v>195</v>
      </c>
      <c r="K380" s="3" t="s">
        <v>20</v>
      </c>
      <c r="L380" s="30">
        <f t="shared" si="18"/>
        <v>-4.0204267894344499</v>
      </c>
      <c r="M380" s="32">
        <v>-0.24271499663266999</v>
      </c>
      <c r="N380" s="44">
        <v>-3.7777117928017798</v>
      </c>
      <c r="P380" s="2">
        <v>379</v>
      </c>
      <c r="Q380" s="3" t="s">
        <v>938</v>
      </c>
      <c r="R380" s="30">
        <f t="shared" si="19"/>
        <v>-7.2067035654829397</v>
      </c>
      <c r="S380" s="32">
        <v>1.57987640486426</v>
      </c>
      <c r="T380" s="44">
        <v>-8.7865799703471996</v>
      </c>
    </row>
    <row r="381" spans="1:20" ht="15.75">
      <c r="A381" s="10">
        <v>380</v>
      </c>
      <c r="B381" s="2">
        <v>379</v>
      </c>
      <c r="C381" s="3" t="s">
        <v>415</v>
      </c>
      <c r="D381" s="21" t="s">
        <v>25</v>
      </c>
      <c r="E381" s="30">
        <f t="shared" si="17"/>
        <v>-7.2067035654829397</v>
      </c>
      <c r="F381" s="32">
        <v>1.57987640486426</v>
      </c>
      <c r="G381" s="44">
        <v>-8.7865799703471996</v>
      </c>
      <c r="J381" s="2">
        <v>197</v>
      </c>
      <c r="K381" s="3" t="s">
        <v>20</v>
      </c>
      <c r="L381" s="30">
        <f t="shared" si="18"/>
        <v>-1.4264439067993699</v>
      </c>
      <c r="M381" s="32">
        <v>1.6351053947807801</v>
      </c>
      <c r="N381" s="44">
        <v>-3.06154930158015</v>
      </c>
      <c r="P381" s="2">
        <v>380</v>
      </c>
      <c r="Q381" s="3" t="s">
        <v>938</v>
      </c>
      <c r="R381" s="30">
        <f t="shared" si="19"/>
        <v>-1.2332556687295497</v>
      </c>
      <c r="S381" s="32">
        <v>3.3528600395450399</v>
      </c>
      <c r="T381" s="44">
        <v>-4.5861157082745896</v>
      </c>
    </row>
    <row r="382" spans="1:20" ht="15.75">
      <c r="A382" s="10">
        <v>381</v>
      </c>
      <c r="B382" s="2">
        <v>380</v>
      </c>
      <c r="C382" s="3" t="s">
        <v>416</v>
      </c>
      <c r="D382" s="21" t="s">
        <v>25</v>
      </c>
      <c r="E382" s="30">
        <f t="shared" si="17"/>
        <v>-1.2332556687295497</v>
      </c>
      <c r="F382" s="32">
        <v>3.3528600395450399</v>
      </c>
      <c r="G382" s="44">
        <v>-4.5861157082745896</v>
      </c>
      <c r="J382" s="2">
        <v>199</v>
      </c>
      <c r="K382" s="3" t="s">
        <v>20</v>
      </c>
      <c r="L382" s="30">
        <f t="shared" si="18"/>
        <v>-2.7832096715821777</v>
      </c>
      <c r="M382" s="32">
        <v>0.87952578924385205</v>
      </c>
      <c r="N382" s="44">
        <v>-3.6627354608260299</v>
      </c>
      <c r="P382" s="2">
        <v>381</v>
      </c>
      <c r="Q382" s="3" t="s">
        <v>938</v>
      </c>
      <c r="R382" s="30">
        <f t="shared" si="19"/>
        <v>-0.68761318380769865</v>
      </c>
      <c r="S382" s="32">
        <v>24.500136505811401</v>
      </c>
      <c r="T382" s="44">
        <v>-25.1877496896191</v>
      </c>
    </row>
    <row r="383" spans="1:20" ht="15.75">
      <c r="A383" s="10">
        <v>382</v>
      </c>
      <c r="B383" s="2">
        <v>381</v>
      </c>
      <c r="C383" s="3" t="s">
        <v>417</v>
      </c>
      <c r="D383" s="21" t="s">
        <v>25</v>
      </c>
      <c r="E383" s="30">
        <f t="shared" si="17"/>
        <v>-0.68761318380769865</v>
      </c>
      <c r="F383" s="32">
        <v>24.500136505811401</v>
      </c>
      <c r="G383" s="44">
        <v>-25.1877496896191</v>
      </c>
      <c r="J383" s="2">
        <v>202</v>
      </c>
      <c r="K383" s="3" t="s">
        <v>20</v>
      </c>
      <c r="L383" s="30">
        <f t="shared" si="18"/>
        <v>-3.4199944005074574</v>
      </c>
      <c r="M383" s="32">
        <v>0.77151589351787297</v>
      </c>
      <c r="N383" s="44">
        <v>-4.1915102940253304</v>
      </c>
      <c r="P383" s="2">
        <v>382</v>
      </c>
      <c r="Q383" s="3" t="s">
        <v>938</v>
      </c>
      <c r="R383" s="30">
        <f t="shared" si="19"/>
        <v>-5.9167231777160012</v>
      </c>
      <c r="S383" s="32">
        <v>3.72955449888028</v>
      </c>
      <c r="T383" s="44">
        <v>-9.6462776765962808</v>
      </c>
    </row>
    <row r="384" spans="1:20" ht="15.75">
      <c r="A384" s="10">
        <v>383</v>
      </c>
      <c r="B384" s="2">
        <v>382</v>
      </c>
      <c r="C384" s="3" t="s">
        <v>418</v>
      </c>
      <c r="D384" s="21" t="s">
        <v>25</v>
      </c>
      <c r="E384" s="30">
        <f t="shared" si="17"/>
        <v>-5.9167231777160012</v>
      </c>
      <c r="F384" s="32">
        <v>3.72955449888028</v>
      </c>
      <c r="G384" s="44">
        <v>-9.6462776765962808</v>
      </c>
      <c r="J384" s="2">
        <v>203</v>
      </c>
      <c r="K384" s="3" t="s">
        <v>20</v>
      </c>
      <c r="L384" s="30">
        <f t="shared" si="18"/>
        <v>-5.4088531652288907</v>
      </c>
      <c r="M384" s="32">
        <v>3.2572136150233799</v>
      </c>
      <c r="N384" s="44">
        <v>-8.6660667802522706</v>
      </c>
      <c r="P384" s="2">
        <v>383</v>
      </c>
      <c r="Q384" s="3" t="s">
        <v>938</v>
      </c>
      <c r="R384" s="30">
        <f t="shared" si="19"/>
        <v>-3.0855723994836</v>
      </c>
      <c r="S384" s="32">
        <v>2.5868713801860101</v>
      </c>
      <c r="T384" s="44">
        <v>-5.6724437796696101</v>
      </c>
    </row>
    <row r="385" spans="1:20" ht="15.75">
      <c r="A385" s="10">
        <v>384</v>
      </c>
      <c r="B385" s="2">
        <v>383</v>
      </c>
      <c r="C385" s="3" t="s">
        <v>419</v>
      </c>
      <c r="D385" s="21" t="s">
        <v>25</v>
      </c>
      <c r="E385" s="30">
        <f t="shared" si="17"/>
        <v>-3.0855723994836</v>
      </c>
      <c r="F385" s="32">
        <v>2.5868713801860101</v>
      </c>
      <c r="G385" s="44">
        <v>-5.6724437796696101</v>
      </c>
      <c r="J385" s="2">
        <v>205</v>
      </c>
      <c r="K385" s="3" t="s">
        <v>20</v>
      </c>
      <c r="L385" s="30">
        <f t="shared" si="18"/>
        <v>-1.09685787530477</v>
      </c>
      <c r="M385" s="32">
        <v>2.0220049617893898</v>
      </c>
      <c r="N385" s="44">
        <v>-3.1188628370941598</v>
      </c>
      <c r="P385" s="2">
        <v>384</v>
      </c>
      <c r="Q385" s="3" t="s">
        <v>938</v>
      </c>
      <c r="R385" s="30">
        <f t="shared" si="19"/>
        <v>-3.1976324857889753</v>
      </c>
      <c r="S385" s="32">
        <v>0.725908964085905</v>
      </c>
      <c r="T385" s="44">
        <v>-3.9235414498748802</v>
      </c>
    </row>
    <row r="386" spans="1:20" ht="15.75">
      <c r="A386" s="10">
        <v>385</v>
      </c>
      <c r="B386" s="2">
        <v>384</v>
      </c>
      <c r="C386" s="3" t="s">
        <v>420</v>
      </c>
      <c r="D386" s="21" t="s">
        <v>25</v>
      </c>
      <c r="E386" s="30">
        <f t="shared" ref="E386:E449" si="20">F386+G386</f>
        <v>-3.1976324857889753</v>
      </c>
      <c r="F386" s="32">
        <v>0.725908964085905</v>
      </c>
      <c r="G386" s="44">
        <v>-3.9235414498748802</v>
      </c>
      <c r="J386" s="2">
        <v>206</v>
      </c>
      <c r="K386" s="3" t="s">
        <v>20</v>
      </c>
      <c r="L386" s="30">
        <f t="shared" ref="L386:L449" si="21">M386+N386</f>
        <v>0.38744135013777792</v>
      </c>
      <c r="M386" s="32">
        <v>1.1722555766384799</v>
      </c>
      <c r="N386" s="44">
        <v>-0.78481422650070198</v>
      </c>
      <c r="P386" s="2">
        <v>385</v>
      </c>
      <c r="Q386" s="3" t="s">
        <v>938</v>
      </c>
      <c r="R386" s="30">
        <f t="shared" si="19"/>
        <v>-5.8907925833150099</v>
      </c>
      <c r="S386" s="32">
        <v>4.8205694127136898</v>
      </c>
      <c r="T386" s="44">
        <v>-10.7113619960287</v>
      </c>
    </row>
    <row r="387" spans="1:20" ht="15.75">
      <c r="A387" s="10">
        <v>386</v>
      </c>
      <c r="B387" s="2">
        <v>385</v>
      </c>
      <c r="C387" s="3" t="s">
        <v>421</v>
      </c>
      <c r="D387" s="21" t="s">
        <v>25</v>
      </c>
      <c r="E387" s="30">
        <f t="shared" si="20"/>
        <v>-5.8907925833150099</v>
      </c>
      <c r="F387" s="32">
        <v>4.8205694127136898</v>
      </c>
      <c r="G387" s="44">
        <v>-10.7113619960287</v>
      </c>
      <c r="J387" s="2">
        <v>209</v>
      </c>
      <c r="K387" s="3" t="s">
        <v>20</v>
      </c>
      <c r="L387" s="30">
        <f t="shared" si="21"/>
        <v>-2.795589188983393</v>
      </c>
      <c r="M387" s="32">
        <v>0.40512794013037701</v>
      </c>
      <c r="N387" s="44">
        <v>-3.2007171291137699</v>
      </c>
      <c r="P387" s="2">
        <v>386</v>
      </c>
      <c r="Q387" s="3" t="s">
        <v>938</v>
      </c>
      <c r="R387" s="30">
        <f t="shared" ref="R387:R450" si="22">S387+T387</f>
        <v>-2.5626452505999997</v>
      </c>
      <c r="S387" s="32">
        <v>3.5033066407742601</v>
      </c>
      <c r="T387" s="44">
        <v>-6.0659518913742598</v>
      </c>
    </row>
    <row r="388" spans="1:20" ht="15.75">
      <c r="A388" s="10">
        <v>387</v>
      </c>
      <c r="B388" s="2">
        <v>386</v>
      </c>
      <c r="C388" s="3" t="s">
        <v>422</v>
      </c>
      <c r="D388" s="21" t="s">
        <v>25</v>
      </c>
      <c r="E388" s="30">
        <f t="shared" si="20"/>
        <v>-2.5626452505999997</v>
      </c>
      <c r="F388" s="32">
        <v>3.5033066407742601</v>
      </c>
      <c r="G388" s="44">
        <v>-6.0659518913742598</v>
      </c>
      <c r="J388" s="2">
        <v>210</v>
      </c>
      <c r="K388" s="3" t="s">
        <v>20</v>
      </c>
      <c r="L388" s="30">
        <f t="shared" si="21"/>
        <v>-1.0571390024264806</v>
      </c>
      <c r="M388" s="32">
        <v>5.3916362222539096</v>
      </c>
      <c r="N388" s="44">
        <v>-6.4487752246803902</v>
      </c>
      <c r="P388" s="2">
        <v>387</v>
      </c>
      <c r="Q388" s="3" t="s">
        <v>938</v>
      </c>
      <c r="R388" s="30">
        <f t="shared" si="22"/>
        <v>-0.60759790318847973</v>
      </c>
      <c r="S388" s="32">
        <v>6.6728260478143602</v>
      </c>
      <c r="T388" s="44">
        <v>-7.2804239510028399</v>
      </c>
    </row>
    <row r="389" spans="1:20" ht="15.75">
      <c r="A389" s="10">
        <v>388</v>
      </c>
      <c r="B389" s="2">
        <v>387</v>
      </c>
      <c r="C389" s="3" t="s">
        <v>423</v>
      </c>
      <c r="D389" s="21" t="s">
        <v>25</v>
      </c>
      <c r="E389" s="30">
        <f t="shared" si="20"/>
        <v>-0.60759790318847973</v>
      </c>
      <c r="F389" s="32">
        <v>6.6728260478143602</v>
      </c>
      <c r="G389" s="44">
        <v>-7.2804239510028399</v>
      </c>
      <c r="J389" s="2">
        <v>213</v>
      </c>
      <c r="K389" s="3" t="s">
        <v>20</v>
      </c>
      <c r="L389" s="30">
        <f t="shared" si="21"/>
        <v>-2.3979744229762203</v>
      </c>
      <c r="M389" s="32">
        <v>3.4906979798923401</v>
      </c>
      <c r="N389" s="44">
        <v>-5.8886724028685604</v>
      </c>
      <c r="P389" s="2">
        <v>388</v>
      </c>
      <c r="Q389" s="3" t="s">
        <v>938</v>
      </c>
      <c r="R389" s="30">
        <f t="shared" si="22"/>
        <v>-19.442124315814198</v>
      </c>
      <c r="S389" s="32">
        <v>15.695069223409201</v>
      </c>
      <c r="T389" s="44">
        <v>-35.137193539223396</v>
      </c>
    </row>
    <row r="390" spans="1:20" ht="15.75">
      <c r="A390" s="10">
        <v>389</v>
      </c>
      <c r="B390" s="2">
        <v>388</v>
      </c>
      <c r="C390" s="3" t="s">
        <v>424</v>
      </c>
      <c r="D390" s="21" t="s">
        <v>25</v>
      </c>
      <c r="E390" s="30">
        <f t="shared" si="20"/>
        <v>-19.442124315814198</v>
      </c>
      <c r="F390" s="32">
        <v>15.695069223409201</v>
      </c>
      <c r="G390" s="44">
        <v>-35.137193539223396</v>
      </c>
      <c r="J390" s="2">
        <v>217</v>
      </c>
      <c r="K390" s="3" t="s">
        <v>20</v>
      </c>
      <c r="L390" s="30">
        <f t="shared" si="21"/>
        <v>-29.076862613632329</v>
      </c>
      <c r="M390" s="32">
        <v>9.5845347707003707</v>
      </c>
      <c r="N390" s="44">
        <v>-38.661397384332702</v>
      </c>
      <c r="P390" s="2">
        <v>389</v>
      </c>
      <c r="Q390" s="3" t="s">
        <v>938</v>
      </c>
      <c r="R390" s="30">
        <f t="shared" si="22"/>
        <v>-7.2499764711354295</v>
      </c>
      <c r="S390" s="32">
        <v>3.8821753609249701</v>
      </c>
      <c r="T390" s="44">
        <v>-11.1321518320604</v>
      </c>
    </row>
    <row r="391" spans="1:20" ht="15.75">
      <c r="A391" s="10">
        <v>390</v>
      </c>
      <c r="B391" s="2">
        <v>389</v>
      </c>
      <c r="C391" s="3" t="s">
        <v>425</v>
      </c>
      <c r="D391" s="21" t="s">
        <v>25</v>
      </c>
      <c r="E391" s="30">
        <f t="shared" si="20"/>
        <v>-7.2499764711354295</v>
      </c>
      <c r="F391" s="32">
        <v>3.8821753609249701</v>
      </c>
      <c r="G391" s="44">
        <v>-11.1321518320604</v>
      </c>
      <c r="J391" s="2">
        <v>219</v>
      </c>
      <c r="K391" s="3" t="s">
        <v>20</v>
      </c>
      <c r="L391" s="30">
        <f t="shared" si="21"/>
        <v>-11.61518326203254</v>
      </c>
      <c r="M391" s="32">
        <v>1.26534509412296</v>
      </c>
      <c r="N391" s="44">
        <v>-12.8805283561555</v>
      </c>
      <c r="P391" s="2">
        <v>390</v>
      </c>
      <c r="Q391" s="3" t="s">
        <v>938</v>
      </c>
      <c r="R391" s="30">
        <f t="shared" si="22"/>
        <v>-3.6755014913448605</v>
      </c>
      <c r="S391" s="32">
        <v>3.1565910538375599</v>
      </c>
      <c r="T391" s="44">
        <v>-6.8320925451824204</v>
      </c>
    </row>
    <row r="392" spans="1:20" ht="15.75">
      <c r="A392" s="10">
        <v>391</v>
      </c>
      <c r="B392" s="2">
        <v>390</v>
      </c>
      <c r="C392" s="3" t="s">
        <v>426</v>
      </c>
      <c r="D392" s="21" t="s">
        <v>25</v>
      </c>
      <c r="E392" s="30">
        <f t="shared" si="20"/>
        <v>-3.6755014913448605</v>
      </c>
      <c r="F392" s="32">
        <v>3.1565910538375599</v>
      </c>
      <c r="G392" s="44">
        <v>-6.8320925451824204</v>
      </c>
      <c r="J392" s="2">
        <v>223</v>
      </c>
      <c r="K392" s="3" t="s">
        <v>20</v>
      </c>
      <c r="L392" s="30">
        <f t="shared" si="21"/>
        <v>-113.35273493691341</v>
      </c>
      <c r="M392" s="32">
        <v>73.538361371374606</v>
      </c>
      <c r="N392" s="44">
        <v>-186.89109630828801</v>
      </c>
      <c r="P392" s="2">
        <v>391</v>
      </c>
      <c r="Q392" s="3" t="s">
        <v>938</v>
      </c>
      <c r="R392" s="30">
        <f t="shared" si="22"/>
        <v>-1.1807275837011169</v>
      </c>
      <c r="S392" s="32">
        <v>0.89031198969449299</v>
      </c>
      <c r="T392" s="44">
        <v>-2.07103957339561</v>
      </c>
    </row>
    <row r="393" spans="1:20" ht="15.75">
      <c r="A393" s="10">
        <v>392</v>
      </c>
      <c r="B393" s="2">
        <v>391</v>
      </c>
      <c r="C393" s="3" t="s">
        <v>427</v>
      </c>
      <c r="D393" s="21" t="s">
        <v>25</v>
      </c>
      <c r="E393" s="30">
        <f t="shared" si="20"/>
        <v>-1.1807275837011169</v>
      </c>
      <c r="F393" s="32">
        <v>0.89031198969449299</v>
      </c>
      <c r="G393" s="44">
        <v>-2.07103957339561</v>
      </c>
      <c r="J393" s="2">
        <v>225</v>
      </c>
      <c r="K393" s="3" t="s">
        <v>20</v>
      </c>
      <c r="L393" s="30">
        <f t="shared" si="21"/>
        <v>-7.597652840920019</v>
      </c>
      <c r="M393" s="32">
        <v>4.4659547900465801</v>
      </c>
      <c r="N393" s="44">
        <v>-12.063607630966599</v>
      </c>
      <c r="P393" s="2">
        <v>392</v>
      </c>
      <c r="Q393" s="3" t="s">
        <v>938</v>
      </c>
      <c r="R393" s="30">
        <f t="shared" si="22"/>
        <v>-1.5227475760617395</v>
      </c>
      <c r="S393" s="32">
        <v>3.2535580704561902</v>
      </c>
      <c r="T393" s="44">
        <v>-4.7763056465179297</v>
      </c>
    </row>
    <row r="394" spans="1:20" ht="15.75">
      <c r="A394" s="10">
        <v>393</v>
      </c>
      <c r="B394" s="2">
        <v>392</v>
      </c>
      <c r="C394" s="3" t="s">
        <v>428</v>
      </c>
      <c r="D394" s="21" t="s">
        <v>25</v>
      </c>
      <c r="E394" s="30">
        <f t="shared" si="20"/>
        <v>-1.5227475760617395</v>
      </c>
      <c r="F394" s="32">
        <v>3.2535580704561902</v>
      </c>
      <c r="G394" s="44">
        <v>-4.7763056465179297</v>
      </c>
      <c r="J394" s="2">
        <v>227</v>
      </c>
      <c r="K394" s="3" t="s">
        <v>20</v>
      </c>
      <c r="L394" s="30">
        <f t="shared" si="21"/>
        <v>-6.2332734036506103</v>
      </c>
      <c r="M394" s="32">
        <v>2.6217572967056899</v>
      </c>
      <c r="N394" s="44">
        <v>-8.8550307003563002</v>
      </c>
      <c r="P394" s="2">
        <v>393</v>
      </c>
      <c r="Q394" s="3" t="s">
        <v>938</v>
      </c>
      <c r="R394" s="30">
        <f t="shared" si="22"/>
        <v>-7.7620149356321395</v>
      </c>
      <c r="S394" s="32">
        <v>3.7799004397845599</v>
      </c>
      <c r="T394" s="44">
        <v>-11.5419153754167</v>
      </c>
    </row>
    <row r="395" spans="1:20" ht="15.75">
      <c r="A395" s="10">
        <v>394</v>
      </c>
      <c r="B395" s="2">
        <v>393</v>
      </c>
      <c r="C395" s="3" t="s">
        <v>429</v>
      </c>
      <c r="D395" s="21" t="s">
        <v>25</v>
      </c>
      <c r="E395" s="30">
        <f t="shared" si="20"/>
        <v>-7.7620149356321395</v>
      </c>
      <c r="F395" s="32">
        <v>3.7799004397845599</v>
      </c>
      <c r="G395" s="44">
        <v>-11.5419153754167</v>
      </c>
      <c r="J395" s="2">
        <v>229</v>
      </c>
      <c r="K395" s="3" t="s">
        <v>20</v>
      </c>
      <c r="L395" s="30">
        <f t="shared" si="21"/>
        <v>-3.9495250773715904</v>
      </c>
      <c r="M395" s="32">
        <v>4.9989808911433</v>
      </c>
      <c r="N395" s="44">
        <v>-8.9485059685148904</v>
      </c>
      <c r="P395" s="2">
        <v>394</v>
      </c>
      <c r="Q395" s="3" t="s">
        <v>938</v>
      </c>
      <c r="R395" s="30">
        <f t="shared" si="22"/>
        <v>-0.73482405714590016</v>
      </c>
      <c r="S395" s="32">
        <v>6.0043357719948602</v>
      </c>
      <c r="T395" s="44">
        <v>-6.7391598291407604</v>
      </c>
    </row>
    <row r="396" spans="1:20" ht="15.75">
      <c r="A396" s="10">
        <v>395</v>
      </c>
      <c r="B396" s="2">
        <v>394</v>
      </c>
      <c r="C396" s="3" t="s">
        <v>430</v>
      </c>
      <c r="D396" s="21" t="s">
        <v>25</v>
      </c>
      <c r="E396" s="30">
        <f t="shared" si="20"/>
        <v>-0.73482405714590016</v>
      </c>
      <c r="F396" s="32">
        <v>6.0043357719948602</v>
      </c>
      <c r="G396" s="44">
        <v>-6.7391598291407604</v>
      </c>
      <c r="J396" s="2">
        <v>230</v>
      </c>
      <c r="K396" s="3" t="s">
        <v>20</v>
      </c>
      <c r="L396" s="30">
        <f t="shared" si="21"/>
        <v>-2.42600847141984</v>
      </c>
      <c r="M396" s="32">
        <v>2.1209656338370402</v>
      </c>
      <c r="N396" s="44">
        <v>-4.5469741052568802</v>
      </c>
      <c r="P396" s="2">
        <v>395</v>
      </c>
      <c r="Q396" s="3" t="s">
        <v>938</v>
      </c>
      <c r="R396" s="30">
        <f t="shared" si="22"/>
        <v>-7.8811324111036303</v>
      </c>
      <c r="S396" s="32">
        <v>5.2688482004448698</v>
      </c>
      <c r="T396" s="44">
        <v>-13.1499806115485</v>
      </c>
    </row>
    <row r="397" spans="1:20" ht="15.75">
      <c r="A397" s="10">
        <v>396</v>
      </c>
      <c r="B397" s="2">
        <v>395</v>
      </c>
      <c r="C397" s="3" t="s">
        <v>431</v>
      </c>
      <c r="D397" s="21" t="s">
        <v>25</v>
      </c>
      <c r="E397" s="30">
        <f t="shared" si="20"/>
        <v>-7.8811324111036303</v>
      </c>
      <c r="F397" s="32">
        <v>5.2688482004448698</v>
      </c>
      <c r="G397" s="44">
        <v>-13.1499806115485</v>
      </c>
      <c r="J397" s="2">
        <v>232</v>
      </c>
      <c r="K397" s="3" t="s">
        <v>20</v>
      </c>
      <c r="L397" s="30">
        <f t="shared" si="21"/>
        <v>-7.6608841898270992</v>
      </c>
      <c r="M397" s="32">
        <v>6.0990095716335002</v>
      </c>
      <c r="N397" s="44">
        <v>-13.759893761460599</v>
      </c>
      <c r="P397" s="2">
        <v>396</v>
      </c>
      <c r="Q397" s="3" t="s">
        <v>938</v>
      </c>
      <c r="R397" s="30">
        <f t="shared" si="22"/>
        <v>-2.2117885645925099</v>
      </c>
      <c r="S397" s="32">
        <v>2.1448229622439898</v>
      </c>
      <c r="T397" s="44">
        <v>-4.3566115268364998</v>
      </c>
    </row>
    <row r="398" spans="1:20" ht="15.75">
      <c r="A398" s="10">
        <v>397</v>
      </c>
      <c r="B398" s="2">
        <v>396</v>
      </c>
      <c r="C398" s="3" t="s">
        <v>432</v>
      </c>
      <c r="D398" s="21" t="s">
        <v>22</v>
      </c>
      <c r="E398" s="30">
        <f t="shared" si="20"/>
        <v>-2.2117885645925099</v>
      </c>
      <c r="F398" s="32">
        <v>2.1448229622439898</v>
      </c>
      <c r="G398" s="44">
        <v>-4.3566115268364998</v>
      </c>
      <c r="J398" s="2">
        <v>235</v>
      </c>
      <c r="K398" s="3" t="s">
        <v>20</v>
      </c>
      <c r="L398" s="30">
        <f t="shared" si="21"/>
        <v>-7.443056991949101</v>
      </c>
      <c r="M398" s="32">
        <v>11.324685238513799</v>
      </c>
      <c r="N398" s="44">
        <v>-18.7677422304629</v>
      </c>
      <c r="P398" s="2">
        <v>397</v>
      </c>
      <c r="Q398" s="3" t="s">
        <v>938</v>
      </c>
      <c r="R398" s="30">
        <f t="shared" si="22"/>
        <v>-8.8301974282515996</v>
      </c>
      <c r="S398" s="32">
        <v>10.022995959047</v>
      </c>
      <c r="T398" s="44">
        <v>-18.8531933872986</v>
      </c>
    </row>
    <row r="399" spans="1:20" ht="15.75">
      <c r="A399" s="10">
        <v>398</v>
      </c>
      <c r="B399" s="2">
        <v>397</v>
      </c>
      <c r="C399" s="3" t="s">
        <v>433</v>
      </c>
      <c r="D399" s="21" t="s">
        <v>25</v>
      </c>
      <c r="E399" s="30">
        <f t="shared" si="20"/>
        <v>-8.8301974282515996</v>
      </c>
      <c r="F399" s="32">
        <v>10.022995959047</v>
      </c>
      <c r="G399" s="44">
        <v>-18.8531933872986</v>
      </c>
      <c r="J399" s="2">
        <v>236</v>
      </c>
      <c r="K399" s="3" t="s">
        <v>20</v>
      </c>
      <c r="L399" s="30">
        <f t="shared" si="21"/>
        <v>-4.217175785689653</v>
      </c>
      <c r="M399" s="32">
        <v>-0.29345826100550298</v>
      </c>
      <c r="N399" s="44">
        <v>-3.9237175246841498</v>
      </c>
      <c r="P399" s="2">
        <v>398</v>
      </c>
      <c r="Q399" s="3" t="s">
        <v>938</v>
      </c>
      <c r="R399" s="30">
        <f t="shared" si="22"/>
        <v>-2.25951511977979</v>
      </c>
      <c r="S399" s="32">
        <v>1.22582177600895</v>
      </c>
      <c r="T399" s="44">
        <v>-3.4853368957887398</v>
      </c>
    </row>
    <row r="400" spans="1:20" ht="15.75">
      <c r="A400" s="10">
        <v>399</v>
      </c>
      <c r="B400" s="2">
        <v>398</v>
      </c>
      <c r="C400" s="3" t="s">
        <v>434</v>
      </c>
      <c r="D400" s="21" t="s">
        <v>25</v>
      </c>
      <c r="E400" s="30">
        <f t="shared" si="20"/>
        <v>-2.25951511977979</v>
      </c>
      <c r="F400" s="32">
        <v>1.22582177600895</v>
      </c>
      <c r="G400" s="44">
        <v>-3.4853368957887398</v>
      </c>
      <c r="J400" s="2">
        <v>238</v>
      </c>
      <c r="K400" s="3" t="s">
        <v>20</v>
      </c>
      <c r="L400" s="30">
        <f t="shared" si="21"/>
        <v>-0.25754869902579003</v>
      </c>
      <c r="M400" s="32">
        <v>1.1001076123132201</v>
      </c>
      <c r="N400" s="44">
        <v>-1.3576563113390101</v>
      </c>
      <c r="P400" s="2">
        <v>399</v>
      </c>
      <c r="Q400" s="3" t="s">
        <v>938</v>
      </c>
      <c r="R400" s="30">
        <f t="shared" si="22"/>
        <v>-3.5922601123617106</v>
      </c>
      <c r="S400" s="32">
        <v>5.2238506814834498</v>
      </c>
      <c r="T400" s="44">
        <v>-8.8161107938451604</v>
      </c>
    </row>
    <row r="401" spans="1:20" ht="15.75">
      <c r="A401" s="10">
        <v>400</v>
      </c>
      <c r="B401" s="2">
        <v>399</v>
      </c>
      <c r="C401" s="3" t="s">
        <v>435</v>
      </c>
      <c r="D401" s="21" t="s">
        <v>25</v>
      </c>
      <c r="E401" s="30">
        <f t="shared" si="20"/>
        <v>-3.5922601123617106</v>
      </c>
      <c r="F401" s="32">
        <v>5.2238506814834498</v>
      </c>
      <c r="G401" s="44">
        <v>-8.8161107938451604</v>
      </c>
      <c r="J401" s="2">
        <v>239</v>
      </c>
      <c r="K401" s="3" t="s">
        <v>20</v>
      </c>
      <c r="L401" s="30">
        <f t="shared" si="21"/>
        <v>-1.55259896585653</v>
      </c>
      <c r="M401" s="32">
        <v>2.2797422316092999</v>
      </c>
      <c r="N401" s="44">
        <v>-3.8323411974658299</v>
      </c>
      <c r="P401" s="2">
        <v>400</v>
      </c>
      <c r="Q401" s="3" t="s">
        <v>938</v>
      </c>
      <c r="R401" s="30">
        <f t="shared" si="22"/>
        <v>2.7386364585494163</v>
      </c>
      <c r="S401" s="32">
        <v>3.2179085834592902</v>
      </c>
      <c r="T401" s="44">
        <v>-0.47927212490987398</v>
      </c>
    </row>
    <row r="402" spans="1:20" ht="15.75">
      <c r="A402" s="10">
        <v>401</v>
      </c>
      <c r="B402" s="2">
        <v>400</v>
      </c>
      <c r="C402" s="3" t="s">
        <v>436</v>
      </c>
      <c r="D402" s="21" t="s">
        <v>15</v>
      </c>
      <c r="E402" s="30">
        <f t="shared" si="20"/>
        <v>2.7386364585494163</v>
      </c>
      <c r="F402" s="32">
        <v>3.2179085834592902</v>
      </c>
      <c r="G402" s="44">
        <v>-0.47927212490987398</v>
      </c>
      <c r="J402" s="2">
        <v>240</v>
      </c>
      <c r="K402" s="3" t="s">
        <v>20</v>
      </c>
      <c r="L402" s="30">
        <f t="shared" si="21"/>
        <v>-43.804984748219802</v>
      </c>
      <c r="M402" s="32">
        <v>32.194687617036102</v>
      </c>
      <c r="N402" s="44">
        <v>-75.999672365255904</v>
      </c>
      <c r="P402" s="2">
        <v>401</v>
      </c>
      <c r="Q402" s="3" t="s">
        <v>938</v>
      </c>
      <c r="R402" s="30">
        <f t="shared" si="22"/>
        <v>-1.3742856597944604</v>
      </c>
      <c r="S402" s="32">
        <v>4.9029071459706799</v>
      </c>
      <c r="T402" s="44">
        <v>-6.2771928057651403</v>
      </c>
    </row>
    <row r="403" spans="1:20" ht="15.75">
      <c r="A403" s="10">
        <v>402</v>
      </c>
      <c r="B403" s="2">
        <v>401</v>
      </c>
      <c r="C403" s="3" t="s">
        <v>437</v>
      </c>
      <c r="D403" s="21" t="s">
        <v>25</v>
      </c>
      <c r="E403" s="30">
        <f t="shared" si="20"/>
        <v>-1.3742856597944604</v>
      </c>
      <c r="F403" s="32">
        <v>4.9029071459706799</v>
      </c>
      <c r="G403" s="44">
        <v>-6.2771928057651403</v>
      </c>
      <c r="J403" s="2">
        <v>241</v>
      </c>
      <c r="K403" s="3" t="s">
        <v>20</v>
      </c>
      <c r="L403" s="30">
        <f t="shared" si="21"/>
        <v>-2.3123550327604505</v>
      </c>
      <c r="M403" s="32">
        <v>1.7442774766178399</v>
      </c>
      <c r="N403" s="44">
        <v>-4.0566325093782902</v>
      </c>
      <c r="P403" s="2">
        <v>402</v>
      </c>
      <c r="Q403" s="3" t="s">
        <v>938</v>
      </c>
      <c r="R403" s="30">
        <f t="shared" si="22"/>
        <v>-5.0907021608794203</v>
      </c>
      <c r="S403" s="32">
        <v>5.7243319062619804</v>
      </c>
      <c r="T403" s="44">
        <v>-10.815034067141401</v>
      </c>
    </row>
    <row r="404" spans="1:20" ht="15.75">
      <c r="A404" s="10">
        <v>403</v>
      </c>
      <c r="B404" s="2">
        <v>402</v>
      </c>
      <c r="C404" s="3" t="s">
        <v>438</v>
      </c>
      <c r="D404" s="21" t="s">
        <v>25</v>
      </c>
      <c r="E404" s="30">
        <f t="shared" si="20"/>
        <v>-5.0907021608794203</v>
      </c>
      <c r="F404" s="32">
        <v>5.7243319062619804</v>
      </c>
      <c r="G404" s="44">
        <v>-10.815034067141401</v>
      </c>
      <c r="J404" s="2">
        <v>242</v>
      </c>
      <c r="K404" s="3" t="s">
        <v>20</v>
      </c>
      <c r="L404" s="30">
        <f t="shared" si="21"/>
        <v>-1.4447519393580999</v>
      </c>
      <c r="M404" s="32">
        <v>1.69568350654251</v>
      </c>
      <c r="N404" s="44">
        <v>-3.1404354459006099</v>
      </c>
      <c r="P404" s="2">
        <v>403</v>
      </c>
      <c r="Q404" s="3" t="s">
        <v>938</v>
      </c>
      <c r="R404" s="30">
        <f t="shared" si="22"/>
        <v>-317.87276844336998</v>
      </c>
      <c r="S404" s="32">
        <v>286.82935847201202</v>
      </c>
      <c r="T404" s="44">
        <v>-604.702126915382</v>
      </c>
    </row>
    <row r="405" spans="1:20" ht="15.75">
      <c r="A405" s="10">
        <v>404</v>
      </c>
      <c r="B405" s="2">
        <v>403</v>
      </c>
      <c r="C405" s="3" t="s">
        <v>439</v>
      </c>
      <c r="D405" s="21" t="s">
        <v>25</v>
      </c>
      <c r="E405" s="30">
        <f t="shared" si="20"/>
        <v>-317.87276844336998</v>
      </c>
      <c r="F405" s="32">
        <v>286.82935847201202</v>
      </c>
      <c r="G405" s="44">
        <v>-604.702126915382</v>
      </c>
      <c r="J405" s="2">
        <v>245</v>
      </c>
      <c r="K405" s="3" t="s">
        <v>20</v>
      </c>
      <c r="L405" s="30">
        <f t="shared" si="21"/>
        <v>-3.333499836161673</v>
      </c>
      <c r="M405" s="32">
        <v>0.63711008367478705</v>
      </c>
      <c r="N405" s="44">
        <v>-3.9706099198364599</v>
      </c>
      <c r="P405" s="2">
        <v>404</v>
      </c>
      <c r="Q405" s="3" t="s">
        <v>938</v>
      </c>
      <c r="R405" s="30">
        <f t="shared" si="22"/>
        <v>0.38924880628750103</v>
      </c>
      <c r="S405" s="32">
        <v>12.860442344239001</v>
      </c>
      <c r="T405" s="44">
        <v>-12.4711935379515</v>
      </c>
    </row>
    <row r="406" spans="1:20" ht="15.75">
      <c r="A406" s="10">
        <v>405</v>
      </c>
      <c r="B406" s="2">
        <v>404</v>
      </c>
      <c r="C406" s="3" t="s">
        <v>440</v>
      </c>
      <c r="D406" s="21" t="s">
        <v>25</v>
      </c>
      <c r="E406" s="30">
        <f t="shared" si="20"/>
        <v>0.38924880628750103</v>
      </c>
      <c r="F406" s="32">
        <v>12.860442344239001</v>
      </c>
      <c r="G406" s="44">
        <v>-12.4711935379515</v>
      </c>
      <c r="J406" s="2">
        <v>248</v>
      </c>
      <c r="K406" s="3" t="s">
        <v>20</v>
      </c>
      <c r="L406" s="30">
        <f t="shared" si="21"/>
        <v>-0.28646477151209959</v>
      </c>
      <c r="M406" s="32">
        <v>2.8367805108174302</v>
      </c>
      <c r="N406" s="44">
        <v>-3.1232452823295298</v>
      </c>
      <c r="P406" s="2">
        <v>405</v>
      </c>
      <c r="Q406" s="3" t="s">
        <v>938</v>
      </c>
      <c r="R406" s="30">
        <f t="shared" si="22"/>
        <v>-1.4819197818310061</v>
      </c>
      <c r="S406" s="32">
        <v>0.21097154019293399</v>
      </c>
      <c r="T406" s="44">
        <v>-1.6928913220239401</v>
      </c>
    </row>
    <row r="407" spans="1:20" ht="15.75">
      <c r="A407" s="10">
        <v>406</v>
      </c>
      <c r="B407" s="2">
        <v>405</v>
      </c>
      <c r="C407" s="3" t="s">
        <v>441</v>
      </c>
      <c r="D407" s="21" t="s">
        <v>22</v>
      </c>
      <c r="E407" s="30">
        <f t="shared" si="20"/>
        <v>-1.4819197818310061</v>
      </c>
      <c r="F407" s="32">
        <v>0.21097154019293399</v>
      </c>
      <c r="G407" s="44">
        <v>-1.6928913220239401</v>
      </c>
      <c r="J407" s="2">
        <v>252</v>
      </c>
      <c r="K407" s="3" t="s">
        <v>20</v>
      </c>
      <c r="L407" s="30">
        <f t="shared" si="21"/>
        <v>-2.6653113918328</v>
      </c>
      <c r="M407" s="32">
        <v>13.6014893467524</v>
      </c>
      <c r="N407" s="44">
        <v>-16.2668007385852</v>
      </c>
      <c r="P407" s="2">
        <v>406</v>
      </c>
      <c r="Q407" s="3" t="s">
        <v>938</v>
      </c>
      <c r="R407" s="30">
        <f t="shared" si="22"/>
        <v>-2.8752516389402079</v>
      </c>
      <c r="S407" s="32">
        <v>0.33434041517517199</v>
      </c>
      <c r="T407" s="44">
        <v>-3.20959205411538</v>
      </c>
    </row>
    <row r="408" spans="1:20" ht="15.75">
      <c r="A408" s="10">
        <v>407</v>
      </c>
      <c r="B408" s="2">
        <v>406</v>
      </c>
      <c r="C408" s="3" t="s">
        <v>442</v>
      </c>
      <c r="D408" s="21" t="s">
        <v>22</v>
      </c>
      <c r="E408" s="30">
        <f t="shared" si="20"/>
        <v>-2.8752516389402079</v>
      </c>
      <c r="F408" s="32">
        <v>0.33434041517517199</v>
      </c>
      <c r="G408" s="44">
        <v>-3.20959205411538</v>
      </c>
      <c r="J408" s="2">
        <v>254</v>
      </c>
      <c r="K408" s="3" t="s">
        <v>20</v>
      </c>
      <c r="L408" s="30">
        <f t="shared" si="21"/>
        <v>-3.0765948236824805</v>
      </c>
      <c r="M408" s="32">
        <v>4.1701694753052596</v>
      </c>
      <c r="N408" s="44">
        <v>-7.2467642989877401</v>
      </c>
      <c r="P408" s="2">
        <v>407</v>
      </c>
      <c r="Q408" s="3" t="s">
        <v>938</v>
      </c>
      <c r="R408" s="30">
        <f t="shared" si="22"/>
        <v>0.59440825156133692</v>
      </c>
      <c r="S408" s="32">
        <v>0.79774854530288897</v>
      </c>
      <c r="T408" s="44">
        <v>-0.20334029374155199</v>
      </c>
    </row>
    <row r="409" spans="1:20" ht="15.75">
      <c r="A409" s="10">
        <v>408</v>
      </c>
      <c r="B409" s="2">
        <v>407</v>
      </c>
      <c r="C409" s="3" t="s">
        <v>443</v>
      </c>
      <c r="D409" s="21" t="s">
        <v>19</v>
      </c>
      <c r="E409" s="30">
        <f t="shared" si="20"/>
        <v>0.59440825156133692</v>
      </c>
      <c r="F409" s="32">
        <v>0.79774854530288897</v>
      </c>
      <c r="G409" s="44">
        <v>-0.20334029374155199</v>
      </c>
      <c r="J409" s="2">
        <v>257</v>
      </c>
      <c r="K409" s="3" t="s">
        <v>20</v>
      </c>
      <c r="L409" s="30">
        <f t="shared" si="21"/>
        <v>-1.2881356164763103</v>
      </c>
      <c r="M409" s="32">
        <v>1.40886651463436</v>
      </c>
      <c r="N409" s="44">
        <v>-2.6970021311106702</v>
      </c>
      <c r="P409" s="2">
        <v>408</v>
      </c>
      <c r="Q409" s="3" t="s">
        <v>938</v>
      </c>
      <c r="R409" s="30">
        <f t="shared" si="22"/>
        <v>-2.4586472139678905</v>
      </c>
      <c r="S409" s="32">
        <v>3.8040670765345599</v>
      </c>
      <c r="T409" s="44">
        <v>-6.2627142905024504</v>
      </c>
    </row>
    <row r="410" spans="1:20" ht="15.75">
      <c r="A410" s="10">
        <v>409</v>
      </c>
      <c r="B410" s="2">
        <v>408</v>
      </c>
      <c r="C410" s="3" t="s">
        <v>444</v>
      </c>
      <c r="D410" s="21" t="s">
        <v>22</v>
      </c>
      <c r="E410" s="30">
        <f t="shared" si="20"/>
        <v>-2.4586472139678905</v>
      </c>
      <c r="F410" s="32">
        <v>3.8040670765345599</v>
      </c>
      <c r="G410" s="44">
        <v>-6.2627142905024504</v>
      </c>
      <c r="J410" s="2">
        <v>262</v>
      </c>
      <c r="K410" s="3" t="s">
        <v>20</v>
      </c>
      <c r="L410" s="30">
        <f t="shared" si="21"/>
        <v>-8.3029706671350141</v>
      </c>
      <c r="M410" s="32">
        <v>0.83622298451180699</v>
      </c>
      <c r="N410" s="44">
        <v>-9.1391936516468206</v>
      </c>
      <c r="P410" s="2">
        <v>409</v>
      </c>
      <c r="Q410" s="3" t="s">
        <v>938</v>
      </c>
      <c r="R410" s="30">
        <f t="shared" si="22"/>
        <v>-60.550265892593401</v>
      </c>
      <c r="S410" s="32">
        <v>35.191756665861902</v>
      </c>
      <c r="T410" s="44">
        <v>-95.742022558455304</v>
      </c>
    </row>
    <row r="411" spans="1:20" ht="15.75">
      <c r="A411" s="10">
        <v>410</v>
      </c>
      <c r="B411" s="2">
        <v>409</v>
      </c>
      <c r="C411" s="3" t="s">
        <v>445</v>
      </c>
      <c r="D411" s="21" t="s">
        <v>25</v>
      </c>
      <c r="E411" s="30">
        <f t="shared" si="20"/>
        <v>-60.550265892593401</v>
      </c>
      <c r="F411" s="32">
        <v>35.191756665861902</v>
      </c>
      <c r="G411" s="44">
        <v>-95.742022558455304</v>
      </c>
      <c r="J411" s="2">
        <v>263</v>
      </c>
      <c r="K411" s="3" t="s">
        <v>20</v>
      </c>
      <c r="L411" s="30">
        <f t="shared" si="21"/>
        <v>-8.2967076461237301</v>
      </c>
      <c r="M411" s="32">
        <v>3.3051854018781701</v>
      </c>
      <c r="N411" s="44">
        <v>-11.6018930480019</v>
      </c>
      <c r="P411" s="2">
        <v>410</v>
      </c>
      <c r="Q411" s="3" t="s">
        <v>938</v>
      </c>
      <c r="R411" s="30">
        <f t="shared" si="22"/>
        <v>0.3160247465937398</v>
      </c>
      <c r="S411" s="32">
        <v>1.5144110648095599</v>
      </c>
      <c r="T411" s="44">
        <v>-1.1983863182158201</v>
      </c>
    </row>
    <row r="412" spans="1:20" ht="15.75">
      <c r="A412" s="10">
        <v>411</v>
      </c>
      <c r="B412" s="2">
        <v>410</v>
      </c>
      <c r="C412" s="3" t="s">
        <v>446</v>
      </c>
      <c r="D412" s="21" t="s">
        <v>25</v>
      </c>
      <c r="E412" s="30">
        <f t="shared" si="20"/>
        <v>0.3160247465937398</v>
      </c>
      <c r="F412" s="32">
        <v>1.5144110648095599</v>
      </c>
      <c r="G412" s="44">
        <v>-1.1983863182158201</v>
      </c>
      <c r="J412" s="2">
        <v>265</v>
      </c>
      <c r="K412" s="3" t="s">
        <v>20</v>
      </c>
      <c r="L412" s="30">
        <f t="shared" si="21"/>
        <v>-3.519713934827319</v>
      </c>
      <c r="M412" s="32">
        <v>5.8534900119088604</v>
      </c>
      <c r="N412" s="44">
        <v>-9.3732039467361794</v>
      </c>
      <c r="P412" s="2">
        <v>411</v>
      </c>
      <c r="Q412" s="3" t="s">
        <v>938</v>
      </c>
      <c r="R412" s="30">
        <f t="shared" si="22"/>
        <v>-4.1903273483378705</v>
      </c>
      <c r="S412" s="32">
        <v>2.9847847340901201</v>
      </c>
      <c r="T412" s="44">
        <v>-7.1751120824279901</v>
      </c>
    </row>
    <row r="413" spans="1:20" ht="15.75">
      <c r="A413" s="10">
        <v>412</v>
      </c>
      <c r="B413" s="2">
        <v>411</v>
      </c>
      <c r="C413" s="3" t="s">
        <v>447</v>
      </c>
      <c r="D413" s="21" t="s">
        <v>25</v>
      </c>
      <c r="E413" s="30">
        <f t="shared" si="20"/>
        <v>-4.1903273483378705</v>
      </c>
      <c r="F413" s="32">
        <v>2.9847847340901201</v>
      </c>
      <c r="G413" s="44">
        <v>-7.1751120824279901</v>
      </c>
      <c r="J413" s="2">
        <v>266</v>
      </c>
      <c r="K413" s="3" t="s">
        <v>20</v>
      </c>
      <c r="L413" s="30">
        <f t="shared" si="21"/>
        <v>1.1391211791580398</v>
      </c>
      <c r="M413" s="32">
        <v>6.2150796208712098</v>
      </c>
      <c r="N413" s="44">
        <v>-5.07595844171317</v>
      </c>
      <c r="P413" s="2">
        <v>412</v>
      </c>
      <c r="Q413" s="3" t="s">
        <v>938</v>
      </c>
      <c r="R413" s="30">
        <f t="shared" si="22"/>
        <v>-11.219770629557289</v>
      </c>
      <c r="S413" s="32">
        <v>4.7019715096392103</v>
      </c>
      <c r="T413" s="44">
        <v>-15.9217421391965</v>
      </c>
    </row>
    <row r="414" spans="1:20" ht="15.75">
      <c r="A414" s="10">
        <v>413</v>
      </c>
      <c r="B414" s="2">
        <v>412</v>
      </c>
      <c r="C414" s="3" t="s">
        <v>448</v>
      </c>
      <c r="D414" s="21" t="s">
        <v>25</v>
      </c>
      <c r="E414" s="30">
        <f t="shared" si="20"/>
        <v>-11.219770629557289</v>
      </c>
      <c r="F414" s="32">
        <v>4.7019715096392103</v>
      </c>
      <c r="G414" s="44">
        <v>-15.9217421391965</v>
      </c>
      <c r="J414" s="2">
        <v>271</v>
      </c>
      <c r="K414" s="3" t="s">
        <v>20</v>
      </c>
      <c r="L414" s="30">
        <f t="shared" si="21"/>
        <v>-2.1320513653940054E-2</v>
      </c>
      <c r="M414" s="32">
        <v>1.36023200129581</v>
      </c>
      <c r="N414" s="44">
        <v>-1.3815525149497501</v>
      </c>
      <c r="P414" s="2">
        <v>413</v>
      </c>
      <c r="Q414" s="3" t="s">
        <v>938</v>
      </c>
      <c r="R414" s="30">
        <f t="shared" si="22"/>
        <v>-1.4852823414115903</v>
      </c>
      <c r="S414" s="32">
        <v>2.0191249633730899</v>
      </c>
      <c r="T414" s="44">
        <v>-3.5044073047846802</v>
      </c>
    </row>
    <row r="415" spans="1:20" ht="15.75">
      <c r="A415" s="10">
        <v>414</v>
      </c>
      <c r="B415" s="2">
        <v>413</v>
      </c>
      <c r="C415" s="3" t="s">
        <v>449</v>
      </c>
      <c r="D415" s="21" t="s">
        <v>25</v>
      </c>
      <c r="E415" s="30">
        <f t="shared" si="20"/>
        <v>-1.4852823414115903</v>
      </c>
      <c r="F415" s="32">
        <v>2.0191249633730899</v>
      </c>
      <c r="G415" s="44">
        <v>-3.5044073047846802</v>
      </c>
      <c r="J415" s="2">
        <v>274</v>
      </c>
      <c r="K415" s="3" t="s">
        <v>20</v>
      </c>
      <c r="L415" s="30">
        <f t="shared" si="21"/>
        <v>-23.489544064919397</v>
      </c>
      <c r="M415" s="32">
        <v>14.6142279216327</v>
      </c>
      <c r="N415" s="44">
        <v>-38.103771986552097</v>
      </c>
      <c r="P415" s="2">
        <v>414</v>
      </c>
      <c r="Q415" s="3" t="s">
        <v>938</v>
      </c>
      <c r="R415" s="30">
        <f t="shared" si="22"/>
        <v>-6.8443360457035407</v>
      </c>
      <c r="S415" s="32">
        <v>2.1158502542352999</v>
      </c>
      <c r="T415" s="44">
        <v>-8.9601862999388402</v>
      </c>
    </row>
    <row r="416" spans="1:20" ht="15.75">
      <c r="A416" s="10">
        <v>415</v>
      </c>
      <c r="B416" s="2">
        <v>414</v>
      </c>
      <c r="C416" s="3" t="s">
        <v>450</v>
      </c>
      <c r="D416" s="21" t="s">
        <v>25</v>
      </c>
      <c r="E416" s="30">
        <f t="shared" si="20"/>
        <v>-6.8443360457035407</v>
      </c>
      <c r="F416" s="32">
        <v>2.1158502542352999</v>
      </c>
      <c r="G416" s="44">
        <v>-8.9601862999388402</v>
      </c>
      <c r="J416" s="2">
        <v>276</v>
      </c>
      <c r="K416" s="3" t="s">
        <v>20</v>
      </c>
      <c r="L416" s="30">
        <f t="shared" si="21"/>
        <v>-0.37341186107359015</v>
      </c>
      <c r="M416" s="32">
        <v>5.4938125503345798</v>
      </c>
      <c r="N416" s="44">
        <v>-5.86722441140817</v>
      </c>
      <c r="P416" s="2">
        <v>415</v>
      </c>
      <c r="Q416" s="3" t="s">
        <v>938</v>
      </c>
      <c r="R416" s="30">
        <f t="shared" si="22"/>
        <v>-0.61271199980281033</v>
      </c>
      <c r="S416" s="32">
        <v>2.4551157077510899</v>
      </c>
      <c r="T416" s="44">
        <v>-3.0678277075539002</v>
      </c>
    </row>
    <row r="417" spans="1:20" ht="15.75">
      <c r="A417" s="10">
        <v>416</v>
      </c>
      <c r="B417" s="2">
        <v>415</v>
      </c>
      <c r="C417" s="3" t="s">
        <v>451</v>
      </c>
      <c r="D417" s="21" t="s">
        <v>25</v>
      </c>
      <c r="E417" s="30">
        <f t="shared" si="20"/>
        <v>-0.61271199980281033</v>
      </c>
      <c r="F417" s="32">
        <v>2.4551157077510899</v>
      </c>
      <c r="G417" s="44">
        <v>-3.0678277075539002</v>
      </c>
      <c r="J417" s="2">
        <v>277</v>
      </c>
      <c r="K417" s="3" t="s">
        <v>20</v>
      </c>
      <c r="L417" s="30">
        <f t="shared" si="21"/>
        <v>-2.4036715534663697</v>
      </c>
      <c r="M417" s="32">
        <v>1.5822747287643899</v>
      </c>
      <c r="N417" s="44">
        <v>-3.9859462822307599</v>
      </c>
      <c r="P417" s="2">
        <v>416</v>
      </c>
      <c r="Q417" s="3" t="s">
        <v>938</v>
      </c>
      <c r="R417" s="30">
        <f t="shared" si="22"/>
        <v>-5.6209259572646193</v>
      </c>
      <c r="S417" s="32">
        <v>9.2239493149766805</v>
      </c>
      <c r="T417" s="44">
        <v>-14.8448752722413</v>
      </c>
    </row>
    <row r="418" spans="1:20" ht="15.75">
      <c r="A418" s="10">
        <v>417</v>
      </c>
      <c r="B418" s="2">
        <v>416</v>
      </c>
      <c r="C418" s="3" t="s">
        <v>452</v>
      </c>
      <c r="D418" s="21" t="s">
        <v>25</v>
      </c>
      <c r="E418" s="30">
        <f t="shared" si="20"/>
        <v>-5.6209259572646193</v>
      </c>
      <c r="F418" s="32">
        <v>9.2239493149766805</v>
      </c>
      <c r="G418" s="44">
        <v>-14.8448752722413</v>
      </c>
      <c r="J418" s="2">
        <v>278</v>
      </c>
      <c r="K418" s="3" t="s">
        <v>20</v>
      </c>
      <c r="L418" s="30">
        <f t="shared" si="21"/>
        <v>-1.6239592429852419</v>
      </c>
      <c r="M418" s="32">
        <v>0.49786362567467801</v>
      </c>
      <c r="N418" s="44">
        <v>-2.1218228686599199</v>
      </c>
      <c r="P418" s="2">
        <v>417</v>
      </c>
      <c r="Q418" s="3" t="s">
        <v>938</v>
      </c>
      <c r="R418" s="30">
        <f t="shared" si="22"/>
        <v>0</v>
      </c>
      <c r="S418" s="32">
        <v>0</v>
      </c>
      <c r="T418" s="44">
        <v>0</v>
      </c>
    </row>
    <row r="419" spans="1:20" ht="15.75">
      <c r="A419" s="10">
        <v>418</v>
      </c>
      <c r="B419" s="2">
        <v>417</v>
      </c>
      <c r="C419" s="3" t="s">
        <v>453</v>
      </c>
      <c r="D419" s="21" t="s">
        <v>25</v>
      </c>
      <c r="E419" s="30">
        <f t="shared" si="20"/>
        <v>0</v>
      </c>
      <c r="F419" s="32">
        <v>0</v>
      </c>
      <c r="G419" s="44">
        <v>0</v>
      </c>
      <c r="J419" s="2">
        <v>279</v>
      </c>
      <c r="K419" s="3" t="s">
        <v>20</v>
      </c>
      <c r="L419" s="30">
        <f t="shared" si="21"/>
        <v>1.5641335645412102</v>
      </c>
      <c r="M419" s="32">
        <v>9.0365394091017901</v>
      </c>
      <c r="N419" s="44">
        <v>-7.4724058445605799</v>
      </c>
      <c r="P419" s="2">
        <v>418</v>
      </c>
      <c r="Q419" s="3" t="s">
        <v>938</v>
      </c>
      <c r="R419" s="30">
        <f t="shared" si="22"/>
        <v>-3.7250961019990463</v>
      </c>
      <c r="S419" s="32">
        <v>0.99436718671716395</v>
      </c>
      <c r="T419" s="44">
        <v>-4.7194632887162102</v>
      </c>
    </row>
    <row r="420" spans="1:20" ht="15.75">
      <c r="A420" s="10">
        <v>419</v>
      </c>
      <c r="B420" s="2">
        <v>418</v>
      </c>
      <c r="C420" s="3" t="s">
        <v>454</v>
      </c>
      <c r="D420" s="21" t="s">
        <v>25</v>
      </c>
      <c r="E420" s="30">
        <f t="shared" si="20"/>
        <v>-3.7250961019990463</v>
      </c>
      <c r="F420" s="32">
        <v>0.99436718671716395</v>
      </c>
      <c r="G420" s="44">
        <v>-4.7194632887162102</v>
      </c>
      <c r="J420" s="2">
        <v>280</v>
      </c>
      <c r="K420" s="3" t="s">
        <v>20</v>
      </c>
      <c r="L420" s="30">
        <f t="shared" si="21"/>
        <v>-1.4199247690531103</v>
      </c>
      <c r="M420" s="32">
        <v>1.6006767121254299</v>
      </c>
      <c r="N420" s="44">
        <v>-3.0206014811785402</v>
      </c>
      <c r="P420" s="2">
        <v>419</v>
      </c>
      <c r="Q420" s="3" t="s">
        <v>938</v>
      </c>
      <c r="R420" s="30">
        <f t="shared" si="22"/>
        <v>0.99740063476221019</v>
      </c>
      <c r="S420" s="32">
        <v>3.5390476972621201</v>
      </c>
      <c r="T420" s="44">
        <v>-2.5416470624999099</v>
      </c>
    </row>
    <row r="421" spans="1:20" ht="15.75">
      <c r="A421" s="10">
        <v>420</v>
      </c>
      <c r="B421" s="2">
        <v>419</v>
      </c>
      <c r="C421" s="3" t="s">
        <v>455</v>
      </c>
      <c r="D421" s="21" t="s">
        <v>25</v>
      </c>
      <c r="E421" s="30">
        <f t="shared" si="20"/>
        <v>0.99740063476221019</v>
      </c>
      <c r="F421" s="32">
        <v>3.5390476972621201</v>
      </c>
      <c r="G421" s="44">
        <v>-2.5416470624999099</v>
      </c>
      <c r="J421" s="2">
        <v>281</v>
      </c>
      <c r="K421" s="3" t="s">
        <v>20</v>
      </c>
      <c r="L421" s="30">
        <f t="shared" si="21"/>
        <v>-21.544342796166404</v>
      </c>
      <c r="M421" s="32">
        <v>42.584086598919299</v>
      </c>
      <c r="N421" s="44">
        <v>-64.128429395085703</v>
      </c>
      <c r="P421" s="2">
        <v>420</v>
      </c>
      <c r="Q421" s="3" t="s">
        <v>938</v>
      </c>
      <c r="R421" s="30">
        <f t="shared" si="22"/>
        <v>-9.9605212583972005</v>
      </c>
      <c r="S421" s="32">
        <v>25.815547421325199</v>
      </c>
      <c r="T421" s="44">
        <v>-35.7760686797224</v>
      </c>
    </row>
    <row r="422" spans="1:20" ht="15.75">
      <c r="A422" s="10">
        <v>421</v>
      </c>
      <c r="B422" s="2">
        <v>420</v>
      </c>
      <c r="C422" s="3" t="s">
        <v>456</v>
      </c>
      <c r="D422" s="21" t="s">
        <v>25</v>
      </c>
      <c r="E422" s="30">
        <f t="shared" si="20"/>
        <v>-9.9605212583972005</v>
      </c>
      <c r="F422" s="32">
        <v>25.815547421325199</v>
      </c>
      <c r="G422" s="44">
        <v>-35.7760686797224</v>
      </c>
      <c r="J422" s="2">
        <v>282</v>
      </c>
      <c r="K422" s="3" t="s">
        <v>20</v>
      </c>
      <c r="L422" s="30">
        <f t="shared" si="21"/>
        <v>-14.063515477124801</v>
      </c>
      <c r="M422" s="32">
        <v>4.5582612042167998</v>
      </c>
      <c r="N422" s="44">
        <v>-18.621776681341601</v>
      </c>
      <c r="P422" s="2">
        <v>421</v>
      </c>
      <c r="Q422" s="3" t="s">
        <v>938</v>
      </c>
      <c r="R422" s="30">
        <f t="shared" si="22"/>
        <v>-0.92743408477039901</v>
      </c>
      <c r="S422" s="32">
        <v>0.740657832490631</v>
      </c>
      <c r="T422" s="44">
        <v>-1.66809191726103</v>
      </c>
    </row>
    <row r="423" spans="1:20" ht="15.75">
      <c r="A423" s="10">
        <v>422</v>
      </c>
      <c r="B423" s="2">
        <v>421</v>
      </c>
      <c r="C423" s="3" t="s">
        <v>457</v>
      </c>
      <c r="D423" s="21" t="s">
        <v>25</v>
      </c>
      <c r="E423" s="30">
        <f t="shared" si="20"/>
        <v>-0.92743408477039901</v>
      </c>
      <c r="F423" s="32">
        <v>0.740657832490631</v>
      </c>
      <c r="G423" s="44">
        <v>-1.66809191726103</v>
      </c>
      <c r="J423" s="2">
        <v>284</v>
      </c>
      <c r="K423" s="3" t="s">
        <v>20</v>
      </c>
      <c r="L423" s="30">
        <f t="shared" si="21"/>
        <v>-3.0574947528555296</v>
      </c>
      <c r="M423" s="32">
        <v>1.36995301676899</v>
      </c>
      <c r="N423" s="44">
        <v>-4.4274477696245196</v>
      </c>
      <c r="P423" s="2">
        <v>422</v>
      </c>
      <c r="Q423" s="3" t="s">
        <v>938</v>
      </c>
      <c r="R423" s="30">
        <f t="shared" si="22"/>
        <v>-8.3828202986787712</v>
      </c>
      <c r="S423" s="32">
        <v>3.9428503129156298</v>
      </c>
      <c r="T423" s="44">
        <v>-12.325670611594401</v>
      </c>
    </row>
    <row r="424" spans="1:20" ht="15.75">
      <c r="A424" s="10">
        <v>423</v>
      </c>
      <c r="B424" s="2">
        <v>422</v>
      </c>
      <c r="C424" s="3" t="s">
        <v>458</v>
      </c>
      <c r="D424" s="21" t="s">
        <v>25</v>
      </c>
      <c r="E424" s="30">
        <f t="shared" si="20"/>
        <v>-8.3828202986787712</v>
      </c>
      <c r="F424" s="32">
        <v>3.9428503129156298</v>
      </c>
      <c r="G424" s="44">
        <v>-12.325670611594401</v>
      </c>
      <c r="J424" s="2">
        <v>286</v>
      </c>
      <c r="K424" s="3" t="s">
        <v>20</v>
      </c>
      <c r="L424" s="30">
        <f t="shared" si="21"/>
        <v>-0.98833585497267018</v>
      </c>
      <c r="M424" s="32">
        <v>2.47762145606396</v>
      </c>
      <c r="N424" s="44">
        <v>-3.4659573110366302</v>
      </c>
      <c r="P424" s="2">
        <v>423</v>
      </c>
      <c r="Q424" s="3" t="s">
        <v>938</v>
      </c>
      <c r="R424" s="30">
        <f t="shared" si="22"/>
        <v>-6.3290179901459407</v>
      </c>
      <c r="S424" s="32">
        <v>6.8322164023534597</v>
      </c>
      <c r="T424" s="44">
        <v>-13.1612343924994</v>
      </c>
    </row>
    <row r="425" spans="1:20" ht="15.75">
      <c r="A425" s="10">
        <v>424</v>
      </c>
      <c r="B425" s="2">
        <v>423</v>
      </c>
      <c r="C425" s="3" t="s">
        <v>459</v>
      </c>
      <c r="D425" s="21" t="s">
        <v>25</v>
      </c>
      <c r="E425" s="30">
        <f t="shared" si="20"/>
        <v>-6.3290179901459407</v>
      </c>
      <c r="F425" s="32">
        <v>6.8322164023534597</v>
      </c>
      <c r="G425" s="44">
        <v>-13.1612343924994</v>
      </c>
      <c r="J425" s="2">
        <v>290</v>
      </c>
      <c r="K425" s="3" t="s">
        <v>20</v>
      </c>
      <c r="L425" s="30">
        <f t="shared" si="21"/>
        <v>-5.4831479595117907</v>
      </c>
      <c r="M425" s="32">
        <v>4.4263684787267001</v>
      </c>
      <c r="N425" s="44">
        <v>-9.9095164382384908</v>
      </c>
      <c r="P425" s="2">
        <v>424</v>
      </c>
      <c r="Q425" s="3" t="s">
        <v>938</v>
      </c>
      <c r="R425" s="30">
        <f t="shared" si="22"/>
        <v>-19.710034203144602</v>
      </c>
      <c r="S425" s="32">
        <v>14.881074995982599</v>
      </c>
      <c r="T425" s="44">
        <v>-34.591109199127203</v>
      </c>
    </row>
    <row r="426" spans="1:20" ht="15.75">
      <c r="A426" s="10">
        <v>425</v>
      </c>
      <c r="B426" s="2">
        <v>424</v>
      </c>
      <c r="C426" s="3" t="s">
        <v>460</v>
      </c>
      <c r="D426" s="21" t="s">
        <v>25</v>
      </c>
      <c r="E426" s="30">
        <f t="shared" si="20"/>
        <v>-19.710034203144602</v>
      </c>
      <c r="F426" s="32">
        <v>14.881074995982599</v>
      </c>
      <c r="G426" s="44">
        <v>-34.591109199127203</v>
      </c>
      <c r="J426" s="2">
        <v>291</v>
      </c>
      <c r="K426" s="3" t="s">
        <v>20</v>
      </c>
      <c r="L426" s="30">
        <f t="shared" si="21"/>
        <v>-4.7329898152176</v>
      </c>
      <c r="M426" s="32">
        <v>10.0332967250928</v>
      </c>
      <c r="N426" s="44">
        <v>-14.7662865403104</v>
      </c>
      <c r="P426" s="2">
        <v>425</v>
      </c>
      <c r="Q426" s="3" t="s">
        <v>938</v>
      </c>
      <c r="R426" s="30">
        <f t="shared" si="22"/>
        <v>1.0412504194850696</v>
      </c>
      <c r="S426" s="32">
        <v>5.67802580206454</v>
      </c>
      <c r="T426" s="44">
        <v>-4.6367753825794704</v>
      </c>
    </row>
    <row r="427" spans="1:20" ht="15.75">
      <c r="A427" s="10">
        <v>426</v>
      </c>
      <c r="B427" s="2">
        <v>425</v>
      </c>
      <c r="C427" s="3" t="s">
        <v>461</v>
      </c>
      <c r="D427" s="21" t="s">
        <v>25</v>
      </c>
      <c r="E427" s="30">
        <f t="shared" si="20"/>
        <v>1.0412504194850696</v>
      </c>
      <c r="F427" s="32">
        <v>5.67802580206454</v>
      </c>
      <c r="G427" s="44">
        <v>-4.6367753825794704</v>
      </c>
      <c r="J427" s="2">
        <v>292</v>
      </c>
      <c r="K427" s="3" t="s">
        <v>20</v>
      </c>
      <c r="L427" s="30">
        <f t="shared" si="21"/>
        <v>0.28986500574677498</v>
      </c>
      <c r="M427" s="32">
        <v>0.91352259477725395</v>
      </c>
      <c r="N427" s="44">
        <v>-0.62365758903047896</v>
      </c>
      <c r="P427" s="2">
        <v>426</v>
      </c>
      <c r="Q427" s="3" t="s">
        <v>938</v>
      </c>
      <c r="R427" s="30">
        <f t="shared" si="22"/>
        <v>2.5887125382899612E-3</v>
      </c>
      <c r="S427" s="32">
        <v>6.7663693672286103</v>
      </c>
      <c r="T427" s="44">
        <v>-6.7637806546903203</v>
      </c>
    </row>
    <row r="428" spans="1:20" ht="15.75">
      <c r="A428" s="10">
        <v>427</v>
      </c>
      <c r="B428" s="2">
        <v>426</v>
      </c>
      <c r="C428" s="3" t="s">
        <v>462</v>
      </c>
      <c r="D428" s="21" t="s">
        <v>25</v>
      </c>
      <c r="E428" s="30">
        <f t="shared" si="20"/>
        <v>2.5887125382899612E-3</v>
      </c>
      <c r="F428" s="32">
        <v>6.7663693672286103</v>
      </c>
      <c r="G428" s="44">
        <v>-6.7637806546903203</v>
      </c>
      <c r="J428" s="2">
        <v>293</v>
      </c>
      <c r="K428" s="3" t="s">
        <v>20</v>
      </c>
      <c r="L428" s="30">
        <f t="shared" si="21"/>
        <v>-2.5868688308936996</v>
      </c>
      <c r="M428" s="32">
        <v>1.3230124173849001</v>
      </c>
      <c r="N428" s="44">
        <v>-3.9098812482785998</v>
      </c>
      <c r="P428" s="2">
        <v>427</v>
      </c>
      <c r="Q428" s="3" t="s">
        <v>938</v>
      </c>
      <c r="R428" s="30">
        <f t="shared" si="22"/>
        <v>-8.4533682475437715</v>
      </c>
      <c r="S428" s="32">
        <v>6.8027125398284296</v>
      </c>
      <c r="T428" s="44">
        <v>-15.2560807873722</v>
      </c>
    </row>
    <row r="429" spans="1:20" ht="15.75">
      <c r="A429" s="10">
        <v>428</v>
      </c>
      <c r="B429" s="2">
        <v>427</v>
      </c>
      <c r="C429" s="3" t="s">
        <v>463</v>
      </c>
      <c r="D429" s="21" t="s">
        <v>25</v>
      </c>
      <c r="E429" s="30">
        <f t="shared" si="20"/>
        <v>-8.4533682475437715</v>
      </c>
      <c r="F429" s="32">
        <v>6.8027125398284296</v>
      </c>
      <c r="G429" s="44">
        <v>-15.2560807873722</v>
      </c>
      <c r="J429" s="2">
        <v>294</v>
      </c>
      <c r="K429" s="3" t="s">
        <v>20</v>
      </c>
      <c r="L429" s="30">
        <f t="shared" si="21"/>
        <v>-3.0017873195491198</v>
      </c>
      <c r="M429" s="32">
        <v>9.20365096767868</v>
      </c>
      <c r="N429" s="44">
        <v>-12.2054382872278</v>
      </c>
      <c r="P429" s="2">
        <v>428</v>
      </c>
      <c r="Q429" s="3" t="s">
        <v>938</v>
      </c>
      <c r="R429" s="30">
        <f t="shared" si="22"/>
        <v>-3.072395014688599</v>
      </c>
      <c r="S429" s="32">
        <v>18.787980336018499</v>
      </c>
      <c r="T429" s="44">
        <v>-21.860375350707098</v>
      </c>
    </row>
    <row r="430" spans="1:20" ht="15.75">
      <c r="A430" s="10">
        <v>429</v>
      </c>
      <c r="B430" s="2">
        <v>428</v>
      </c>
      <c r="C430" s="3" t="s">
        <v>464</v>
      </c>
      <c r="D430" s="21" t="s">
        <v>25</v>
      </c>
      <c r="E430" s="30">
        <f t="shared" si="20"/>
        <v>-3.072395014688599</v>
      </c>
      <c r="F430" s="32">
        <v>18.787980336018499</v>
      </c>
      <c r="G430" s="44">
        <v>-21.860375350707098</v>
      </c>
      <c r="J430" s="2">
        <v>295</v>
      </c>
      <c r="K430" s="3" t="s">
        <v>20</v>
      </c>
      <c r="L430" s="30">
        <f t="shared" si="21"/>
        <v>-4.0516766423272701</v>
      </c>
      <c r="M430" s="32">
        <v>6.4138036666904297</v>
      </c>
      <c r="N430" s="44">
        <v>-10.4654803090177</v>
      </c>
      <c r="P430" s="2">
        <v>429</v>
      </c>
      <c r="Q430" s="3" t="s">
        <v>938</v>
      </c>
      <c r="R430" s="30">
        <f t="shared" si="22"/>
        <v>-0.66729810898852993</v>
      </c>
      <c r="S430" s="32">
        <v>4.2504586890882097</v>
      </c>
      <c r="T430" s="44">
        <v>-4.9177567980767396</v>
      </c>
    </row>
    <row r="431" spans="1:20" ht="15.75">
      <c r="A431" s="10">
        <v>430</v>
      </c>
      <c r="B431" s="2">
        <v>429</v>
      </c>
      <c r="C431" s="3" t="s">
        <v>465</v>
      </c>
      <c r="D431" s="21" t="s">
        <v>25</v>
      </c>
      <c r="E431" s="30">
        <f t="shared" si="20"/>
        <v>-0.66729810898852993</v>
      </c>
      <c r="F431" s="32">
        <v>4.2504586890882097</v>
      </c>
      <c r="G431" s="44">
        <v>-4.9177567980767396</v>
      </c>
      <c r="J431" s="2">
        <v>296</v>
      </c>
      <c r="K431" s="3" t="s">
        <v>20</v>
      </c>
      <c r="L431" s="30">
        <f t="shared" si="21"/>
        <v>-7.0293897377557073</v>
      </c>
      <c r="M431" s="32">
        <v>-0.40371029482832699</v>
      </c>
      <c r="N431" s="44">
        <v>-6.62567944292738</v>
      </c>
      <c r="P431" s="2">
        <v>430</v>
      </c>
      <c r="Q431" s="3" t="s">
        <v>938</v>
      </c>
      <c r="R431" s="30">
        <f t="shared" si="22"/>
        <v>-40.034775521144596</v>
      </c>
      <c r="S431" s="32">
        <v>16.629214267556002</v>
      </c>
      <c r="T431" s="44">
        <v>-56.663989788700597</v>
      </c>
    </row>
    <row r="432" spans="1:20" ht="15.75">
      <c r="A432" s="10">
        <v>431</v>
      </c>
      <c r="B432" s="2">
        <v>430</v>
      </c>
      <c r="C432" s="3" t="s">
        <v>466</v>
      </c>
      <c r="D432" s="21" t="s">
        <v>25</v>
      </c>
      <c r="E432" s="30">
        <f t="shared" si="20"/>
        <v>-40.034775521144596</v>
      </c>
      <c r="F432" s="32">
        <v>16.629214267556002</v>
      </c>
      <c r="G432" s="44">
        <v>-56.663989788700597</v>
      </c>
      <c r="J432" s="2">
        <v>297</v>
      </c>
      <c r="K432" s="3" t="s">
        <v>20</v>
      </c>
      <c r="L432" s="30">
        <f t="shared" si="21"/>
        <v>-58.8001608987813</v>
      </c>
      <c r="M432" s="32">
        <v>67.289288490173703</v>
      </c>
      <c r="N432" s="44">
        <v>-126.089449388955</v>
      </c>
      <c r="P432" s="2">
        <v>431</v>
      </c>
      <c r="Q432" s="3" t="s">
        <v>938</v>
      </c>
      <c r="R432" s="30">
        <f t="shared" si="22"/>
        <v>-1.8456398139962897</v>
      </c>
      <c r="S432" s="32">
        <v>3.7223688135462401</v>
      </c>
      <c r="T432" s="44">
        <v>-5.5680086275425298</v>
      </c>
    </row>
    <row r="433" spans="1:20" ht="15.75">
      <c r="A433" s="10">
        <v>432</v>
      </c>
      <c r="B433" s="2">
        <v>431</v>
      </c>
      <c r="C433" s="3" t="s">
        <v>467</v>
      </c>
      <c r="D433" s="21" t="s">
        <v>25</v>
      </c>
      <c r="E433" s="30">
        <f t="shared" si="20"/>
        <v>-1.8456398139962897</v>
      </c>
      <c r="F433" s="32">
        <v>3.7223688135462401</v>
      </c>
      <c r="G433" s="44">
        <v>-5.5680086275425298</v>
      </c>
      <c r="J433" s="2">
        <v>298</v>
      </c>
      <c r="K433" s="3" t="s">
        <v>20</v>
      </c>
      <c r="L433" s="30">
        <f t="shared" si="21"/>
        <v>-7.0795056222739126</v>
      </c>
      <c r="M433" s="32">
        <v>-0.31960980381690302</v>
      </c>
      <c r="N433" s="44">
        <v>-6.7598958184570099</v>
      </c>
      <c r="P433" s="2">
        <v>432</v>
      </c>
      <c r="Q433" s="3" t="s">
        <v>938</v>
      </c>
      <c r="R433" s="30">
        <f t="shared" si="22"/>
        <v>-1.3062413812887197</v>
      </c>
      <c r="S433" s="32">
        <v>8.5534611955836297</v>
      </c>
      <c r="T433" s="44">
        <v>-9.8597025768723494</v>
      </c>
    </row>
    <row r="434" spans="1:20" ht="15.75">
      <c r="A434" s="10">
        <v>433</v>
      </c>
      <c r="B434" s="2">
        <v>432</v>
      </c>
      <c r="C434" s="3" t="s">
        <v>468</v>
      </c>
      <c r="D434" s="21" t="s">
        <v>25</v>
      </c>
      <c r="E434" s="30">
        <f t="shared" si="20"/>
        <v>-1.3062413812887197</v>
      </c>
      <c r="F434" s="32">
        <v>8.5534611955836297</v>
      </c>
      <c r="G434" s="44">
        <v>-9.8597025768723494</v>
      </c>
      <c r="J434" s="2">
        <v>299</v>
      </c>
      <c r="K434" s="3" t="s">
        <v>20</v>
      </c>
      <c r="L434" s="30">
        <f t="shared" si="21"/>
        <v>-1.9414500947633102</v>
      </c>
      <c r="M434" s="32">
        <v>2.6994546615921302</v>
      </c>
      <c r="N434" s="44">
        <v>-4.6409047563554404</v>
      </c>
      <c r="P434" s="2">
        <v>433</v>
      </c>
      <c r="Q434" s="3" t="s">
        <v>938</v>
      </c>
      <c r="R434" s="30">
        <f t="shared" si="22"/>
        <v>-6.7180237064282711</v>
      </c>
      <c r="S434" s="32">
        <v>4.2571830891180298</v>
      </c>
      <c r="T434" s="44">
        <v>-10.975206795546301</v>
      </c>
    </row>
    <row r="435" spans="1:20" ht="15.75">
      <c r="A435" s="10">
        <v>434</v>
      </c>
      <c r="B435" s="2">
        <v>433</v>
      </c>
      <c r="C435" s="3" t="s">
        <v>469</v>
      </c>
      <c r="D435" s="21" t="s">
        <v>25</v>
      </c>
      <c r="E435" s="30">
        <f t="shared" si="20"/>
        <v>-6.7180237064282711</v>
      </c>
      <c r="F435" s="32">
        <v>4.2571830891180298</v>
      </c>
      <c r="G435" s="44">
        <v>-10.975206795546301</v>
      </c>
      <c r="J435" s="2">
        <v>301</v>
      </c>
      <c r="K435" s="3" t="s">
        <v>20</v>
      </c>
      <c r="L435" s="30">
        <f t="shared" si="21"/>
        <v>-0.83205027966530021</v>
      </c>
      <c r="M435" s="32">
        <v>1.8357139762749599</v>
      </c>
      <c r="N435" s="44">
        <v>-2.6677642559402601</v>
      </c>
      <c r="P435" s="2">
        <v>434</v>
      </c>
      <c r="Q435" s="3" t="s">
        <v>938</v>
      </c>
      <c r="R435" s="30">
        <f t="shared" si="22"/>
        <v>0.30919114256412006</v>
      </c>
      <c r="S435" s="32">
        <v>2.0751545708089001</v>
      </c>
      <c r="T435" s="44">
        <v>-1.76596342824478</v>
      </c>
    </row>
    <row r="436" spans="1:20" ht="15.75">
      <c r="A436" s="10">
        <v>435</v>
      </c>
      <c r="B436" s="2">
        <v>434</v>
      </c>
      <c r="C436" s="3" t="s">
        <v>470</v>
      </c>
      <c r="D436" s="21" t="s">
        <v>25</v>
      </c>
      <c r="E436" s="30">
        <f t="shared" si="20"/>
        <v>0.30919114256412006</v>
      </c>
      <c r="F436" s="32">
        <v>2.0751545708089001</v>
      </c>
      <c r="G436" s="44">
        <v>-1.76596342824478</v>
      </c>
      <c r="J436" s="2">
        <v>302</v>
      </c>
      <c r="K436" s="3" t="s">
        <v>20</v>
      </c>
      <c r="L436" s="30">
        <f t="shared" si="21"/>
        <v>-2.2447017282526298</v>
      </c>
      <c r="M436" s="32">
        <v>1.4065942914915299</v>
      </c>
      <c r="N436" s="44">
        <v>-3.65129601974416</v>
      </c>
      <c r="P436" s="2">
        <v>435</v>
      </c>
      <c r="Q436" s="3" t="s">
        <v>938</v>
      </c>
      <c r="R436" s="30">
        <f t="shared" si="22"/>
        <v>-7.9791201637547999</v>
      </c>
      <c r="S436" s="32">
        <v>22.809817534212002</v>
      </c>
      <c r="T436" s="44">
        <v>-30.788937697966801</v>
      </c>
    </row>
    <row r="437" spans="1:20" ht="15.75">
      <c r="A437" s="10">
        <v>436</v>
      </c>
      <c r="B437" s="2">
        <v>435</v>
      </c>
      <c r="C437" s="3" t="s">
        <v>471</v>
      </c>
      <c r="D437" s="21" t="s">
        <v>25</v>
      </c>
      <c r="E437" s="30">
        <f t="shared" si="20"/>
        <v>-7.9791201637547999</v>
      </c>
      <c r="F437" s="32">
        <v>22.809817534212002</v>
      </c>
      <c r="G437" s="44">
        <v>-30.788937697966801</v>
      </c>
      <c r="J437" s="2">
        <v>303</v>
      </c>
      <c r="K437" s="3" t="s">
        <v>20</v>
      </c>
      <c r="L437" s="30">
        <f t="shared" si="21"/>
        <v>-2.78748379985054</v>
      </c>
      <c r="M437" s="32">
        <v>0.53021995307594005</v>
      </c>
      <c r="N437" s="44">
        <v>-3.3177037529264801</v>
      </c>
      <c r="P437" s="2">
        <v>436</v>
      </c>
      <c r="Q437" s="3" t="s">
        <v>938</v>
      </c>
      <c r="R437" s="30">
        <f t="shared" si="22"/>
        <v>-5.4914373431944394</v>
      </c>
      <c r="S437" s="32">
        <v>3.8177560217606898</v>
      </c>
      <c r="T437" s="44">
        <v>-9.3091933649551297</v>
      </c>
    </row>
    <row r="438" spans="1:20" ht="15.75">
      <c r="A438" s="10">
        <v>437</v>
      </c>
      <c r="B438" s="2">
        <v>436</v>
      </c>
      <c r="C438" s="3" t="s">
        <v>472</v>
      </c>
      <c r="D438" s="21" t="s">
        <v>25</v>
      </c>
      <c r="E438" s="30">
        <f t="shared" si="20"/>
        <v>-5.4914373431944394</v>
      </c>
      <c r="F438" s="32">
        <v>3.8177560217606898</v>
      </c>
      <c r="G438" s="44">
        <v>-9.3091933649551297</v>
      </c>
      <c r="J438" s="2">
        <v>304</v>
      </c>
      <c r="K438" s="3" t="s">
        <v>20</v>
      </c>
      <c r="L438" s="30">
        <f t="shared" si="21"/>
        <v>-4.3559738501295993</v>
      </c>
      <c r="M438" s="32">
        <v>1.10797196285333</v>
      </c>
      <c r="N438" s="44">
        <v>-5.4639458129829297</v>
      </c>
      <c r="P438" s="2">
        <v>437</v>
      </c>
      <c r="Q438" s="3" t="s">
        <v>938</v>
      </c>
      <c r="R438" s="30">
        <f t="shared" si="22"/>
        <v>-7.9958430999260806</v>
      </c>
      <c r="S438" s="32">
        <v>8.2890774340327198</v>
      </c>
      <c r="T438" s="44">
        <v>-16.2849205339588</v>
      </c>
    </row>
    <row r="439" spans="1:20" ht="15.75">
      <c r="A439" s="10">
        <v>438</v>
      </c>
      <c r="B439" s="2">
        <v>437</v>
      </c>
      <c r="C439" s="3" t="s">
        <v>473</v>
      </c>
      <c r="D439" s="21" t="s">
        <v>25</v>
      </c>
      <c r="E439" s="30">
        <f t="shared" si="20"/>
        <v>-7.9958430999260806</v>
      </c>
      <c r="F439" s="32">
        <v>8.2890774340327198</v>
      </c>
      <c r="G439" s="44">
        <v>-16.2849205339588</v>
      </c>
      <c r="J439" s="2">
        <v>305</v>
      </c>
      <c r="K439" s="3" t="s">
        <v>20</v>
      </c>
      <c r="L439" s="30">
        <f t="shared" si="21"/>
        <v>-5.63302981064016</v>
      </c>
      <c r="M439" s="32">
        <v>3.44965277625248</v>
      </c>
      <c r="N439" s="44">
        <v>-9.0826825868926395</v>
      </c>
      <c r="P439" s="2">
        <v>438</v>
      </c>
      <c r="Q439" s="3" t="s">
        <v>938</v>
      </c>
      <c r="R439" s="30">
        <f t="shared" si="22"/>
        <v>-1.7825215063730298</v>
      </c>
      <c r="S439" s="32">
        <v>5.7714224852610503</v>
      </c>
      <c r="T439" s="44">
        <v>-7.55394399163408</v>
      </c>
    </row>
    <row r="440" spans="1:20" ht="15.75">
      <c r="A440" s="10">
        <v>439</v>
      </c>
      <c r="B440" s="2">
        <v>438</v>
      </c>
      <c r="C440" s="3" t="s">
        <v>474</v>
      </c>
      <c r="D440" s="21" t="s">
        <v>25</v>
      </c>
      <c r="E440" s="30">
        <f t="shared" si="20"/>
        <v>-1.7825215063730298</v>
      </c>
      <c r="F440" s="32">
        <v>5.7714224852610503</v>
      </c>
      <c r="G440" s="44">
        <v>-7.55394399163408</v>
      </c>
      <c r="J440" s="2">
        <v>306</v>
      </c>
      <c r="K440" s="3" t="s">
        <v>20</v>
      </c>
      <c r="L440" s="30">
        <f t="shared" si="21"/>
        <v>-25.403347168399829</v>
      </c>
      <c r="M440" s="32">
        <v>7.1826814476002703</v>
      </c>
      <c r="N440" s="44">
        <v>-32.5860286160001</v>
      </c>
      <c r="P440" s="2">
        <v>439</v>
      </c>
      <c r="Q440" s="3" t="s">
        <v>938</v>
      </c>
      <c r="R440" s="30">
        <f t="shared" si="22"/>
        <v>-46.653348791200706</v>
      </c>
      <c r="S440" s="32">
        <v>17.694117006828399</v>
      </c>
      <c r="T440" s="44">
        <v>-64.347465798029106</v>
      </c>
    </row>
    <row r="441" spans="1:20" ht="15.75">
      <c r="A441" s="10">
        <v>440</v>
      </c>
      <c r="B441" s="2">
        <v>439</v>
      </c>
      <c r="C441" s="3" t="s">
        <v>475</v>
      </c>
      <c r="D441" s="21" t="s">
        <v>25</v>
      </c>
      <c r="E441" s="30">
        <f t="shared" si="20"/>
        <v>-46.653348791200706</v>
      </c>
      <c r="F441" s="32">
        <v>17.694117006828399</v>
      </c>
      <c r="G441" s="44">
        <v>-64.347465798029106</v>
      </c>
      <c r="J441" s="2">
        <v>307</v>
      </c>
      <c r="K441" s="3" t="s">
        <v>20</v>
      </c>
      <c r="L441" s="30">
        <f t="shared" si="21"/>
        <v>-0.97938993577408506</v>
      </c>
      <c r="M441" s="32">
        <v>0.80446802388219496</v>
      </c>
      <c r="N441" s="44">
        <v>-1.78385795965628</v>
      </c>
      <c r="P441" s="2">
        <v>440</v>
      </c>
      <c r="Q441" s="3" t="s">
        <v>938</v>
      </c>
      <c r="R441" s="30">
        <f t="shared" si="22"/>
        <v>-0.3426483529077502</v>
      </c>
      <c r="S441" s="32">
        <v>2.0599115267453398</v>
      </c>
      <c r="T441" s="44">
        <v>-2.40255987965309</v>
      </c>
    </row>
    <row r="442" spans="1:20" ht="15.75">
      <c r="A442" s="10">
        <v>441</v>
      </c>
      <c r="B442" s="2">
        <v>440</v>
      </c>
      <c r="C442" s="3" t="s">
        <v>476</v>
      </c>
      <c r="D442" s="21" t="s">
        <v>25</v>
      </c>
      <c r="E442" s="30">
        <f t="shared" si="20"/>
        <v>-0.3426483529077502</v>
      </c>
      <c r="F442" s="32">
        <v>2.0599115267453398</v>
      </c>
      <c r="G442" s="44">
        <v>-2.40255987965309</v>
      </c>
      <c r="J442" s="2">
        <v>308</v>
      </c>
      <c r="K442" s="3" t="s">
        <v>20</v>
      </c>
      <c r="L442" s="30">
        <f t="shared" si="21"/>
        <v>-30.978791791714279</v>
      </c>
      <c r="M442" s="32">
        <v>5.9529585067488204</v>
      </c>
      <c r="N442" s="44">
        <v>-36.931750298463101</v>
      </c>
      <c r="P442" s="2">
        <v>441</v>
      </c>
      <c r="Q442" s="3" t="s">
        <v>938</v>
      </c>
      <c r="R442" s="30">
        <f t="shared" si="22"/>
        <v>-12.558258731055119</v>
      </c>
      <c r="S442" s="32">
        <v>7.9338882292444799</v>
      </c>
      <c r="T442" s="44">
        <v>-20.4921469602996</v>
      </c>
    </row>
    <row r="443" spans="1:20" ht="15.75">
      <c r="A443" s="10">
        <v>442</v>
      </c>
      <c r="B443" s="2">
        <v>441</v>
      </c>
      <c r="C443" s="3" t="s">
        <v>477</v>
      </c>
      <c r="D443" s="21" t="s">
        <v>25</v>
      </c>
      <c r="E443" s="30">
        <f t="shared" si="20"/>
        <v>-12.558258731055119</v>
      </c>
      <c r="F443" s="32">
        <v>7.9338882292444799</v>
      </c>
      <c r="G443" s="44">
        <v>-20.4921469602996</v>
      </c>
      <c r="J443" s="2">
        <v>310</v>
      </c>
      <c r="K443" s="3" t="s">
        <v>20</v>
      </c>
      <c r="L443" s="30">
        <f t="shared" si="21"/>
        <v>-10.423530307992619</v>
      </c>
      <c r="M443" s="32">
        <v>1.17523482912258</v>
      </c>
      <c r="N443" s="44">
        <v>-11.598765137115199</v>
      </c>
      <c r="P443" s="2">
        <v>442</v>
      </c>
      <c r="Q443" s="3" t="s">
        <v>938</v>
      </c>
      <c r="R443" s="30">
        <f t="shared" si="22"/>
        <v>-8.7797391770096009</v>
      </c>
      <c r="S443" s="32">
        <v>11.3977684428797</v>
      </c>
      <c r="T443" s="44">
        <v>-20.177507619889301</v>
      </c>
    </row>
    <row r="444" spans="1:20" ht="15.75">
      <c r="A444" s="10">
        <v>443</v>
      </c>
      <c r="B444" s="2">
        <v>442</v>
      </c>
      <c r="C444" s="3" t="s">
        <v>478</v>
      </c>
      <c r="D444" s="21" t="s">
        <v>25</v>
      </c>
      <c r="E444" s="30">
        <f t="shared" si="20"/>
        <v>-8.7797391770096009</v>
      </c>
      <c r="F444" s="32">
        <v>11.3977684428797</v>
      </c>
      <c r="G444" s="44">
        <v>-20.177507619889301</v>
      </c>
      <c r="J444" s="2">
        <v>312</v>
      </c>
      <c r="K444" s="3" t="s">
        <v>20</v>
      </c>
      <c r="L444" s="30">
        <f t="shared" si="21"/>
        <v>-1.8606061621159302</v>
      </c>
      <c r="M444" s="32">
        <v>3.91666437272852</v>
      </c>
      <c r="N444" s="44">
        <v>-5.7772705348444502</v>
      </c>
      <c r="P444" s="2">
        <v>443</v>
      </c>
      <c r="Q444" s="3" t="s">
        <v>938</v>
      </c>
      <c r="R444" s="30">
        <f t="shared" si="22"/>
        <v>-71.656344077890097</v>
      </c>
      <c r="S444" s="32">
        <v>74.486836029354905</v>
      </c>
      <c r="T444" s="44">
        <v>-146.143180107245</v>
      </c>
    </row>
    <row r="445" spans="1:20" ht="15.75">
      <c r="A445" s="10">
        <v>444</v>
      </c>
      <c r="B445" s="2">
        <v>443</v>
      </c>
      <c r="C445" s="3" t="s">
        <v>479</v>
      </c>
      <c r="D445" s="21" t="s">
        <v>25</v>
      </c>
      <c r="E445" s="30">
        <f t="shared" si="20"/>
        <v>-71.656344077890097</v>
      </c>
      <c r="F445" s="32">
        <v>74.486836029354905</v>
      </c>
      <c r="G445" s="44">
        <v>-146.143180107245</v>
      </c>
      <c r="J445" s="2">
        <v>314</v>
      </c>
      <c r="K445" s="3" t="s">
        <v>20</v>
      </c>
      <c r="L445" s="30">
        <f t="shared" si="21"/>
        <v>-106.47180059547182</v>
      </c>
      <c r="M445" s="32">
        <v>30.365142375311201</v>
      </c>
      <c r="N445" s="44">
        <v>-136.83694297078301</v>
      </c>
      <c r="P445" s="2">
        <v>444</v>
      </c>
      <c r="Q445" s="3" t="s">
        <v>938</v>
      </c>
      <c r="R445" s="30">
        <f t="shared" si="22"/>
        <v>-9.0569931534063812</v>
      </c>
      <c r="S445" s="32">
        <v>2.77243425161562</v>
      </c>
      <c r="T445" s="44">
        <v>-11.829427405022001</v>
      </c>
    </row>
    <row r="446" spans="1:20" ht="15.75">
      <c r="A446" s="10">
        <v>445</v>
      </c>
      <c r="B446" s="2">
        <v>444</v>
      </c>
      <c r="C446" s="3" t="s">
        <v>132</v>
      </c>
      <c r="D446" s="21" t="s">
        <v>25</v>
      </c>
      <c r="E446" s="30">
        <f t="shared" si="20"/>
        <v>-9.0569931534063812</v>
      </c>
      <c r="F446" s="32">
        <v>2.77243425161562</v>
      </c>
      <c r="G446" s="44">
        <v>-11.829427405022001</v>
      </c>
      <c r="J446" s="2">
        <v>315</v>
      </c>
      <c r="K446" s="3" t="s">
        <v>20</v>
      </c>
      <c r="L446" s="30">
        <f t="shared" si="21"/>
        <v>-0.59106530017133974</v>
      </c>
      <c r="M446" s="32">
        <v>3.0648796950483801</v>
      </c>
      <c r="N446" s="44">
        <v>-3.6559449952197198</v>
      </c>
      <c r="P446" s="2">
        <v>445</v>
      </c>
      <c r="Q446" s="3" t="s">
        <v>938</v>
      </c>
      <c r="R446" s="30">
        <f t="shared" si="22"/>
        <v>-5.1124659860028707</v>
      </c>
      <c r="S446" s="32">
        <v>2.83242697286189</v>
      </c>
      <c r="T446" s="44">
        <v>-7.9448929588647603</v>
      </c>
    </row>
    <row r="447" spans="1:20" ht="15.75">
      <c r="A447" s="10">
        <v>446</v>
      </c>
      <c r="B447" s="2">
        <v>445</v>
      </c>
      <c r="C447" s="3" t="s">
        <v>480</v>
      </c>
      <c r="D447" s="21" t="s">
        <v>25</v>
      </c>
      <c r="E447" s="30">
        <f t="shared" si="20"/>
        <v>-5.1124659860028707</v>
      </c>
      <c r="F447" s="32">
        <v>2.83242697286189</v>
      </c>
      <c r="G447" s="44">
        <v>-7.9448929588647603</v>
      </c>
      <c r="J447" s="2">
        <v>316</v>
      </c>
      <c r="K447" s="3" t="s">
        <v>20</v>
      </c>
      <c r="L447" s="30">
        <f t="shared" si="21"/>
        <v>-2.8743266894700295</v>
      </c>
      <c r="M447" s="32">
        <v>1.7540186143532199</v>
      </c>
      <c r="N447" s="44">
        <v>-4.6283453038232496</v>
      </c>
      <c r="P447" s="2">
        <v>446</v>
      </c>
      <c r="Q447" s="3" t="s">
        <v>938</v>
      </c>
      <c r="R447" s="30">
        <f t="shared" si="22"/>
        <v>-17.410276881800641</v>
      </c>
      <c r="S447" s="32">
        <v>4.16787569651206</v>
      </c>
      <c r="T447" s="44">
        <v>-21.5781525783127</v>
      </c>
    </row>
    <row r="448" spans="1:20" ht="15.75">
      <c r="A448" s="10">
        <v>447</v>
      </c>
      <c r="B448" s="2">
        <v>446</v>
      </c>
      <c r="C448" s="3" t="s">
        <v>481</v>
      </c>
      <c r="D448" s="21" t="s">
        <v>25</v>
      </c>
      <c r="E448" s="30">
        <f t="shared" si="20"/>
        <v>-17.410276881800641</v>
      </c>
      <c r="F448" s="32">
        <v>4.16787569651206</v>
      </c>
      <c r="G448" s="44">
        <v>-21.5781525783127</v>
      </c>
      <c r="J448" s="2">
        <v>317</v>
      </c>
      <c r="K448" s="3" t="s">
        <v>20</v>
      </c>
      <c r="L448" s="30">
        <f t="shared" si="21"/>
        <v>0.17238917387866026</v>
      </c>
      <c r="M448" s="32">
        <v>3.7735246466315902</v>
      </c>
      <c r="N448" s="44">
        <v>-3.6011354727529299</v>
      </c>
      <c r="P448" s="2">
        <v>447</v>
      </c>
      <c r="Q448" s="3" t="s">
        <v>938</v>
      </c>
      <c r="R448" s="30">
        <f t="shared" si="22"/>
        <v>-2.7782388832264999</v>
      </c>
      <c r="S448" s="32">
        <v>15.888776301319201</v>
      </c>
      <c r="T448" s="44">
        <v>-18.667015184545701</v>
      </c>
    </row>
    <row r="449" spans="1:20" ht="15.75">
      <c r="A449" s="10">
        <v>448</v>
      </c>
      <c r="B449" s="2">
        <v>447</v>
      </c>
      <c r="C449" s="3" t="s">
        <v>482</v>
      </c>
      <c r="D449" s="21" t="s">
        <v>25</v>
      </c>
      <c r="E449" s="30">
        <f t="shared" si="20"/>
        <v>-2.7782388832264999</v>
      </c>
      <c r="F449" s="32">
        <v>15.888776301319201</v>
      </c>
      <c r="G449" s="44">
        <v>-18.667015184545701</v>
      </c>
      <c r="J449" s="2">
        <v>320</v>
      </c>
      <c r="K449" s="3" t="s">
        <v>20</v>
      </c>
      <c r="L449" s="30">
        <f t="shared" si="21"/>
        <v>-1.6334070621458698</v>
      </c>
      <c r="M449" s="32">
        <v>2.16827908872762</v>
      </c>
      <c r="N449" s="44">
        <v>-3.8016861508734898</v>
      </c>
      <c r="P449" s="2">
        <v>448</v>
      </c>
      <c r="Q449" s="3" t="s">
        <v>938</v>
      </c>
      <c r="R449" s="30">
        <f t="shared" si="22"/>
        <v>3.3935339688160697</v>
      </c>
      <c r="S449" s="32">
        <v>7.7787494249981997</v>
      </c>
      <c r="T449" s="44">
        <v>-4.3852154561821299</v>
      </c>
    </row>
    <row r="450" spans="1:20" ht="15.75">
      <c r="A450" s="10">
        <v>449</v>
      </c>
      <c r="B450" s="2">
        <v>448</v>
      </c>
      <c r="C450" s="3" t="s">
        <v>483</v>
      </c>
      <c r="D450" s="21" t="s">
        <v>25</v>
      </c>
      <c r="E450" s="30">
        <f t="shared" ref="E450:E513" si="23">F450+G450</f>
        <v>3.3935339688160697</v>
      </c>
      <c r="F450" s="32">
        <v>7.7787494249981997</v>
      </c>
      <c r="G450" s="44">
        <v>-4.3852154561821299</v>
      </c>
      <c r="J450" s="2">
        <v>321</v>
      </c>
      <c r="K450" s="3" t="s">
        <v>20</v>
      </c>
      <c r="L450" s="30">
        <f t="shared" ref="L450:L513" si="24">M450+N450</f>
        <v>-7.2771544975650908</v>
      </c>
      <c r="M450" s="32">
        <v>2.9458133178776098</v>
      </c>
      <c r="N450" s="44">
        <v>-10.222967815442701</v>
      </c>
      <c r="P450" s="2">
        <v>449</v>
      </c>
      <c r="Q450" s="3" t="s">
        <v>938</v>
      </c>
      <c r="R450" s="30">
        <f t="shared" si="22"/>
        <v>-4.6536903242201202</v>
      </c>
      <c r="S450" s="32">
        <v>3.3396233841830099</v>
      </c>
      <c r="T450" s="44">
        <v>-7.9933137084031296</v>
      </c>
    </row>
    <row r="451" spans="1:20" ht="15.75">
      <c r="A451" s="10">
        <v>450</v>
      </c>
      <c r="B451" s="2">
        <v>449</v>
      </c>
      <c r="C451" s="3" t="s">
        <v>484</v>
      </c>
      <c r="D451" s="21" t="s">
        <v>25</v>
      </c>
      <c r="E451" s="30">
        <f t="shared" si="23"/>
        <v>-4.6536903242201202</v>
      </c>
      <c r="F451" s="32">
        <v>3.3396233841830099</v>
      </c>
      <c r="G451" s="44">
        <v>-7.9933137084031296</v>
      </c>
      <c r="J451" s="2">
        <v>322</v>
      </c>
      <c r="K451" s="3" t="s">
        <v>20</v>
      </c>
      <c r="L451" s="30">
        <f t="shared" si="24"/>
        <v>-9.2817046164451398</v>
      </c>
      <c r="M451" s="32">
        <v>8.9998874358688603</v>
      </c>
      <c r="N451" s="44">
        <v>-18.281592052314</v>
      </c>
      <c r="P451" s="2">
        <v>450</v>
      </c>
      <c r="Q451" s="3" t="s">
        <v>938</v>
      </c>
      <c r="R451" s="30">
        <f t="shared" ref="R451:R514" si="25">S451+T451</f>
        <v>0.77076724731536039</v>
      </c>
      <c r="S451" s="32">
        <v>4.8612140737776404</v>
      </c>
      <c r="T451" s="44">
        <v>-4.09044682646228</v>
      </c>
    </row>
    <row r="452" spans="1:20" ht="15.75">
      <c r="A452" s="10">
        <v>451</v>
      </c>
      <c r="B452" s="2">
        <v>450</v>
      </c>
      <c r="C452" s="3" t="s">
        <v>485</v>
      </c>
      <c r="D452" s="21" t="s">
        <v>25</v>
      </c>
      <c r="E452" s="30">
        <f t="shared" si="23"/>
        <v>0.77076724731536039</v>
      </c>
      <c r="F452" s="32">
        <v>4.8612140737776404</v>
      </c>
      <c r="G452" s="44">
        <v>-4.09044682646228</v>
      </c>
      <c r="J452" s="2">
        <v>323</v>
      </c>
      <c r="K452" s="3" t="s">
        <v>20</v>
      </c>
      <c r="L452" s="30">
        <f t="shared" si="24"/>
        <v>-3.3563714174908301</v>
      </c>
      <c r="M452" s="32">
        <v>2.6775066949934199</v>
      </c>
      <c r="N452" s="44">
        <v>-6.03387811248425</v>
      </c>
      <c r="P452" s="2">
        <v>451</v>
      </c>
      <c r="Q452" s="3" t="s">
        <v>938</v>
      </c>
      <c r="R452" s="30">
        <f t="shared" si="25"/>
        <v>-26.577871125359408</v>
      </c>
      <c r="S452" s="32">
        <v>9.1075100169395906</v>
      </c>
      <c r="T452" s="44">
        <v>-35.685381142299001</v>
      </c>
    </row>
    <row r="453" spans="1:20" ht="15.75">
      <c r="A453" s="10">
        <v>452</v>
      </c>
      <c r="B453" s="2">
        <v>451</v>
      </c>
      <c r="C453" s="3" t="s">
        <v>486</v>
      </c>
      <c r="D453" s="21" t="s">
        <v>25</v>
      </c>
      <c r="E453" s="30">
        <f t="shared" si="23"/>
        <v>-26.577871125359408</v>
      </c>
      <c r="F453" s="32">
        <v>9.1075100169395906</v>
      </c>
      <c r="G453" s="44">
        <v>-35.685381142299001</v>
      </c>
      <c r="J453" s="2">
        <v>324</v>
      </c>
      <c r="K453" s="3" t="s">
        <v>20</v>
      </c>
      <c r="L453" s="30">
        <f t="shared" si="24"/>
        <v>-0.99755244371130125</v>
      </c>
      <c r="M453" s="32">
        <v>11.485699272901099</v>
      </c>
      <c r="N453" s="44">
        <v>-12.483251716612401</v>
      </c>
      <c r="P453" s="2">
        <v>452</v>
      </c>
      <c r="Q453" s="3" t="s">
        <v>938</v>
      </c>
      <c r="R453" s="30">
        <f t="shared" si="25"/>
        <v>-4.1182507589581201</v>
      </c>
      <c r="S453" s="32">
        <v>6.8648520385463803</v>
      </c>
      <c r="T453" s="44">
        <v>-10.9831027975045</v>
      </c>
    </row>
    <row r="454" spans="1:20" ht="15.75">
      <c r="A454" s="10">
        <v>453</v>
      </c>
      <c r="B454" s="2">
        <v>452</v>
      </c>
      <c r="C454" s="3" t="s">
        <v>487</v>
      </c>
      <c r="D454" s="21" t="s">
        <v>25</v>
      </c>
      <c r="E454" s="30">
        <f t="shared" si="23"/>
        <v>-4.1182507589581201</v>
      </c>
      <c r="F454" s="32">
        <v>6.8648520385463803</v>
      </c>
      <c r="G454" s="44">
        <v>-10.9831027975045</v>
      </c>
      <c r="J454" s="2">
        <v>325</v>
      </c>
      <c r="K454" s="3" t="s">
        <v>20</v>
      </c>
      <c r="L454" s="30">
        <f t="shared" si="24"/>
        <v>-3.9447994666604806</v>
      </c>
      <c r="M454" s="32">
        <v>9.0385724434556192</v>
      </c>
      <c r="N454" s="44">
        <v>-12.9833719101161</v>
      </c>
      <c r="P454" s="2">
        <v>453</v>
      </c>
      <c r="Q454" s="3" t="s">
        <v>938</v>
      </c>
      <c r="R454" s="30">
        <f t="shared" si="25"/>
        <v>-12.857354716370299</v>
      </c>
      <c r="S454" s="32">
        <v>10.5595884900358</v>
      </c>
      <c r="T454" s="44">
        <v>-23.416943206406099</v>
      </c>
    </row>
    <row r="455" spans="1:20" ht="15.75">
      <c r="A455" s="10">
        <v>454</v>
      </c>
      <c r="B455" s="2">
        <v>453</v>
      </c>
      <c r="C455" s="3" t="s">
        <v>488</v>
      </c>
      <c r="D455" s="21" t="s">
        <v>25</v>
      </c>
      <c r="E455" s="30">
        <f t="shared" si="23"/>
        <v>-12.857354716370299</v>
      </c>
      <c r="F455" s="32">
        <v>10.5595884900358</v>
      </c>
      <c r="G455" s="44">
        <v>-23.416943206406099</v>
      </c>
      <c r="J455" s="2">
        <v>326</v>
      </c>
      <c r="K455" s="3" t="s">
        <v>20</v>
      </c>
      <c r="L455" s="30">
        <f t="shared" si="24"/>
        <v>-3.6670672739725299</v>
      </c>
      <c r="M455" s="32">
        <v>1.1003117437188901</v>
      </c>
      <c r="N455" s="44">
        <v>-4.7673790176914199</v>
      </c>
      <c r="P455" s="2">
        <v>454</v>
      </c>
      <c r="Q455" s="3" t="s">
        <v>938</v>
      </c>
      <c r="R455" s="30">
        <f t="shared" si="25"/>
        <v>-2.6907816859825395</v>
      </c>
      <c r="S455" s="32">
        <v>1.6986148491095301</v>
      </c>
      <c r="T455" s="44">
        <v>-4.3893965350920698</v>
      </c>
    </row>
    <row r="456" spans="1:20" ht="15.75">
      <c r="A456" s="10">
        <v>455</v>
      </c>
      <c r="B456" s="2">
        <v>454</v>
      </c>
      <c r="C456" s="3" t="s">
        <v>489</v>
      </c>
      <c r="D456" s="21" t="s">
        <v>25</v>
      </c>
      <c r="E456" s="30">
        <f t="shared" si="23"/>
        <v>-2.6907816859825395</v>
      </c>
      <c r="F456" s="32">
        <v>1.6986148491095301</v>
      </c>
      <c r="G456" s="44">
        <v>-4.3893965350920698</v>
      </c>
      <c r="J456" s="2">
        <v>328</v>
      </c>
      <c r="K456" s="3" t="s">
        <v>20</v>
      </c>
      <c r="L456" s="30">
        <f t="shared" si="24"/>
        <v>-24.101984609789682</v>
      </c>
      <c r="M456" s="32">
        <v>9.0288785156079197</v>
      </c>
      <c r="N456" s="44">
        <v>-33.130863125397603</v>
      </c>
      <c r="P456" s="2">
        <v>455</v>
      </c>
      <c r="Q456" s="3" t="s">
        <v>938</v>
      </c>
      <c r="R456" s="30">
        <f t="shared" si="25"/>
        <v>-3.5243948159355099</v>
      </c>
      <c r="S456" s="32">
        <v>2.1990773903129699</v>
      </c>
      <c r="T456" s="44">
        <v>-5.7234722062484797</v>
      </c>
    </row>
    <row r="457" spans="1:20" ht="15.75">
      <c r="A457" s="10">
        <v>456</v>
      </c>
      <c r="B457" s="2">
        <v>455</v>
      </c>
      <c r="C457" s="3" t="s">
        <v>490</v>
      </c>
      <c r="D457" s="21" t="s">
        <v>25</v>
      </c>
      <c r="E457" s="30">
        <f t="shared" si="23"/>
        <v>-3.5243948159355099</v>
      </c>
      <c r="F457" s="32">
        <v>2.1990773903129699</v>
      </c>
      <c r="G457" s="44">
        <v>-5.7234722062484797</v>
      </c>
      <c r="J457" s="2">
        <v>329</v>
      </c>
      <c r="K457" s="3" t="s">
        <v>20</v>
      </c>
      <c r="L457" s="30">
        <f t="shared" si="24"/>
        <v>-3.1956385718025802</v>
      </c>
      <c r="M457" s="32">
        <v>1.7280628566218199</v>
      </c>
      <c r="N457" s="44">
        <v>-4.9237014284244003</v>
      </c>
      <c r="P457" s="2">
        <v>456</v>
      </c>
      <c r="Q457" s="3" t="s">
        <v>938</v>
      </c>
      <c r="R457" s="30">
        <f t="shared" si="25"/>
        <v>3.1061825375439778E-2</v>
      </c>
      <c r="S457" s="32">
        <v>2.9634284142802798</v>
      </c>
      <c r="T457" s="44">
        <v>-2.93236658890484</v>
      </c>
    </row>
    <row r="458" spans="1:20" ht="15.75">
      <c r="A458" s="10">
        <v>457</v>
      </c>
      <c r="B458" s="2">
        <v>456</v>
      </c>
      <c r="C458" s="3" t="s">
        <v>491</v>
      </c>
      <c r="D458" s="21" t="s">
        <v>25</v>
      </c>
      <c r="E458" s="30">
        <f t="shared" si="23"/>
        <v>3.1061825375439778E-2</v>
      </c>
      <c r="F458" s="32">
        <v>2.9634284142802798</v>
      </c>
      <c r="G458" s="44">
        <v>-2.93236658890484</v>
      </c>
      <c r="J458" s="2">
        <v>330</v>
      </c>
      <c r="K458" s="3" t="s">
        <v>20</v>
      </c>
      <c r="L458" s="30">
        <f t="shared" si="24"/>
        <v>-2.8082041109943603</v>
      </c>
      <c r="M458" s="32">
        <v>3.9529664909645099</v>
      </c>
      <c r="N458" s="44">
        <v>-6.7611706019588702</v>
      </c>
      <c r="P458" s="2">
        <v>457</v>
      </c>
      <c r="Q458" s="3" t="s">
        <v>938</v>
      </c>
      <c r="R458" s="30">
        <f t="shared" si="25"/>
        <v>-1.1551022456925066</v>
      </c>
      <c r="S458" s="32">
        <v>9.83257921239334E-2</v>
      </c>
      <c r="T458" s="44">
        <v>-1.25342803781644</v>
      </c>
    </row>
    <row r="459" spans="1:20" ht="15.75">
      <c r="A459" s="10">
        <v>458</v>
      </c>
      <c r="B459" s="2">
        <v>457</v>
      </c>
      <c r="C459" s="3" t="s">
        <v>492</v>
      </c>
      <c r="D459" s="21" t="s">
        <v>25</v>
      </c>
      <c r="E459" s="30">
        <f t="shared" si="23"/>
        <v>-1.1551022456925066</v>
      </c>
      <c r="F459" s="32">
        <v>9.83257921239334E-2</v>
      </c>
      <c r="G459" s="44">
        <v>-1.25342803781644</v>
      </c>
      <c r="J459" s="2">
        <v>331</v>
      </c>
      <c r="K459" s="3" t="s">
        <v>20</v>
      </c>
      <c r="L459" s="30">
        <f t="shared" si="24"/>
        <v>0.98016532149453006</v>
      </c>
      <c r="M459" s="32">
        <v>4.2975911133696201</v>
      </c>
      <c r="N459" s="44">
        <v>-3.31742579187509</v>
      </c>
      <c r="P459" s="2">
        <v>458</v>
      </c>
      <c r="Q459" s="3" t="s">
        <v>938</v>
      </c>
      <c r="R459" s="30">
        <f t="shared" si="25"/>
        <v>-9.6674033641409896</v>
      </c>
      <c r="S459" s="32">
        <v>4.3659472343636097</v>
      </c>
      <c r="T459" s="44">
        <v>-14.033350598504599</v>
      </c>
    </row>
    <row r="460" spans="1:20" ht="15.75">
      <c r="A460" s="10">
        <v>459</v>
      </c>
      <c r="B460" s="2">
        <v>458</v>
      </c>
      <c r="C460" s="3" t="s">
        <v>493</v>
      </c>
      <c r="D460" s="21" t="s">
        <v>25</v>
      </c>
      <c r="E460" s="30">
        <f t="shared" si="23"/>
        <v>-9.6674033641409896</v>
      </c>
      <c r="F460" s="32">
        <v>4.3659472343636097</v>
      </c>
      <c r="G460" s="44">
        <v>-14.033350598504599</v>
      </c>
      <c r="J460" s="2">
        <v>339</v>
      </c>
      <c r="K460" s="3" t="s">
        <v>20</v>
      </c>
      <c r="L460" s="30">
        <f t="shared" si="24"/>
        <v>8.6529642254980166E-2</v>
      </c>
      <c r="M460" s="32">
        <v>1.5039082647598301</v>
      </c>
      <c r="N460" s="44">
        <v>-1.4173786225048499</v>
      </c>
      <c r="P460" s="2">
        <v>459</v>
      </c>
      <c r="Q460" s="3" t="s">
        <v>938</v>
      </c>
      <c r="R460" s="30">
        <f t="shared" si="25"/>
        <v>-6.221214063800721</v>
      </c>
      <c r="S460" s="32">
        <v>-0.26721708658530102</v>
      </c>
      <c r="T460" s="44">
        <v>-5.9539969772154198</v>
      </c>
    </row>
    <row r="461" spans="1:20" ht="15.75">
      <c r="A461" s="10">
        <v>460</v>
      </c>
      <c r="B461" s="2">
        <v>459</v>
      </c>
      <c r="C461" s="3" t="s">
        <v>494</v>
      </c>
      <c r="D461" s="21" t="s">
        <v>25</v>
      </c>
      <c r="E461" s="30">
        <f t="shared" si="23"/>
        <v>-6.221214063800721</v>
      </c>
      <c r="F461" s="32">
        <v>-0.26721708658530102</v>
      </c>
      <c r="G461" s="44">
        <v>-5.9539969772154198</v>
      </c>
      <c r="J461" s="2">
        <v>340</v>
      </c>
      <c r="K461" s="3" t="s">
        <v>20</v>
      </c>
      <c r="L461" s="30">
        <f t="shared" si="24"/>
        <v>-7.3955470044285381</v>
      </c>
      <c r="M461" s="32">
        <v>0.756892512706832</v>
      </c>
      <c r="N461" s="44">
        <v>-8.1524395171353703</v>
      </c>
      <c r="P461" s="2">
        <v>460</v>
      </c>
      <c r="Q461" s="3" t="s">
        <v>938</v>
      </c>
      <c r="R461" s="30">
        <f t="shared" si="25"/>
        <v>-3.4258277904467391</v>
      </c>
      <c r="S461" s="32">
        <v>0.52673954862213102</v>
      </c>
      <c r="T461" s="44">
        <v>-3.95256733906887</v>
      </c>
    </row>
    <row r="462" spans="1:20" ht="15.75">
      <c r="A462" s="10">
        <v>461</v>
      </c>
      <c r="B462" s="2">
        <v>460</v>
      </c>
      <c r="C462" s="3" t="s">
        <v>495</v>
      </c>
      <c r="D462" s="21" t="s">
        <v>25</v>
      </c>
      <c r="E462" s="30">
        <f t="shared" si="23"/>
        <v>-3.4258277904467391</v>
      </c>
      <c r="F462" s="32">
        <v>0.52673954862213102</v>
      </c>
      <c r="G462" s="44">
        <v>-3.95256733906887</v>
      </c>
      <c r="J462" s="2">
        <v>341</v>
      </c>
      <c r="K462" s="3" t="s">
        <v>20</v>
      </c>
      <c r="L462" s="30">
        <f t="shared" si="24"/>
        <v>0.21077716695773008</v>
      </c>
      <c r="M462" s="32">
        <v>1.55729981083587</v>
      </c>
      <c r="N462" s="44">
        <v>-1.3465226438781399</v>
      </c>
      <c r="P462" s="2">
        <v>461</v>
      </c>
      <c r="Q462" s="3" t="s">
        <v>938</v>
      </c>
      <c r="R462" s="30">
        <f t="shared" si="25"/>
        <v>-5.8891170361929399</v>
      </c>
      <c r="S462" s="32">
        <v>2.1133074882468899</v>
      </c>
      <c r="T462" s="44">
        <v>-8.0024245244398298</v>
      </c>
    </row>
    <row r="463" spans="1:20" ht="15.75">
      <c r="A463" s="10">
        <v>462</v>
      </c>
      <c r="B463" s="2">
        <v>461</v>
      </c>
      <c r="C463" s="3" t="s">
        <v>496</v>
      </c>
      <c r="D463" s="21" t="s">
        <v>25</v>
      </c>
      <c r="E463" s="30">
        <f t="shared" si="23"/>
        <v>-5.8891170361929399</v>
      </c>
      <c r="F463" s="32">
        <v>2.1133074882468899</v>
      </c>
      <c r="G463" s="44">
        <v>-8.0024245244398298</v>
      </c>
      <c r="J463" s="2">
        <v>344</v>
      </c>
      <c r="K463" s="3" t="s">
        <v>20</v>
      </c>
      <c r="L463" s="30">
        <f t="shared" si="24"/>
        <v>-4.189663825242059</v>
      </c>
      <c r="M463" s="32">
        <v>-0.91767988837735903</v>
      </c>
      <c r="N463" s="44">
        <v>-3.2719839368647001</v>
      </c>
      <c r="P463" s="2">
        <v>462</v>
      </c>
      <c r="Q463" s="3" t="s">
        <v>938</v>
      </c>
      <c r="R463" s="30">
        <f t="shared" si="25"/>
        <v>-4.8495224943285669</v>
      </c>
      <c r="S463" s="32">
        <v>0.32096241757312299</v>
      </c>
      <c r="T463" s="44">
        <v>-5.1704849119016902</v>
      </c>
    </row>
    <row r="464" spans="1:20" ht="15.75">
      <c r="A464" s="10">
        <v>463</v>
      </c>
      <c r="B464" s="2">
        <v>462</v>
      </c>
      <c r="C464" s="3" t="s">
        <v>497</v>
      </c>
      <c r="D464" s="21" t="s">
        <v>25</v>
      </c>
      <c r="E464" s="30">
        <f t="shared" si="23"/>
        <v>-4.8495224943285669</v>
      </c>
      <c r="F464" s="32">
        <v>0.32096241757312299</v>
      </c>
      <c r="G464" s="44">
        <v>-5.1704849119016902</v>
      </c>
      <c r="J464" s="2">
        <v>353</v>
      </c>
      <c r="K464" s="3" t="s">
        <v>20</v>
      </c>
      <c r="L464" s="30">
        <f t="shared" si="24"/>
        <v>-5.2968469115101495</v>
      </c>
      <c r="M464" s="32">
        <v>6.2256591743009495E-4</v>
      </c>
      <c r="N464" s="44">
        <v>-5.2974694774275797</v>
      </c>
      <c r="P464" s="2">
        <v>463</v>
      </c>
      <c r="Q464" s="3" t="s">
        <v>938</v>
      </c>
      <c r="R464" s="30">
        <f t="shared" si="25"/>
        <v>-2.3293895276193299</v>
      </c>
      <c r="S464" s="32">
        <v>3.8082971269940402</v>
      </c>
      <c r="T464" s="44">
        <v>-6.1376866546133702</v>
      </c>
    </row>
    <row r="465" spans="1:20" ht="15.75">
      <c r="A465" s="10">
        <v>464</v>
      </c>
      <c r="B465" s="2">
        <v>463</v>
      </c>
      <c r="C465" s="3" t="s">
        <v>498</v>
      </c>
      <c r="D465" s="21" t="s">
        <v>25</v>
      </c>
      <c r="E465" s="30">
        <f t="shared" si="23"/>
        <v>-2.3293895276193299</v>
      </c>
      <c r="F465" s="32">
        <v>3.8082971269940402</v>
      </c>
      <c r="G465" s="44">
        <v>-6.1376866546133702</v>
      </c>
      <c r="J465" s="2">
        <v>354</v>
      </c>
      <c r="K465" s="3" t="s">
        <v>20</v>
      </c>
      <c r="L465" s="30">
        <f t="shared" si="24"/>
        <v>-3.4673923352809677</v>
      </c>
      <c r="M465" s="32">
        <v>0.91604366535255199</v>
      </c>
      <c r="N465" s="44">
        <v>-4.3834360006335196</v>
      </c>
      <c r="P465" s="2">
        <v>464</v>
      </c>
      <c r="Q465" s="3" t="s">
        <v>938</v>
      </c>
      <c r="R465" s="30">
        <f t="shared" si="25"/>
        <v>-17.472836786148569</v>
      </c>
      <c r="S465" s="32">
        <v>5.1877555648523304</v>
      </c>
      <c r="T465" s="44">
        <v>-22.660592351000901</v>
      </c>
    </row>
    <row r="466" spans="1:20" ht="15.75">
      <c r="A466" s="10">
        <v>465</v>
      </c>
      <c r="B466" s="2">
        <v>464</v>
      </c>
      <c r="C466" s="3" t="s">
        <v>499</v>
      </c>
      <c r="D466" s="21" t="s">
        <v>25</v>
      </c>
      <c r="E466" s="30">
        <f t="shared" si="23"/>
        <v>-17.472836786148569</v>
      </c>
      <c r="F466" s="32">
        <v>5.1877555648523304</v>
      </c>
      <c r="G466" s="44">
        <v>-22.660592351000901</v>
      </c>
      <c r="J466" s="2">
        <v>357</v>
      </c>
      <c r="K466" s="3" t="s">
        <v>20</v>
      </c>
      <c r="L466" s="30">
        <f t="shared" si="24"/>
        <v>-5.2448020540675095</v>
      </c>
      <c r="M466" s="32">
        <v>6.9416734628707903</v>
      </c>
      <c r="N466" s="44">
        <v>-12.1864755169383</v>
      </c>
      <c r="P466" s="2">
        <v>465</v>
      </c>
      <c r="Q466" s="3" t="s">
        <v>938</v>
      </c>
      <c r="R466" s="30">
        <f t="shared" si="25"/>
        <v>-4.2680444964370707</v>
      </c>
      <c r="S466" s="32">
        <v>3.3313453725523101</v>
      </c>
      <c r="T466" s="44">
        <v>-7.5993898689893804</v>
      </c>
    </row>
    <row r="467" spans="1:20" ht="15.75">
      <c r="A467" s="10">
        <v>466</v>
      </c>
      <c r="B467" s="2">
        <v>465</v>
      </c>
      <c r="C467" s="3" t="s">
        <v>500</v>
      </c>
      <c r="D467" s="21" t="s">
        <v>25</v>
      </c>
      <c r="E467" s="30">
        <f t="shared" si="23"/>
        <v>-4.2680444964370707</v>
      </c>
      <c r="F467" s="32">
        <v>3.3313453725523101</v>
      </c>
      <c r="G467" s="44">
        <v>-7.5993898689893804</v>
      </c>
      <c r="J467" s="2">
        <v>359</v>
      </c>
      <c r="K467" s="3" t="s">
        <v>20</v>
      </c>
      <c r="L467" s="30">
        <f t="shared" si="24"/>
        <v>-29.996354671845104</v>
      </c>
      <c r="M467" s="32">
        <v>51.531630300283901</v>
      </c>
      <c r="N467" s="44">
        <v>-81.527984972129005</v>
      </c>
      <c r="P467" s="2">
        <v>466</v>
      </c>
      <c r="Q467" s="3" t="s">
        <v>938</v>
      </c>
      <c r="R467" s="30">
        <f t="shared" si="25"/>
        <v>-7.224849533414698</v>
      </c>
      <c r="S467" s="32">
        <v>16.2722847015037</v>
      </c>
      <c r="T467" s="44">
        <v>-23.497134234918398</v>
      </c>
    </row>
    <row r="468" spans="1:20" ht="15.75">
      <c r="A468" s="10">
        <v>467</v>
      </c>
      <c r="B468" s="2">
        <v>466</v>
      </c>
      <c r="C468" s="3" t="s">
        <v>501</v>
      </c>
      <c r="D468" s="21" t="s">
        <v>25</v>
      </c>
      <c r="E468" s="30">
        <f t="shared" si="23"/>
        <v>-7.224849533414698</v>
      </c>
      <c r="F468" s="32">
        <v>16.2722847015037</v>
      </c>
      <c r="G468" s="44">
        <v>-23.497134234918398</v>
      </c>
      <c r="J468" s="2">
        <v>362</v>
      </c>
      <c r="K468" s="3" t="s">
        <v>20</v>
      </c>
      <c r="L468" s="30">
        <f t="shared" si="24"/>
        <v>3.71952072115878</v>
      </c>
      <c r="M468" s="32">
        <v>11.6994807119297</v>
      </c>
      <c r="N468" s="44">
        <v>-7.9799599907709204</v>
      </c>
      <c r="P468" s="2">
        <v>467</v>
      </c>
      <c r="Q468" s="3" t="s">
        <v>938</v>
      </c>
      <c r="R468" s="30">
        <f t="shared" si="25"/>
        <v>-1.247202883265186</v>
      </c>
      <c r="S468" s="32">
        <v>0.15755656221484399</v>
      </c>
      <c r="T468" s="44">
        <v>-1.4047594454800301</v>
      </c>
    </row>
    <row r="469" spans="1:20" ht="15.75">
      <c r="A469" s="10">
        <v>468</v>
      </c>
      <c r="B469" s="2">
        <v>467</v>
      </c>
      <c r="C469" s="3" t="s">
        <v>502</v>
      </c>
      <c r="D469" s="21" t="s">
        <v>25</v>
      </c>
      <c r="E469" s="30">
        <f t="shared" si="23"/>
        <v>-1.247202883265186</v>
      </c>
      <c r="F469" s="32">
        <v>0.15755656221484399</v>
      </c>
      <c r="G469" s="44">
        <v>-1.4047594454800301</v>
      </c>
      <c r="J469" s="2">
        <v>365</v>
      </c>
      <c r="K469" s="3" t="s">
        <v>20</v>
      </c>
      <c r="L469" s="30">
        <f t="shared" si="24"/>
        <v>0.46106093459566111</v>
      </c>
      <c r="M469" s="32">
        <v>8.6334229375389508</v>
      </c>
      <c r="N469" s="44">
        <v>-8.1723620029432897</v>
      </c>
      <c r="P469" s="2">
        <v>468</v>
      </c>
      <c r="Q469" s="3" t="s">
        <v>938</v>
      </c>
      <c r="R469" s="30">
        <f t="shared" si="25"/>
        <v>-18.605697772029899</v>
      </c>
      <c r="S469" s="32">
        <v>3.9077689456150999</v>
      </c>
      <c r="T469" s="44">
        <v>-22.513466717644999</v>
      </c>
    </row>
    <row r="470" spans="1:20" ht="15.75">
      <c r="A470" s="10">
        <v>469</v>
      </c>
      <c r="B470" s="2">
        <v>468</v>
      </c>
      <c r="C470" s="3" t="s">
        <v>503</v>
      </c>
      <c r="D470" s="21" t="s">
        <v>25</v>
      </c>
      <c r="E470" s="30">
        <f t="shared" si="23"/>
        <v>-18.605697772029899</v>
      </c>
      <c r="F470" s="32">
        <v>3.9077689456150999</v>
      </c>
      <c r="G470" s="44">
        <v>-22.513466717644999</v>
      </c>
      <c r="J470" s="2">
        <v>368</v>
      </c>
      <c r="K470" s="3" t="s">
        <v>20</v>
      </c>
      <c r="L470" s="30">
        <f t="shared" si="24"/>
        <v>-3.04871571085918</v>
      </c>
      <c r="M470" s="32">
        <v>2.4401648382502001</v>
      </c>
      <c r="N470" s="44">
        <v>-5.4888805491093802</v>
      </c>
      <c r="P470" s="2">
        <v>469</v>
      </c>
      <c r="Q470" s="3" t="s">
        <v>938</v>
      </c>
      <c r="R470" s="30">
        <f t="shared" si="25"/>
        <v>-27.702729384474104</v>
      </c>
      <c r="S470" s="32">
        <v>0.18606158199049599</v>
      </c>
      <c r="T470" s="44">
        <v>-27.888790966464601</v>
      </c>
    </row>
    <row r="471" spans="1:20" ht="15.75">
      <c r="A471" s="10">
        <v>470</v>
      </c>
      <c r="B471" s="2">
        <v>469</v>
      </c>
      <c r="C471" s="3" t="s">
        <v>504</v>
      </c>
      <c r="D471" s="21" t="s">
        <v>25</v>
      </c>
      <c r="E471" s="30">
        <f t="shared" si="23"/>
        <v>-27.702729384474104</v>
      </c>
      <c r="F471" s="32">
        <v>0.18606158199049599</v>
      </c>
      <c r="G471" s="44">
        <v>-27.888790966464601</v>
      </c>
      <c r="J471" s="2">
        <v>370</v>
      </c>
      <c r="K471" s="3" t="s">
        <v>20</v>
      </c>
      <c r="L471" s="30">
        <f t="shared" si="24"/>
        <v>-122.50808979083699</v>
      </c>
      <c r="M471" s="32">
        <v>104.085924108687</v>
      </c>
      <c r="N471" s="44">
        <v>-226.59401389952399</v>
      </c>
      <c r="P471" s="2">
        <v>470</v>
      </c>
      <c r="Q471" s="3" t="s">
        <v>938</v>
      </c>
      <c r="R471" s="30">
        <f t="shared" si="25"/>
        <v>-10.05596293343633</v>
      </c>
      <c r="S471" s="32">
        <v>1.6105469852493699</v>
      </c>
      <c r="T471" s="44">
        <v>-11.6665099186857</v>
      </c>
    </row>
    <row r="472" spans="1:20" ht="15.75">
      <c r="A472" s="10">
        <v>471</v>
      </c>
      <c r="B472" s="2">
        <v>470</v>
      </c>
      <c r="C472" s="3" t="s">
        <v>505</v>
      </c>
      <c r="D472" s="21" t="s">
        <v>25</v>
      </c>
      <c r="E472" s="30">
        <f t="shared" si="23"/>
        <v>-10.05596293343633</v>
      </c>
      <c r="F472" s="32">
        <v>1.6105469852493699</v>
      </c>
      <c r="G472" s="44">
        <v>-11.6665099186857</v>
      </c>
      <c r="J472" s="2">
        <v>371</v>
      </c>
      <c r="K472" s="3" t="s">
        <v>20</v>
      </c>
      <c r="L472" s="30">
        <f t="shared" si="24"/>
        <v>-2.8060224902958697</v>
      </c>
      <c r="M472" s="32">
        <v>1.6774335361293899</v>
      </c>
      <c r="N472" s="44">
        <v>-4.4834560264252596</v>
      </c>
      <c r="P472" s="2">
        <v>471</v>
      </c>
      <c r="Q472" s="3" t="s">
        <v>938</v>
      </c>
      <c r="R472" s="30">
        <f t="shared" si="25"/>
        <v>-8.30367789889468</v>
      </c>
      <c r="S472" s="32">
        <v>1.3985083765103601</v>
      </c>
      <c r="T472" s="44">
        <v>-9.7021862754050403</v>
      </c>
    </row>
    <row r="473" spans="1:20" ht="15.75">
      <c r="A473" s="10">
        <v>472</v>
      </c>
      <c r="B473" s="2">
        <v>471</v>
      </c>
      <c r="C473" s="3" t="s">
        <v>506</v>
      </c>
      <c r="D473" s="21" t="s">
        <v>25</v>
      </c>
      <c r="E473" s="30">
        <f t="shared" si="23"/>
        <v>-8.30367789889468</v>
      </c>
      <c r="F473" s="32">
        <v>1.3985083765103601</v>
      </c>
      <c r="G473" s="44">
        <v>-9.7021862754050403</v>
      </c>
      <c r="J473" s="2">
        <v>379</v>
      </c>
      <c r="K473" s="3" t="s">
        <v>20</v>
      </c>
      <c r="L473" s="30">
        <f t="shared" si="24"/>
        <v>-7.2067035654829397</v>
      </c>
      <c r="M473" s="32">
        <v>1.57987640486426</v>
      </c>
      <c r="N473" s="44">
        <v>-8.7865799703471996</v>
      </c>
      <c r="P473" s="2">
        <v>472</v>
      </c>
      <c r="Q473" s="3" t="s">
        <v>938</v>
      </c>
      <c r="R473" s="30">
        <f t="shared" si="25"/>
        <v>-11.89859259964366</v>
      </c>
      <c r="S473" s="32">
        <v>4.29554099875934</v>
      </c>
      <c r="T473" s="44">
        <v>-16.194133598402999</v>
      </c>
    </row>
    <row r="474" spans="1:20" ht="15.75">
      <c r="A474" s="10">
        <v>473</v>
      </c>
      <c r="B474" s="2">
        <v>472</v>
      </c>
      <c r="C474" s="3" t="s">
        <v>507</v>
      </c>
      <c r="D474" s="21" t="s">
        <v>25</v>
      </c>
      <c r="E474" s="30">
        <f t="shared" si="23"/>
        <v>-11.89859259964366</v>
      </c>
      <c r="F474" s="32">
        <v>4.29554099875934</v>
      </c>
      <c r="G474" s="44">
        <v>-16.194133598402999</v>
      </c>
      <c r="J474" s="2">
        <v>385</v>
      </c>
      <c r="K474" s="3" t="s">
        <v>20</v>
      </c>
      <c r="L474" s="30">
        <f t="shared" si="24"/>
        <v>-5.8907925833150099</v>
      </c>
      <c r="M474" s="32">
        <v>4.8205694127136898</v>
      </c>
      <c r="N474" s="44">
        <v>-10.7113619960287</v>
      </c>
      <c r="P474" s="2">
        <v>473</v>
      </c>
      <c r="Q474" s="3" t="s">
        <v>938</v>
      </c>
      <c r="R474" s="30">
        <f t="shared" si="25"/>
        <v>-2.5055034834730199</v>
      </c>
      <c r="S474" s="32">
        <v>3.0281284381699098</v>
      </c>
      <c r="T474" s="44">
        <v>-5.5336319216429297</v>
      </c>
    </row>
    <row r="475" spans="1:20" ht="15.75">
      <c r="A475" s="10">
        <v>474</v>
      </c>
      <c r="B475" s="2">
        <v>473</v>
      </c>
      <c r="C475" s="3" t="s">
        <v>508</v>
      </c>
      <c r="D475" s="21" t="s">
        <v>25</v>
      </c>
      <c r="E475" s="30">
        <f t="shared" si="23"/>
        <v>-2.5055034834730199</v>
      </c>
      <c r="F475" s="32">
        <v>3.0281284381699098</v>
      </c>
      <c r="G475" s="44">
        <v>-5.5336319216429297</v>
      </c>
      <c r="J475" s="2">
        <v>406</v>
      </c>
      <c r="K475" s="3" t="s">
        <v>20</v>
      </c>
      <c r="L475" s="30">
        <f t="shared" si="24"/>
        <v>-2.8752516389402079</v>
      </c>
      <c r="M475" s="32">
        <v>0.33434041517517199</v>
      </c>
      <c r="N475" s="44">
        <v>-3.20959205411538</v>
      </c>
      <c r="P475" s="2">
        <v>474</v>
      </c>
      <c r="Q475" s="3" t="s">
        <v>938</v>
      </c>
      <c r="R475" s="30">
        <f t="shared" si="25"/>
        <v>-16.6097637290408</v>
      </c>
      <c r="S475" s="32">
        <v>3.0660755322231998</v>
      </c>
      <c r="T475" s="44">
        <v>-19.675839261263999</v>
      </c>
    </row>
    <row r="476" spans="1:20" ht="15.75">
      <c r="A476" s="10">
        <v>475</v>
      </c>
      <c r="B476" s="2">
        <v>474</v>
      </c>
      <c r="C476" s="3" t="s">
        <v>509</v>
      </c>
      <c r="D476" s="21" t="s">
        <v>25</v>
      </c>
      <c r="E476" s="30">
        <f t="shared" si="23"/>
        <v>-16.6097637290408</v>
      </c>
      <c r="F476" s="32">
        <v>3.0660755322231998</v>
      </c>
      <c r="G476" s="44">
        <v>-19.675839261263999</v>
      </c>
      <c r="J476" s="2">
        <v>407</v>
      </c>
      <c r="K476" s="3" t="s">
        <v>20</v>
      </c>
      <c r="L476" s="30">
        <f t="shared" si="24"/>
        <v>0.59440825156133692</v>
      </c>
      <c r="M476" s="32">
        <v>0.79774854530288897</v>
      </c>
      <c r="N476" s="44">
        <v>-0.20334029374155199</v>
      </c>
      <c r="P476" s="2">
        <v>475</v>
      </c>
      <c r="Q476" s="3" t="s">
        <v>938</v>
      </c>
      <c r="R476" s="30">
        <f t="shared" si="25"/>
        <v>-7.4389114855694807</v>
      </c>
      <c r="S476" s="32">
        <v>2.9819885432504201</v>
      </c>
      <c r="T476" s="44">
        <v>-10.420900028819901</v>
      </c>
    </row>
    <row r="477" spans="1:20" ht="15.75">
      <c r="A477" s="10">
        <v>476</v>
      </c>
      <c r="B477" s="2">
        <v>475</v>
      </c>
      <c r="C477" s="3" t="s">
        <v>510</v>
      </c>
      <c r="D477" s="21" t="s">
        <v>25</v>
      </c>
      <c r="E477" s="30">
        <f t="shared" si="23"/>
        <v>-7.4389114855694807</v>
      </c>
      <c r="F477" s="32">
        <v>2.9819885432504201</v>
      </c>
      <c r="G477" s="44">
        <v>-10.420900028819901</v>
      </c>
      <c r="J477" s="2">
        <v>410</v>
      </c>
      <c r="K477" s="3" t="s">
        <v>20</v>
      </c>
      <c r="L477" s="30">
        <f t="shared" si="24"/>
        <v>0.3160247465937398</v>
      </c>
      <c r="M477" s="32">
        <v>1.5144110648095599</v>
      </c>
      <c r="N477" s="44">
        <v>-1.1983863182158201</v>
      </c>
      <c r="P477" s="2">
        <v>476</v>
      </c>
      <c r="Q477" s="3" t="s">
        <v>938</v>
      </c>
      <c r="R477" s="30">
        <f t="shared" si="25"/>
        <v>-1.3933926665877197</v>
      </c>
      <c r="S477" s="32">
        <v>3.35863209441733</v>
      </c>
      <c r="T477" s="44">
        <v>-4.7520247610050497</v>
      </c>
    </row>
    <row r="478" spans="1:20" ht="15.75">
      <c r="A478" s="10">
        <v>477</v>
      </c>
      <c r="B478" s="2">
        <v>476</v>
      </c>
      <c r="C478" s="3" t="s">
        <v>511</v>
      </c>
      <c r="D478" s="21" t="s">
        <v>25</v>
      </c>
      <c r="E478" s="30">
        <f t="shared" si="23"/>
        <v>-1.3933926665877197</v>
      </c>
      <c r="F478" s="32">
        <v>3.35863209441733</v>
      </c>
      <c r="G478" s="44">
        <v>-4.7520247610050497</v>
      </c>
      <c r="J478" s="2">
        <v>411</v>
      </c>
      <c r="K478" s="3" t="s">
        <v>20</v>
      </c>
      <c r="L478" s="30">
        <f t="shared" si="24"/>
        <v>-4.1903273483378705</v>
      </c>
      <c r="M478" s="32">
        <v>2.9847847340901201</v>
      </c>
      <c r="N478" s="44">
        <v>-7.1751120824279901</v>
      </c>
      <c r="P478" s="2">
        <v>477</v>
      </c>
      <c r="Q478" s="3" t="s">
        <v>938</v>
      </c>
      <c r="R478" s="30">
        <f t="shared" si="25"/>
        <v>-1.4622296039097016</v>
      </c>
      <c r="S478" s="32">
        <v>9.7075925382004993</v>
      </c>
      <c r="T478" s="44">
        <v>-11.169822142110201</v>
      </c>
    </row>
    <row r="479" spans="1:20" ht="15.75">
      <c r="A479" s="10">
        <v>478</v>
      </c>
      <c r="B479" s="2">
        <v>477</v>
      </c>
      <c r="C479" s="3" t="s">
        <v>512</v>
      </c>
      <c r="D479" s="21" t="s">
        <v>25</v>
      </c>
      <c r="E479" s="30">
        <f t="shared" si="23"/>
        <v>-1.4622296039097016</v>
      </c>
      <c r="F479" s="32">
        <v>9.7075925382004993</v>
      </c>
      <c r="G479" s="44">
        <v>-11.169822142110201</v>
      </c>
      <c r="J479" s="2">
        <v>412</v>
      </c>
      <c r="K479" s="3" t="s">
        <v>20</v>
      </c>
      <c r="L479" s="30">
        <f t="shared" si="24"/>
        <v>-11.219770629557289</v>
      </c>
      <c r="M479" s="32">
        <v>4.7019715096392103</v>
      </c>
      <c r="N479" s="44">
        <v>-15.9217421391965</v>
      </c>
      <c r="P479" s="2">
        <v>478</v>
      </c>
      <c r="Q479" s="3" t="s">
        <v>938</v>
      </c>
      <c r="R479" s="30">
        <f t="shared" si="25"/>
        <v>-4.6143986008083804</v>
      </c>
      <c r="S479" s="32">
        <v>5.8795493085233197</v>
      </c>
      <c r="T479" s="44">
        <v>-10.4939479093317</v>
      </c>
    </row>
    <row r="480" spans="1:20" ht="15.75">
      <c r="A480" s="10">
        <v>479</v>
      </c>
      <c r="B480" s="2">
        <v>478</v>
      </c>
      <c r="C480" s="3" t="s">
        <v>513</v>
      </c>
      <c r="D480" s="21" t="s">
        <v>25</v>
      </c>
      <c r="E480" s="30">
        <f t="shared" si="23"/>
        <v>-4.6143986008083804</v>
      </c>
      <c r="F480" s="32">
        <v>5.8795493085233197</v>
      </c>
      <c r="G480" s="44">
        <v>-10.4939479093317</v>
      </c>
      <c r="J480" s="2">
        <v>413</v>
      </c>
      <c r="K480" s="3" t="s">
        <v>20</v>
      </c>
      <c r="L480" s="30">
        <f t="shared" si="24"/>
        <v>-1.4852823414115903</v>
      </c>
      <c r="M480" s="32">
        <v>2.0191249633730899</v>
      </c>
      <c r="N480" s="44">
        <v>-3.5044073047846802</v>
      </c>
      <c r="P480" s="2">
        <v>479</v>
      </c>
      <c r="Q480" s="3" t="s">
        <v>938</v>
      </c>
      <c r="R480" s="30">
        <f t="shared" si="25"/>
        <v>-30.690328026427402</v>
      </c>
      <c r="S480" s="32">
        <v>19.489405218693399</v>
      </c>
      <c r="T480" s="44">
        <v>-50.179733245120801</v>
      </c>
    </row>
    <row r="481" spans="1:20" ht="15.75">
      <c r="A481" s="10">
        <v>480</v>
      </c>
      <c r="B481" s="2">
        <v>479</v>
      </c>
      <c r="C481" s="3" t="s">
        <v>514</v>
      </c>
      <c r="D481" s="21" t="s">
        <v>25</v>
      </c>
      <c r="E481" s="30">
        <f t="shared" si="23"/>
        <v>-30.690328026427402</v>
      </c>
      <c r="F481" s="32">
        <v>19.489405218693399</v>
      </c>
      <c r="G481" s="44">
        <v>-50.179733245120801</v>
      </c>
      <c r="J481" s="2">
        <v>414</v>
      </c>
      <c r="K481" s="3" t="s">
        <v>20</v>
      </c>
      <c r="L481" s="30">
        <f t="shared" si="24"/>
        <v>-6.8443360457035407</v>
      </c>
      <c r="M481" s="32">
        <v>2.1158502542352999</v>
      </c>
      <c r="N481" s="44">
        <v>-8.9601862999388402</v>
      </c>
      <c r="P481" s="2">
        <v>480</v>
      </c>
      <c r="Q481" s="3" t="s">
        <v>938</v>
      </c>
      <c r="R481" s="30">
        <f t="shared" si="25"/>
        <v>-4.6175313450017201</v>
      </c>
      <c r="S481" s="32">
        <v>2.36910355517134</v>
      </c>
      <c r="T481" s="44">
        <v>-6.9866349001730601</v>
      </c>
    </row>
    <row r="482" spans="1:20" ht="15.75">
      <c r="A482" s="10">
        <v>481</v>
      </c>
      <c r="B482" s="2">
        <v>480</v>
      </c>
      <c r="C482" s="3" t="s">
        <v>515</v>
      </c>
      <c r="D482" s="21" t="s">
        <v>25</v>
      </c>
      <c r="E482" s="30">
        <f t="shared" si="23"/>
        <v>-4.6175313450017201</v>
      </c>
      <c r="F482" s="32">
        <v>2.36910355517134</v>
      </c>
      <c r="G482" s="44">
        <v>-6.9866349001730601</v>
      </c>
      <c r="J482" s="2">
        <v>415</v>
      </c>
      <c r="K482" s="3" t="s">
        <v>20</v>
      </c>
      <c r="L482" s="30">
        <f t="shared" si="24"/>
        <v>-0.61271199980281033</v>
      </c>
      <c r="M482" s="32">
        <v>2.4551157077510899</v>
      </c>
      <c r="N482" s="44">
        <v>-3.0678277075539002</v>
      </c>
      <c r="P482" s="2">
        <v>481</v>
      </c>
      <c r="Q482" s="3" t="s">
        <v>938</v>
      </c>
      <c r="R482" s="30">
        <f t="shared" si="25"/>
        <v>0.18607903105575985</v>
      </c>
      <c r="S482" s="32">
        <v>1.4066806815713799</v>
      </c>
      <c r="T482" s="44">
        <v>-1.2206016505156201</v>
      </c>
    </row>
    <row r="483" spans="1:20" ht="15.75">
      <c r="A483" s="10">
        <v>482</v>
      </c>
      <c r="B483" s="2">
        <v>481</v>
      </c>
      <c r="C483" s="3" t="s">
        <v>516</v>
      </c>
      <c r="D483" s="21" t="s">
        <v>25</v>
      </c>
      <c r="E483" s="30">
        <f t="shared" si="23"/>
        <v>0.18607903105575985</v>
      </c>
      <c r="F483" s="32">
        <v>1.4066806815713799</v>
      </c>
      <c r="G483" s="44">
        <v>-1.2206016505156201</v>
      </c>
      <c r="J483" s="2">
        <v>416</v>
      </c>
      <c r="K483" s="3" t="s">
        <v>20</v>
      </c>
      <c r="L483" s="30">
        <f t="shared" si="24"/>
        <v>-5.6209259572646193</v>
      </c>
      <c r="M483" s="32">
        <v>9.2239493149766805</v>
      </c>
      <c r="N483" s="44">
        <v>-14.8448752722413</v>
      </c>
      <c r="P483" s="2">
        <v>482</v>
      </c>
      <c r="Q483" s="3" t="s">
        <v>938</v>
      </c>
      <c r="R483" s="30">
        <f t="shared" si="25"/>
        <v>0.27263090005953994</v>
      </c>
      <c r="S483" s="32">
        <v>1.4474153019717899</v>
      </c>
      <c r="T483" s="44">
        <v>-1.17478440191225</v>
      </c>
    </row>
    <row r="484" spans="1:20" ht="15.75">
      <c r="A484" s="10">
        <v>483</v>
      </c>
      <c r="B484" s="2">
        <v>482</v>
      </c>
      <c r="C484" s="3" t="s">
        <v>944</v>
      </c>
      <c r="D484" s="21" t="s">
        <v>25</v>
      </c>
      <c r="E484" s="30">
        <f t="shared" si="23"/>
        <v>0.27263090005953994</v>
      </c>
      <c r="F484" s="32">
        <v>1.4474153019717899</v>
      </c>
      <c r="G484" s="44">
        <v>-1.17478440191225</v>
      </c>
      <c r="J484" s="2">
        <v>417</v>
      </c>
      <c r="K484" s="3" t="s">
        <v>20</v>
      </c>
      <c r="L484" s="30">
        <f t="shared" si="24"/>
        <v>0</v>
      </c>
      <c r="M484" s="32">
        <v>0</v>
      </c>
      <c r="N484" s="44">
        <v>0</v>
      </c>
      <c r="P484" s="2">
        <v>483</v>
      </c>
      <c r="Q484" s="3" t="s">
        <v>938</v>
      </c>
      <c r="R484" s="30">
        <f t="shared" si="25"/>
        <v>-4.3636980412149908</v>
      </c>
      <c r="S484" s="32">
        <v>5.4680394516224498</v>
      </c>
      <c r="T484" s="44">
        <v>-9.8317374928374406</v>
      </c>
    </row>
    <row r="485" spans="1:20" ht="15.75">
      <c r="A485" s="10">
        <v>484</v>
      </c>
      <c r="B485" s="2">
        <v>483</v>
      </c>
      <c r="C485" s="3" t="s">
        <v>518</v>
      </c>
      <c r="D485" s="21" t="s">
        <v>25</v>
      </c>
      <c r="E485" s="30">
        <f t="shared" si="23"/>
        <v>-4.3636980412149908</v>
      </c>
      <c r="F485" s="32">
        <v>5.4680394516224498</v>
      </c>
      <c r="G485" s="44">
        <v>-9.8317374928374406</v>
      </c>
      <c r="J485" s="2">
        <v>418</v>
      </c>
      <c r="K485" s="3" t="s">
        <v>20</v>
      </c>
      <c r="L485" s="30">
        <f t="shared" si="24"/>
        <v>-3.7250961019990463</v>
      </c>
      <c r="M485" s="32">
        <v>0.99436718671716395</v>
      </c>
      <c r="N485" s="44">
        <v>-4.7194632887162102</v>
      </c>
      <c r="P485" s="2">
        <v>484</v>
      </c>
      <c r="Q485" s="3" t="s">
        <v>938</v>
      </c>
      <c r="R485" s="30">
        <f t="shared" si="25"/>
        <v>-0.1265408052681396</v>
      </c>
      <c r="S485" s="32">
        <v>5.1138156585355103</v>
      </c>
      <c r="T485" s="44">
        <v>-5.2403564638036499</v>
      </c>
    </row>
    <row r="486" spans="1:20" ht="15.75">
      <c r="A486" s="10">
        <v>485</v>
      </c>
      <c r="B486" s="2">
        <v>484</v>
      </c>
      <c r="C486" s="3" t="s">
        <v>519</v>
      </c>
      <c r="D486" s="21" t="s">
        <v>25</v>
      </c>
      <c r="E486" s="30">
        <f t="shared" si="23"/>
        <v>-0.1265408052681396</v>
      </c>
      <c r="F486" s="32">
        <v>5.1138156585355103</v>
      </c>
      <c r="G486" s="44">
        <v>-5.2403564638036499</v>
      </c>
      <c r="J486" s="2">
        <v>419</v>
      </c>
      <c r="K486" s="3" t="s">
        <v>20</v>
      </c>
      <c r="L486" s="30">
        <f t="shared" si="24"/>
        <v>0.99740063476221019</v>
      </c>
      <c r="M486" s="32">
        <v>3.5390476972621201</v>
      </c>
      <c r="N486" s="44">
        <v>-2.5416470624999099</v>
      </c>
      <c r="P486" s="2">
        <v>485</v>
      </c>
      <c r="Q486" s="3" t="s">
        <v>938</v>
      </c>
      <c r="R486" s="30">
        <f t="shared" si="25"/>
        <v>-3.8128324344393603</v>
      </c>
      <c r="S486" s="32">
        <v>2.0151085524618901</v>
      </c>
      <c r="T486" s="44">
        <v>-5.8279409869012504</v>
      </c>
    </row>
    <row r="487" spans="1:20" ht="15.75">
      <c r="A487" s="10">
        <v>486</v>
      </c>
      <c r="B487" s="2">
        <v>485</v>
      </c>
      <c r="C487" s="3" t="s">
        <v>520</v>
      </c>
      <c r="D487" s="21" t="s">
        <v>25</v>
      </c>
      <c r="E487" s="30">
        <f t="shared" si="23"/>
        <v>-3.8128324344393603</v>
      </c>
      <c r="F487" s="32">
        <v>2.0151085524618901</v>
      </c>
      <c r="G487" s="44">
        <v>-5.8279409869012504</v>
      </c>
      <c r="J487" s="2">
        <v>420</v>
      </c>
      <c r="K487" s="3" t="s">
        <v>20</v>
      </c>
      <c r="L487" s="30">
        <f t="shared" si="24"/>
        <v>-9.9605212583972005</v>
      </c>
      <c r="M487" s="32">
        <v>25.815547421325199</v>
      </c>
      <c r="N487" s="44">
        <v>-35.7760686797224</v>
      </c>
      <c r="P487" s="2">
        <v>486</v>
      </c>
      <c r="Q487" s="3" t="s">
        <v>938</v>
      </c>
      <c r="R487" s="30">
        <f t="shared" si="25"/>
        <v>-32.301816443358504</v>
      </c>
      <c r="S487" s="32">
        <v>12.0685457882379</v>
      </c>
      <c r="T487" s="44">
        <v>-44.370362231596403</v>
      </c>
    </row>
    <row r="488" spans="1:20" ht="15.75">
      <c r="A488" s="10">
        <v>487</v>
      </c>
      <c r="B488" s="2">
        <v>486</v>
      </c>
      <c r="C488" s="3" t="s">
        <v>521</v>
      </c>
      <c r="D488" s="21" t="s">
        <v>25</v>
      </c>
      <c r="E488" s="30">
        <f t="shared" si="23"/>
        <v>-32.301816443358504</v>
      </c>
      <c r="F488" s="32">
        <v>12.0685457882379</v>
      </c>
      <c r="G488" s="44">
        <v>-44.370362231596403</v>
      </c>
      <c r="J488" s="2">
        <v>421</v>
      </c>
      <c r="K488" s="3" t="s">
        <v>20</v>
      </c>
      <c r="L488" s="30">
        <f t="shared" si="24"/>
        <v>-0.92743408477039901</v>
      </c>
      <c r="M488" s="32">
        <v>0.740657832490631</v>
      </c>
      <c r="N488" s="44">
        <v>-1.66809191726103</v>
      </c>
      <c r="P488" s="2">
        <v>487</v>
      </c>
      <c r="Q488" s="3" t="s">
        <v>938</v>
      </c>
      <c r="R488" s="30">
        <f t="shared" si="25"/>
        <v>-1.4935343029583916</v>
      </c>
      <c r="S488" s="32">
        <v>0.65347032592130805</v>
      </c>
      <c r="T488" s="44">
        <v>-2.1470046288796998</v>
      </c>
    </row>
    <row r="489" spans="1:20" ht="15.75">
      <c r="A489" s="10">
        <v>488</v>
      </c>
      <c r="B489" s="2">
        <v>487</v>
      </c>
      <c r="C489" s="3" t="s">
        <v>522</v>
      </c>
      <c r="D489" s="21" t="s">
        <v>25</v>
      </c>
      <c r="E489" s="30">
        <f t="shared" si="23"/>
        <v>-1.4935343029583916</v>
      </c>
      <c r="F489" s="32">
        <v>0.65347032592130805</v>
      </c>
      <c r="G489" s="44">
        <v>-2.1470046288796998</v>
      </c>
      <c r="J489" s="2">
        <v>422</v>
      </c>
      <c r="K489" s="3" t="s">
        <v>20</v>
      </c>
      <c r="L489" s="30">
        <f t="shared" si="24"/>
        <v>-8.3828202986787712</v>
      </c>
      <c r="M489" s="32">
        <v>3.9428503129156298</v>
      </c>
      <c r="N489" s="44">
        <v>-12.325670611594401</v>
      </c>
      <c r="P489" s="2">
        <v>488</v>
      </c>
      <c r="Q489" s="3" t="s">
        <v>938</v>
      </c>
      <c r="R489" s="30">
        <f t="shared" si="25"/>
        <v>-1.980880976428071</v>
      </c>
      <c r="S489" s="32">
        <v>-0.29438017384993098</v>
      </c>
      <c r="T489" s="44">
        <v>-1.6865008025781401</v>
      </c>
    </row>
    <row r="490" spans="1:20" ht="15.75">
      <c r="A490" s="10">
        <v>489</v>
      </c>
      <c r="B490" s="2">
        <v>488</v>
      </c>
      <c r="C490" s="3" t="s">
        <v>523</v>
      </c>
      <c r="D490" s="21" t="s">
        <v>25</v>
      </c>
      <c r="E490" s="30">
        <f t="shared" si="23"/>
        <v>-1.980880976428071</v>
      </c>
      <c r="F490" s="32">
        <v>-0.29438017384993098</v>
      </c>
      <c r="G490" s="44">
        <v>-1.6865008025781401</v>
      </c>
      <c r="J490" s="2">
        <v>423</v>
      </c>
      <c r="K490" s="3" t="s">
        <v>20</v>
      </c>
      <c r="L490" s="30">
        <f t="shared" si="24"/>
        <v>-6.3290179901459407</v>
      </c>
      <c r="M490" s="32">
        <v>6.8322164023534597</v>
      </c>
      <c r="N490" s="44">
        <v>-13.1612343924994</v>
      </c>
      <c r="P490" s="2">
        <v>489</v>
      </c>
      <c r="Q490" s="3" t="s">
        <v>938</v>
      </c>
      <c r="R490" s="30">
        <f t="shared" si="25"/>
        <v>-0.34729085429376305</v>
      </c>
      <c r="S490" s="32">
        <v>0.23247244553546001</v>
      </c>
      <c r="T490" s="44">
        <v>-0.57976329982922303</v>
      </c>
    </row>
    <row r="491" spans="1:20" ht="15.75">
      <c r="A491" s="10">
        <v>490</v>
      </c>
      <c r="B491" s="2">
        <v>489</v>
      </c>
      <c r="C491" s="3" t="s">
        <v>524</v>
      </c>
      <c r="D491" s="21" t="s">
        <v>22</v>
      </c>
      <c r="E491" s="30">
        <f t="shared" si="23"/>
        <v>-0.34729085429376305</v>
      </c>
      <c r="F491" s="32">
        <v>0.23247244553546001</v>
      </c>
      <c r="G491" s="44">
        <v>-0.57976329982922303</v>
      </c>
      <c r="J491" s="2">
        <v>424</v>
      </c>
      <c r="K491" s="3" t="s">
        <v>20</v>
      </c>
      <c r="L491" s="30">
        <f t="shared" si="24"/>
        <v>-19.710034203144602</v>
      </c>
      <c r="M491" s="32">
        <v>14.881074995982599</v>
      </c>
      <c r="N491" s="44">
        <v>-34.591109199127203</v>
      </c>
      <c r="P491" s="2">
        <v>490</v>
      </c>
      <c r="Q491" s="3" t="s">
        <v>938</v>
      </c>
      <c r="R491" s="30">
        <f t="shared" si="25"/>
        <v>-1.0522670470172302</v>
      </c>
      <c r="S491" s="32">
        <v>2.4927006125646098</v>
      </c>
      <c r="T491" s="44">
        <v>-3.54496765958184</v>
      </c>
    </row>
    <row r="492" spans="1:20" ht="15.75">
      <c r="A492" s="10">
        <v>491</v>
      </c>
      <c r="B492" s="2">
        <v>490</v>
      </c>
      <c r="C492" s="3" t="s">
        <v>525</v>
      </c>
      <c r="D492" s="21" t="s">
        <v>25</v>
      </c>
      <c r="E492" s="30">
        <f t="shared" si="23"/>
        <v>-1.0522670470172302</v>
      </c>
      <c r="F492" s="32">
        <v>2.4927006125646098</v>
      </c>
      <c r="G492" s="44">
        <v>-3.54496765958184</v>
      </c>
      <c r="J492" s="2">
        <v>425</v>
      </c>
      <c r="K492" s="3" t="s">
        <v>20</v>
      </c>
      <c r="L492" s="30">
        <f t="shared" si="24"/>
        <v>1.0412504194850696</v>
      </c>
      <c r="M492" s="32">
        <v>5.67802580206454</v>
      </c>
      <c r="N492" s="44">
        <v>-4.6367753825794704</v>
      </c>
      <c r="P492" s="2">
        <v>491</v>
      </c>
      <c r="Q492" s="3" t="s">
        <v>938</v>
      </c>
      <c r="R492" s="30">
        <f t="shared" si="25"/>
        <v>-3.0067052099528269</v>
      </c>
      <c r="S492" s="32">
        <v>0.56155715129958295</v>
      </c>
      <c r="T492" s="44">
        <v>-3.56826236125241</v>
      </c>
    </row>
    <row r="493" spans="1:20" ht="15.75">
      <c r="A493" s="10">
        <v>492</v>
      </c>
      <c r="B493" s="2">
        <v>491</v>
      </c>
      <c r="C493" s="3" t="s">
        <v>526</v>
      </c>
      <c r="D493" s="21" t="s">
        <v>25</v>
      </c>
      <c r="E493" s="30">
        <f t="shared" si="23"/>
        <v>-3.0067052099528269</v>
      </c>
      <c r="F493" s="32">
        <v>0.56155715129958295</v>
      </c>
      <c r="G493" s="44">
        <v>-3.56826236125241</v>
      </c>
      <c r="J493" s="2">
        <v>427</v>
      </c>
      <c r="K493" s="3" t="s">
        <v>20</v>
      </c>
      <c r="L493" s="30">
        <f t="shared" si="24"/>
        <v>-8.4533682475437715</v>
      </c>
      <c r="M493" s="32">
        <v>6.8027125398284296</v>
      </c>
      <c r="N493" s="44">
        <v>-15.2560807873722</v>
      </c>
      <c r="P493" s="2">
        <v>492</v>
      </c>
      <c r="Q493" s="3" t="s">
        <v>938</v>
      </c>
      <c r="R493" s="30">
        <f t="shared" si="25"/>
        <v>-9.30419022510244</v>
      </c>
      <c r="S493" s="32">
        <v>8.9051980146601597</v>
      </c>
      <c r="T493" s="44">
        <v>-18.2093882397626</v>
      </c>
    </row>
    <row r="494" spans="1:20" ht="15.75">
      <c r="A494" s="10">
        <v>493</v>
      </c>
      <c r="B494" s="2">
        <v>492</v>
      </c>
      <c r="C494" s="3" t="s">
        <v>527</v>
      </c>
      <c r="D494" s="21" t="s">
        <v>25</v>
      </c>
      <c r="E494" s="30">
        <f t="shared" si="23"/>
        <v>-9.30419022510244</v>
      </c>
      <c r="F494" s="32">
        <v>8.9051980146601597</v>
      </c>
      <c r="G494" s="44">
        <v>-18.2093882397626</v>
      </c>
      <c r="J494" s="2">
        <v>428</v>
      </c>
      <c r="K494" s="3" t="s">
        <v>20</v>
      </c>
      <c r="L494" s="30">
        <f t="shared" si="24"/>
        <v>-3.072395014688599</v>
      </c>
      <c r="M494" s="32">
        <v>18.787980336018499</v>
      </c>
      <c r="N494" s="44">
        <v>-21.860375350707098</v>
      </c>
      <c r="P494" s="2">
        <v>493</v>
      </c>
      <c r="Q494" s="3" t="s">
        <v>938</v>
      </c>
      <c r="R494" s="30">
        <f t="shared" si="25"/>
        <v>-3.7877399734925303</v>
      </c>
      <c r="S494" s="32">
        <v>2.48250977996718</v>
      </c>
      <c r="T494" s="44">
        <v>-6.2702497534597104</v>
      </c>
    </row>
    <row r="495" spans="1:20" ht="15.75">
      <c r="A495" s="10">
        <v>494</v>
      </c>
      <c r="B495" s="2">
        <v>493</v>
      </c>
      <c r="C495" s="3" t="s">
        <v>528</v>
      </c>
      <c r="D495" s="21" t="s">
        <v>25</v>
      </c>
      <c r="E495" s="30">
        <f t="shared" si="23"/>
        <v>-3.7877399734925303</v>
      </c>
      <c r="F495" s="32">
        <v>2.48250977996718</v>
      </c>
      <c r="G495" s="44">
        <v>-6.2702497534597104</v>
      </c>
      <c r="J495" s="2">
        <v>433</v>
      </c>
      <c r="K495" s="3" t="s">
        <v>20</v>
      </c>
      <c r="L495" s="30">
        <f t="shared" si="24"/>
        <v>-6.7180237064282711</v>
      </c>
      <c r="M495" s="32">
        <v>4.2571830891180298</v>
      </c>
      <c r="N495" s="44">
        <v>-10.975206795546301</v>
      </c>
      <c r="P495" s="2">
        <v>494</v>
      </c>
      <c r="Q495" s="3" t="s">
        <v>938</v>
      </c>
      <c r="R495" s="30">
        <f t="shared" si="25"/>
        <v>-1.9326641155963404</v>
      </c>
      <c r="S495" s="32">
        <v>2.5321459537984099</v>
      </c>
      <c r="T495" s="44">
        <v>-4.4648100693947503</v>
      </c>
    </row>
    <row r="496" spans="1:20" ht="15.75">
      <c r="A496" s="10">
        <v>495</v>
      </c>
      <c r="B496" s="2">
        <v>494</v>
      </c>
      <c r="C496" s="3" t="s">
        <v>529</v>
      </c>
      <c r="D496" s="21" t="s">
        <v>25</v>
      </c>
      <c r="E496" s="30">
        <f t="shared" si="23"/>
        <v>-1.9326641155963404</v>
      </c>
      <c r="F496" s="32">
        <v>2.5321459537984099</v>
      </c>
      <c r="G496" s="44">
        <v>-4.4648100693947503</v>
      </c>
      <c r="J496" s="2">
        <v>434</v>
      </c>
      <c r="K496" s="3" t="s">
        <v>20</v>
      </c>
      <c r="L496" s="30">
        <f t="shared" si="24"/>
        <v>0.30919114256412006</v>
      </c>
      <c r="M496" s="32">
        <v>2.0751545708089001</v>
      </c>
      <c r="N496" s="44">
        <v>-1.76596342824478</v>
      </c>
      <c r="P496" s="2">
        <v>495</v>
      </c>
      <c r="Q496" s="3" t="s">
        <v>938</v>
      </c>
      <c r="R496" s="30">
        <f t="shared" si="25"/>
        <v>-6.5807140501144001</v>
      </c>
      <c r="S496" s="32">
        <v>7.5380008506175997</v>
      </c>
      <c r="T496" s="44">
        <v>-14.118714900732</v>
      </c>
    </row>
    <row r="497" spans="1:20" ht="15.75">
      <c r="A497" s="10">
        <v>496</v>
      </c>
      <c r="B497" s="2">
        <v>495</v>
      </c>
      <c r="C497" s="3" t="s">
        <v>530</v>
      </c>
      <c r="D497" s="21" t="s">
        <v>25</v>
      </c>
      <c r="E497" s="30">
        <f t="shared" si="23"/>
        <v>-6.5807140501144001</v>
      </c>
      <c r="F497" s="32">
        <v>7.5380008506175997</v>
      </c>
      <c r="G497" s="44">
        <v>-14.118714900732</v>
      </c>
      <c r="J497" s="2">
        <v>437</v>
      </c>
      <c r="K497" s="3" t="s">
        <v>20</v>
      </c>
      <c r="L497" s="30">
        <f t="shared" si="24"/>
        <v>-7.9958430999260806</v>
      </c>
      <c r="M497" s="32">
        <v>8.2890774340327198</v>
      </c>
      <c r="N497" s="44">
        <v>-16.2849205339588</v>
      </c>
      <c r="P497" s="2">
        <v>496</v>
      </c>
      <c r="Q497" s="3" t="s">
        <v>938</v>
      </c>
      <c r="R497" s="30">
        <f t="shared" si="25"/>
        <v>-7.6380662141071021</v>
      </c>
      <c r="S497" s="32">
        <v>12.990978895200399</v>
      </c>
      <c r="T497" s="44">
        <v>-20.629045109307501</v>
      </c>
    </row>
    <row r="498" spans="1:20" ht="15.75">
      <c r="A498" s="10">
        <v>497</v>
      </c>
      <c r="B498" s="2">
        <v>496</v>
      </c>
      <c r="C498" s="3" t="s">
        <v>531</v>
      </c>
      <c r="D498" s="21" t="s">
        <v>25</v>
      </c>
      <c r="E498" s="30">
        <f t="shared" si="23"/>
        <v>-7.6380662141071021</v>
      </c>
      <c r="F498" s="32">
        <v>12.990978895200399</v>
      </c>
      <c r="G498" s="44">
        <v>-20.629045109307501</v>
      </c>
      <c r="J498" s="2">
        <v>445</v>
      </c>
      <c r="K498" s="3" t="s">
        <v>20</v>
      </c>
      <c r="L498" s="30">
        <f t="shared" si="24"/>
        <v>-5.1124659860028707</v>
      </c>
      <c r="M498" s="32">
        <v>2.83242697286189</v>
      </c>
      <c r="N498" s="44">
        <v>-7.9448929588647603</v>
      </c>
      <c r="P498" s="2">
        <v>497</v>
      </c>
      <c r="Q498" s="3" t="s">
        <v>938</v>
      </c>
      <c r="R498" s="30">
        <f t="shared" si="25"/>
        <v>2.1905460056277697</v>
      </c>
      <c r="S498" s="32">
        <v>6.73238882556128</v>
      </c>
      <c r="T498" s="44">
        <v>-4.5418428199335104</v>
      </c>
    </row>
    <row r="499" spans="1:20" ht="15.75">
      <c r="A499" s="10">
        <v>498</v>
      </c>
      <c r="B499" s="2">
        <v>497</v>
      </c>
      <c r="C499" s="3" t="s">
        <v>532</v>
      </c>
      <c r="D499" s="21" t="s">
        <v>25</v>
      </c>
      <c r="E499" s="30">
        <f t="shared" si="23"/>
        <v>2.1905460056277697</v>
      </c>
      <c r="F499" s="32">
        <v>6.73238882556128</v>
      </c>
      <c r="G499" s="44">
        <v>-4.5418428199335104</v>
      </c>
      <c r="J499" s="2">
        <v>446</v>
      </c>
      <c r="K499" s="3" t="s">
        <v>20</v>
      </c>
      <c r="L499" s="30">
        <f t="shared" si="24"/>
        <v>-17.410276881800641</v>
      </c>
      <c r="M499" s="32">
        <v>4.16787569651206</v>
      </c>
      <c r="N499" s="44">
        <v>-21.5781525783127</v>
      </c>
      <c r="P499" s="2">
        <v>498</v>
      </c>
      <c r="Q499" s="3" t="s">
        <v>938</v>
      </c>
      <c r="R499" s="30">
        <f t="shared" si="25"/>
        <v>0.27258944134211993</v>
      </c>
      <c r="S499" s="32">
        <v>1.99688750328413</v>
      </c>
      <c r="T499" s="44">
        <v>-1.7242980619420101</v>
      </c>
    </row>
    <row r="500" spans="1:20" ht="15.75">
      <c r="A500" s="10">
        <v>499</v>
      </c>
      <c r="B500" s="2">
        <v>498</v>
      </c>
      <c r="C500" s="3" t="s">
        <v>533</v>
      </c>
      <c r="D500" s="21" t="s">
        <v>25</v>
      </c>
      <c r="E500" s="30">
        <f t="shared" si="23"/>
        <v>0.27258944134211993</v>
      </c>
      <c r="F500" s="32">
        <v>1.99688750328413</v>
      </c>
      <c r="G500" s="44">
        <v>-1.7242980619420101</v>
      </c>
      <c r="J500" s="2">
        <v>447</v>
      </c>
      <c r="K500" s="3" t="s">
        <v>20</v>
      </c>
      <c r="L500" s="30">
        <f t="shared" si="24"/>
        <v>-2.7782388832264999</v>
      </c>
      <c r="M500" s="32">
        <v>15.888776301319201</v>
      </c>
      <c r="N500" s="44">
        <v>-18.667015184545701</v>
      </c>
      <c r="P500" s="2">
        <v>499</v>
      </c>
      <c r="Q500" s="3" t="s">
        <v>938</v>
      </c>
      <c r="R500" s="30">
        <f t="shared" si="25"/>
        <v>-6.6595284203148797</v>
      </c>
      <c r="S500" s="32">
        <v>3.1133972756780501</v>
      </c>
      <c r="T500" s="44">
        <v>-9.7729256959929298</v>
      </c>
    </row>
    <row r="501" spans="1:20" ht="15.75">
      <c r="A501" s="10">
        <v>500</v>
      </c>
      <c r="B501" s="2">
        <v>499</v>
      </c>
      <c r="C501" s="3" t="s">
        <v>534</v>
      </c>
      <c r="D501" s="21" t="s">
        <v>25</v>
      </c>
      <c r="E501" s="30">
        <f t="shared" si="23"/>
        <v>-6.6595284203148797</v>
      </c>
      <c r="F501" s="32">
        <v>3.1133972756780501</v>
      </c>
      <c r="G501" s="44">
        <v>-9.7729256959929298</v>
      </c>
      <c r="J501" s="2">
        <v>450</v>
      </c>
      <c r="K501" s="3" t="s">
        <v>20</v>
      </c>
      <c r="L501" s="30">
        <f t="shared" si="24"/>
        <v>0.77076724731536039</v>
      </c>
      <c r="M501" s="32">
        <v>4.8612140737776404</v>
      </c>
      <c r="N501" s="44">
        <v>-4.09044682646228</v>
      </c>
      <c r="P501" s="2">
        <v>500</v>
      </c>
      <c r="Q501" s="3" t="s">
        <v>938</v>
      </c>
      <c r="R501" s="30">
        <f t="shared" si="25"/>
        <v>-7.3478887897565404</v>
      </c>
      <c r="S501" s="32">
        <v>5.4926151767895597</v>
      </c>
      <c r="T501" s="44">
        <v>-12.8405039665461</v>
      </c>
    </row>
    <row r="502" spans="1:20" ht="15.75">
      <c r="A502" s="10">
        <v>501</v>
      </c>
      <c r="B502" s="2">
        <v>500</v>
      </c>
      <c r="C502" s="3" t="s">
        <v>535</v>
      </c>
      <c r="D502" s="21" t="s">
        <v>25</v>
      </c>
      <c r="E502" s="30">
        <f t="shared" si="23"/>
        <v>-7.3478887897565404</v>
      </c>
      <c r="F502" s="32">
        <v>5.4926151767895597</v>
      </c>
      <c r="G502" s="44">
        <v>-12.8405039665461</v>
      </c>
      <c r="J502" s="2">
        <v>452</v>
      </c>
      <c r="K502" s="3" t="s">
        <v>20</v>
      </c>
      <c r="L502" s="30">
        <f t="shared" si="24"/>
        <v>-4.1182507589581201</v>
      </c>
      <c r="M502" s="32">
        <v>6.8648520385463803</v>
      </c>
      <c r="N502" s="44">
        <v>-10.9831027975045</v>
      </c>
      <c r="P502" s="2">
        <v>501</v>
      </c>
      <c r="Q502" s="3" t="s">
        <v>938</v>
      </c>
      <c r="R502" s="30">
        <f t="shared" si="25"/>
        <v>0.81988541859793029</v>
      </c>
      <c r="S502" s="32">
        <v>4.4633376469261004</v>
      </c>
      <c r="T502" s="44">
        <v>-3.6434522283281701</v>
      </c>
    </row>
    <row r="503" spans="1:20" ht="15.75">
      <c r="A503" s="10">
        <v>502</v>
      </c>
      <c r="B503" s="2">
        <v>501</v>
      </c>
      <c r="C503" s="3" t="s">
        <v>536</v>
      </c>
      <c r="D503" s="21" t="s">
        <v>25</v>
      </c>
      <c r="E503" s="30">
        <f t="shared" si="23"/>
        <v>0.81988541859793029</v>
      </c>
      <c r="F503" s="32">
        <v>4.4633376469261004</v>
      </c>
      <c r="G503" s="44">
        <v>-3.6434522283281701</v>
      </c>
      <c r="J503" s="2">
        <v>454</v>
      </c>
      <c r="K503" s="3" t="s">
        <v>20</v>
      </c>
      <c r="L503" s="30">
        <f t="shared" si="24"/>
        <v>-2.6907816859825395</v>
      </c>
      <c r="M503" s="32">
        <v>1.6986148491095301</v>
      </c>
      <c r="N503" s="44">
        <v>-4.3893965350920698</v>
      </c>
      <c r="P503" s="2">
        <v>502</v>
      </c>
      <c r="Q503" s="3" t="s">
        <v>938</v>
      </c>
      <c r="R503" s="30">
        <f t="shared" si="25"/>
        <v>-1.6439348067066797</v>
      </c>
      <c r="S503" s="32">
        <v>1.1460142020197901</v>
      </c>
      <c r="T503" s="44">
        <v>-2.7899490087264698</v>
      </c>
    </row>
    <row r="504" spans="1:20" ht="15.75">
      <c r="A504" s="10">
        <v>503</v>
      </c>
      <c r="B504" s="2">
        <v>502</v>
      </c>
      <c r="C504" s="3" t="s">
        <v>537</v>
      </c>
      <c r="D504" s="21" t="s">
        <v>25</v>
      </c>
      <c r="E504" s="30">
        <f t="shared" si="23"/>
        <v>-1.6439348067066797</v>
      </c>
      <c r="F504" s="32">
        <v>1.1460142020197901</v>
      </c>
      <c r="G504" s="44">
        <v>-2.7899490087264698</v>
      </c>
      <c r="J504" s="2">
        <v>455</v>
      </c>
      <c r="K504" s="3" t="s">
        <v>20</v>
      </c>
      <c r="L504" s="30">
        <f t="shared" si="24"/>
        <v>-3.5243948159355099</v>
      </c>
      <c r="M504" s="32">
        <v>2.1990773903129699</v>
      </c>
      <c r="N504" s="44">
        <v>-5.7234722062484797</v>
      </c>
      <c r="P504" s="2">
        <v>503</v>
      </c>
      <c r="Q504" s="3" t="s">
        <v>938</v>
      </c>
      <c r="R504" s="30">
        <f t="shared" si="25"/>
        <v>-1.4911020221416504</v>
      </c>
      <c r="S504" s="32">
        <v>2.6624137610782399</v>
      </c>
      <c r="T504" s="44">
        <v>-4.1535157832198903</v>
      </c>
    </row>
    <row r="505" spans="1:20" ht="15.75">
      <c r="A505" s="10">
        <v>504</v>
      </c>
      <c r="B505" s="2">
        <v>503</v>
      </c>
      <c r="C505" s="3" t="s">
        <v>538</v>
      </c>
      <c r="D505" s="21" t="s">
        <v>25</v>
      </c>
      <c r="E505" s="30">
        <f t="shared" si="23"/>
        <v>-1.4911020221416504</v>
      </c>
      <c r="F505" s="32">
        <v>2.6624137610782399</v>
      </c>
      <c r="G505" s="44">
        <v>-4.1535157832198903</v>
      </c>
      <c r="J505" s="2">
        <v>457</v>
      </c>
      <c r="K505" s="3" t="s">
        <v>20</v>
      </c>
      <c r="L505" s="30">
        <f t="shared" si="24"/>
        <v>-1.1551022456925066</v>
      </c>
      <c r="M505" s="32">
        <v>9.83257921239334E-2</v>
      </c>
      <c r="N505" s="44">
        <v>-1.25342803781644</v>
      </c>
      <c r="P505" s="2">
        <v>504</v>
      </c>
      <c r="Q505" s="3" t="s">
        <v>938</v>
      </c>
      <c r="R505" s="30">
        <f t="shared" si="25"/>
        <v>-4.69706394090327</v>
      </c>
      <c r="S505" s="32">
        <v>3.1196432938448599</v>
      </c>
      <c r="T505" s="44">
        <v>-7.8167072347481303</v>
      </c>
    </row>
    <row r="506" spans="1:20" ht="15.75">
      <c r="A506" s="10">
        <v>505</v>
      </c>
      <c r="B506" s="2">
        <v>504</v>
      </c>
      <c r="C506" s="3" t="s">
        <v>539</v>
      </c>
      <c r="D506" s="21" t="s">
        <v>25</v>
      </c>
      <c r="E506" s="30">
        <f t="shared" si="23"/>
        <v>-4.69706394090327</v>
      </c>
      <c r="F506" s="32">
        <v>3.1196432938448599</v>
      </c>
      <c r="G506" s="44">
        <v>-7.8167072347481303</v>
      </c>
      <c r="J506" s="2">
        <v>458</v>
      </c>
      <c r="K506" s="3" t="s">
        <v>20</v>
      </c>
      <c r="L506" s="30">
        <f t="shared" si="24"/>
        <v>-9.6674033641409896</v>
      </c>
      <c r="M506" s="32">
        <v>4.3659472343636097</v>
      </c>
      <c r="N506" s="44">
        <v>-14.033350598504599</v>
      </c>
      <c r="P506" s="2">
        <v>505</v>
      </c>
      <c r="Q506" s="3" t="s">
        <v>938</v>
      </c>
      <c r="R506" s="30">
        <f t="shared" si="25"/>
        <v>-5.6900161856774902</v>
      </c>
      <c r="S506" s="32">
        <v>-3.0655313164940499E-2</v>
      </c>
      <c r="T506" s="44">
        <v>-5.6593608725125497</v>
      </c>
    </row>
    <row r="507" spans="1:20" ht="15.75">
      <c r="A507" s="10">
        <v>506</v>
      </c>
      <c r="B507" s="2">
        <v>505</v>
      </c>
      <c r="C507" s="3" t="s">
        <v>540</v>
      </c>
      <c r="D507" s="21" t="s">
        <v>25</v>
      </c>
      <c r="E507" s="30">
        <f t="shared" si="23"/>
        <v>-5.6900161856774902</v>
      </c>
      <c r="F507" s="32">
        <v>-3.0655313164940499E-2</v>
      </c>
      <c r="G507" s="44">
        <v>-5.6593608725125497</v>
      </c>
      <c r="J507" s="2">
        <v>461</v>
      </c>
      <c r="K507" s="3" t="s">
        <v>20</v>
      </c>
      <c r="L507" s="30">
        <f t="shared" si="24"/>
        <v>-5.8891170361929399</v>
      </c>
      <c r="M507" s="32">
        <v>2.1133074882468899</v>
      </c>
      <c r="N507" s="44">
        <v>-8.0024245244398298</v>
      </c>
      <c r="P507" s="2">
        <v>506</v>
      </c>
      <c r="Q507" s="3" t="s">
        <v>938</v>
      </c>
      <c r="R507" s="30">
        <f t="shared" si="25"/>
        <v>-16.509036223633501</v>
      </c>
      <c r="S507" s="32">
        <v>14.3114898700337</v>
      </c>
      <c r="T507" s="44">
        <v>-30.820526093667201</v>
      </c>
    </row>
    <row r="508" spans="1:20" ht="15.75">
      <c r="A508" s="10">
        <v>507</v>
      </c>
      <c r="B508" s="2">
        <v>506</v>
      </c>
      <c r="C508" s="3" t="s">
        <v>541</v>
      </c>
      <c r="D508" s="21" t="s">
        <v>25</v>
      </c>
      <c r="E508" s="30">
        <f t="shared" si="23"/>
        <v>-16.509036223633501</v>
      </c>
      <c r="F508" s="32">
        <v>14.3114898700337</v>
      </c>
      <c r="G508" s="44">
        <v>-30.820526093667201</v>
      </c>
      <c r="J508" s="2">
        <v>462</v>
      </c>
      <c r="K508" s="3" t="s">
        <v>20</v>
      </c>
      <c r="L508" s="30">
        <f t="shared" si="24"/>
        <v>-4.8495224943285669</v>
      </c>
      <c r="M508" s="32">
        <v>0.32096241757312299</v>
      </c>
      <c r="N508" s="44">
        <v>-5.1704849119016902</v>
      </c>
      <c r="P508" s="2">
        <v>507</v>
      </c>
      <c r="Q508" s="3" t="s">
        <v>938</v>
      </c>
      <c r="R508" s="30">
        <f t="shared" si="25"/>
        <v>-2.2947839093089901</v>
      </c>
      <c r="S508" s="32">
        <v>2.3831973415129801</v>
      </c>
      <c r="T508" s="44">
        <v>-4.6779812508219702</v>
      </c>
    </row>
    <row r="509" spans="1:20" ht="15.75">
      <c r="A509" s="10">
        <v>508</v>
      </c>
      <c r="B509" s="2">
        <v>507</v>
      </c>
      <c r="C509" s="3" t="s">
        <v>542</v>
      </c>
      <c r="D509" s="21" t="s">
        <v>25</v>
      </c>
      <c r="E509" s="30">
        <f t="shared" si="23"/>
        <v>-2.2947839093089901</v>
      </c>
      <c r="F509" s="32">
        <v>2.3831973415129801</v>
      </c>
      <c r="G509" s="44">
        <v>-4.6779812508219702</v>
      </c>
      <c r="J509" s="2">
        <v>463</v>
      </c>
      <c r="K509" s="3" t="s">
        <v>20</v>
      </c>
      <c r="L509" s="30">
        <f t="shared" si="24"/>
        <v>-2.3293895276193299</v>
      </c>
      <c r="M509" s="32">
        <v>3.8082971269940402</v>
      </c>
      <c r="N509" s="44">
        <v>-6.1376866546133702</v>
      </c>
      <c r="P509" s="2">
        <v>508</v>
      </c>
      <c r="Q509" s="3" t="s">
        <v>938</v>
      </c>
      <c r="R509" s="30">
        <f t="shared" si="25"/>
        <v>-0.90186006488243997</v>
      </c>
      <c r="S509" s="32">
        <v>4.4455403064090797</v>
      </c>
      <c r="T509" s="44">
        <v>-5.3474003712915197</v>
      </c>
    </row>
    <row r="510" spans="1:20" ht="15.75">
      <c r="A510" s="10">
        <v>509</v>
      </c>
      <c r="B510" s="2">
        <v>508</v>
      </c>
      <c r="C510" s="3" t="s">
        <v>543</v>
      </c>
      <c r="D510" s="21" t="s">
        <v>25</v>
      </c>
      <c r="E510" s="30">
        <f t="shared" si="23"/>
        <v>-0.90186006488243997</v>
      </c>
      <c r="F510" s="32">
        <v>4.4455403064090797</v>
      </c>
      <c r="G510" s="44">
        <v>-5.3474003712915197</v>
      </c>
      <c r="J510" s="2">
        <v>465</v>
      </c>
      <c r="K510" s="3" t="s">
        <v>20</v>
      </c>
      <c r="L510" s="30">
        <f t="shared" si="24"/>
        <v>-4.2680444964370707</v>
      </c>
      <c r="M510" s="32">
        <v>3.3313453725523101</v>
      </c>
      <c r="N510" s="44">
        <v>-7.5993898689893804</v>
      </c>
      <c r="P510" s="2">
        <v>509</v>
      </c>
      <c r="Q510" s="3" t="s">
        <v>938</v>
      </c>
      <c r="R510" s="30">
        <f t="shared" si="25"/>
        <v>-1.8927479382517101</v>
      </c>
      <c r="S510" s="32">
        <v>2.1663184696151001</v>
      </c>
      <c r="T510" s="44">
        <v>-4.0590664078668102</v>
      </c>
    </row>
    <row r="511" spans="1:20" ht="15.75">
      <c r="A511" s="10">
        <v>510</v>
      </c>
      <c r="B511" s="2">
        <v>509</v>
      </c>
      <c r="C511" s="3" t="s">
        <v>544</v>
      </c>
      <c r="D511" s="21" t="s">
        <v>25</v>
      </c>
      <c r="E511" s="30">
        <f t="shared" si="23"/>
        <v>-1.8927479382517101</v>
      </c>
      <c r="F511" s="32">
        <v>2.1663184696151001</v>
      </c>
      <c r="G511" s="44">
        <v>-4.0590664078668102</v>
      </c>
      <c r="J511" s="2">
        <v>467</v>
      </c>
      <c r="K511" s="3" t="s">
        <v>20</v>
      </c>
      <c r="L511" s="30">
        <f t="shared" si="24"/>
        <v>-1.247202883265186</v>
      </c>
      <c r="M511" s="32">
        <v>0.15755656221484399</v>
      </c>
      <c r="N511" s="44">
        <v>-1.4047594454800301</v>
      </c>
      <c r="P511" s="2">
        <v>510</v>
      </c>
      <c r="Q511" s="3" t="s">
        <v>938</v>
      </c>
      <c r="R511" s="30">
        <f t="shared" si="25"/>
        <v>-3.6682361335500904</v>
      </c>
      <c r="S511" s="32">
        <v>5.2208141442769804</v>
      </c>
      <c r="T511" s="44">
        <v>-8.8890502778270708</v>
      </c>
    </row>
    <row r="512" spans="1:20" ht="15.75">
      <c r="A512" s="10">
        <v>511</v>
      </c>
      <c r="B512" s="2">
        <v>510</v>
      </c>
      <c r="C512" s="3" t="s">
        <v>545</v>
      </c>
      <c r="D512" s="21" t="s">
        <v>25</v>
      </c>
      <c r="E512" s="30">
        <f t="shared" si="23"/>
        <v>-3.6682361335500904</v>
      </c>
      <c r="F512" s="32">
        <v>5.2208141442769804</v>
      </c>
      <c r="G512" s="44">
        <v>-8.8890502778270708</v>
      </c>
      <c r="J512" s="2">
        <v>468</v>
      </c>
      <c r="K512" s="3" t="s">
        <v>20</v>
      </c>
      <c r="L512" s="30">
        <f t="shared" si="24"/>
        <v>-18.605697772029899</v>
      </c>
      <c r="M512" s="32">
        <v>3.9077689456150999</v>
      </c>
      <c r="N512" s="44">
        <v>-22.513466717644999</v>
      </c>
      <c r="P512" s="2">
        <v>511</v>
      </c>
      <c r="Q512" s="3" t="s">
        <v>938</v>
      </c>
      <c r="R512" s="30">
        <f t="shared" si="25"/>
        <v>-11.312522484386831</v>
      </c>
      <c r="S512" s="32">
        <v>2.28442304697057</v>
      </c>
      <c r="T512" s="44">
        <v>-13.596945531357401</v>
      </c>
    </row>
    <row r="513" spans="1:20" ht="15.75">
      <c r="A513" s="10">
        <v>512</v>
      </c>
      <c r="B513" s="2">
        <v>511</v>
      </c>
      <c r="C513" s="3" t="s">
        <v>546</v>
      </c>
      <c r="D513" s="21" t="s">
        <v>25</v>
      </c>
      <c r="E513" s="30">
        <f t="shared" si="23"/>
        <v>-11.312522484386831</v>
      </c>
      <c r="F513" s="32">
        <v>2.28442304697057</v>
      </c>
      <c r="G513" s="44">
        <v>-13.596945531357401</v>
      </c>
      <c r="J513" s="2">
        <v>469</v>
      </c>
      <c r="K513" s="3" t="s">
        <v>20</v>
      </c>
      <c r="L513" s="30">
        <f t="shared" si="24"/>
        <v>-27.702729384474104</v>
      </c>
      <c r="M513" s="32">
        <v>0.18606158199049599</v>
      </c>
      <c r="N513" s="44">
        <v>-27.888790966464601</v>
      </c>
      <c r="P513" s="2">
        <v>512</v>
      </c>
      <c r="Q513" s="3" t="s">
        <v>938</v>
      </c>
      <c r="R513" s="30">
        <f t="shared" si="25"/>
        <v>-1.5409211668282801</v>
      </c>
      <c r="S513" s="32">
        <v>2.1105915966233</v>
      </c>
      <c r="T513" s="44">
        <v>-3.65151276345158</v>
      </c>
    </row>
    <row r="514" spans="1:20" ht="15.75">
      <c r="A514" s="10">
        <v>513</v>
      </c>
      <c r="B514" s="2">
        <v>512</v>
      </c>
      <c r="C514" s="3" t="s">
        <v>547</v>
      </c>
      <c r="D514" s="21" t="s">
        <v>25</v>
      </c>
      <c r="E514" s="30">
        <f t="shared" ref="E514:E577" si="26">F514+G514</f>
        <v>-1.5409211668282801</v>
      </c>
      <c r="F514" s="32">
        <v>2.1105915966233</v>
      </c>
      <c r="G514" s="44">
        <v>-3.65151276345158</v>
      </c>
      <c r="J514" s="2">
        <v>472</v>
      </c>
      <c r="K514" s="3" t="s">
        <v>20</v>
      </c>
      <c r="L514" s="30">
        <f t="shared" ref="L514:L577" si="27">M514+N514</f>
        <v>-11.89859259964366</v>
      </c>
      <c r="M514" s="32">
        <v>4.29554099875934</v>
      </c>
      <c r="N514" s="44">
        <v>-16.194133598402999</v>
      </c>
      <c r="P514" s="2">
        <v>513</v>
      </c>
      <c r="Q514" s="3" t="s">
        <v>938</v>
      </c>
      <c r="R514" s="30">
        <f t="shared" si="25"/>
        <v>-6.6483054449954295</v>
      </c>
      <c r="S514" s="32">
        <v>2.7541756224872098</v>
      </c>
      <c r="T514" s="44">
        <v>-9.4024810674826398</v>
      </c>
    </row>
    <row r="515" spans="1:20" ht="15.75">
      <c r="A515" s="10">
        <v>514</v>
      </c>
      <c r="B515" s="2">
        <v>513</v>
      </c>
      <c r="C515" s="3" t="s">
        <v>548</v>
      </c>
      <c r="D515" s="21" t="s">
        <v>25</v>
      </c>
      <c r="E515" s="30">
        <f t="shared" si="26"/>
        <v>-6.6483054449954295</v>
      </c>
      <c r="F515" s="32">
        <v>2.7541756224872098</v>
      </c>
      <c r="G515" s="44">
        <v>-9.4024810674826398</v>
      </c>
      <c r="J515" s="2">
        <v>474</v>
      </c>
      <c r="K515" s="3" t="s">
        <v>20</v>
      </c>
      <c r="L515" s="30">
        <f t="shared" si="27"/>
        <v>-16.6097637290408</v>
      </c>
      <c r="M515" s="32">
        <v>3.0660755322231998</v>
      </c>
      <c r="N515" s="44">
        <v>-19.675839261263999</v>
      </c>
      <c r="P515" s="2">
        <v>514</v>
      </c>
      <c r="Q515" s="3" t="s">
        <v>938</v>
      </c>
      <c r="R515" s="30">
        <f t="shared" ref="R515:R578" si="28">S515+T515</f>
        <v>-36.548899493528992</v>
      </c>
      <c r="S515" s="32">
        <v>33.687518393985002</v>
      </c>
      <c r="T515" s="44">
        <v>-70.236417887513994</v>
      </c>
    </row>
    <row r="516" spans="1:20" ht="15.75">
      <c r="A516" s="10">
        <v>515</v>
      </c>
      <c r="B516" s="2">
        <v>514</v>
      </c>
      <c r="C516" s="3" t="s">
        <v>549</v>
      </c>
      <c r="D516" s="21" t="s">
        <v>25</v>
      </c>
      <c r="E516" s="30">
        <f t="shared" si="26"/>
        <v>-36.548899493528992</v>
      </c>
      <c r="F516" s="32">
        <v>33.687518393985002</v>
      </c>
      <c r="G516" s="44">
        <v>-70.236417887513994</v>
      </c>
      <c r="J516" s="2">
        <v>475</v>
      </c>
      <c r="K516" s="3" t="s">
        <v>20</v>
      </c>
      <c r="L516" s="30">
        <f t="shared" si="27"/>
        <v>-7.4389114855694807</v>
      </c>
      <c r="M516" s="32">
        <v>2.9819885432504201</v>
      </c>
      <c r="N516" s="44">
        <v>-10.420900028819901</v>
      </c>
      <c r="P516" s="2">
        <v>515</v>
      </c>
      <c r="Q516" s="3" t="s">
        <v>938</v>
      </c>
      <c r="R516" s="30">
        <f t="shared" si="28"/>
        <v>-0.77654932759967998</v>
      </c>
      <c r="S516" s="32">
        <v>1.11558919695952</v>
      </c>
      <c r="T516" s="44">
        <v>-1.8921385245592</v>
      </c>
    </row>
    <row r="517" spans="1:20" ht="15.75">
      <c r="A517" s="10">
        <v>516</v>
      </c>
      <c r="B517" s="2">
        <v>515</v>
      </c>
      <c r="C517" s="3" t="s">
        <v>550</v>
      </c>
      <c r="D517" s="21" t="s">
        <v>25</v>
      </c>
      <c r="E517" s="30">
        <f t="shared" si="26"/>
        <v>-0.77654932759967998</v>
      </c>
      <c r="F517" s="32">
        <v>1.11558919695952</v>
      </c>
      <c r="G517" s="44">
        <v>-1.8921385245592</v>
      </c>
      <c r="J517" s="2">
        <v>477</v>
      </c>
      <c r="K517" s="3" t="s">
        <v>20</v>
      </c>
      <c r="L517" s="30">
        <f t="shared" si="27"/>
        <v>-1.4622296039097016</v>
      </c>
      <c r="M517" s="32">
        <v>9.7075925382004993</v>
      </c>
      <c r="N517" s="44">
        <v>-11.169822142110201</v>
      </c>
      <c r="P517" s="2">
        <v>516</v>
      </c>
      <c r="Q517" s="3" t="s">
        <v>938</v>
      </c>
      <c r="R517" s="30">
        <f t="shared" si="28"/>
        <v>-1.7198526729799131</v>
      </c>
      <c r="S517" s="32">
        <v>0.85761464361249695</v>
      </c>
      <c r="T517" s="44">
        <v>-2.57746731659241</v>
      </c>
    </row>
    <row r="518" spans="1:20" ht="15.75">
      <c r="A518" s="10">
        <v>517</v>
      </c>
      <c r="B518" s="2">
        <v>516</v>
      </c>
      <c r="C518" s="3" t="s">
        <v>551</v>
      </c>
      <c r="D518" s="21" t="s">
        <v>25</v>
      </c>
      <c r="E518" s="30">
        <f t="shared" si="26"/>
        <v>-1.7198526729799131</v>
      </c>
      <c r="F518" s="32">
        <v>0.85761464361249695</v>
      </c>
      <c r="G518" s="44">
        <v>-2.57746731659241</v>
      </c>
      <c r="J518" s="2">
        <v>479</v>
      </c>
      <c r="K518" s="3" t="s">
        <v>20</v>
      </c>
      <c r="L518" s="30">
        <f t="shared" si="27"/>
        <v>-30.690328026427402</v>
      </c>
      <c r="M518" s="32">
        <v>19.489405218693399</v>
      </c>
      <c r="N518" s="44">
        <v>-50.179733245120801</v>
      </c>
      <c r="P518" s="2">
        <v>517</v>
      </c>
      <c r="Q518" s="3" t="s">
        <v>938</v>
      </c>
      <c r="R518" s="30">
        <f t="shared" si="28"/>
        <v>1.1052254985251802</v>
      </c>
      <c r="S518" s="32">
        <v>5.0557604766897102</v>
      </c>
      <c r="T518" s="44">
        <v>-3.95053497816453</v>
      </c>
    </row>
    <row r="519" spans="1:20" ht="15.75">
      <c r="A519" s="10">
        <v>518</v>
      </c>
      <c r="B519" s="2">
        <v>517</v>
      </c>
      <c r="C519" s="3" t="s">
        <v>552</v>
      </c>
      <c r="D519" s="21" t="s">
        <v>25</v>
      </c>
      <c r="E519" s="30">
        <f t="shared" si="26"/>
        <v>1.1052254985251802</v>
      </c>
      <c r="F519" s="32">
        <v>5.0557604766897102</v>
      </c>
      <c r="G519" s="44">
        <v>-3.95053497816453</v>
      </c>
      <c r="J519" s="2">
        <v>480</v>
      </c>
      <c r="K519" s="3" t="s">
        <v>20</v>
      </c>
      <c r="L519" s="30">
        <f t="shared" si="27"/>
        <v>-4.6175313450017201</v>
      </c>
      <c r="M519" s="32">
        <v>2.36910355517134</v>
      </c>
      <c r="N519" s="44">
        <v>-6.9866349001730601</v>
      </c>
      <c r="P519" s="2">
        <v>518</v>
      </c>
      <c r="Q519" s="3" t="s">
        <v>938</v>
      </c>
      <c r="R519" s="30">
        <f t="shared" si="28"/>
        <v>-2.37359840768071</v>
      </c>
      <c r="S519" s="32">
        <v>3.7371163976195199</v>
      </c>
      <c r="T519" s="44">
        <v>-6.1107148053002298</v>
      </c>
    </row>
    <row r="520" spans="1:20" ht="15.75">
      <c r="A520" s="10">
        <v>519</v>
      </c>
      <c r="B520" s="2">
        <v>518</v>
      </c>
      <c r="C520" s="3" t="s">
        <v>553</v>
      </c>
      <c r="D520" s="21" t="s">
        <v>25</v>
      </c>
      <c r="E520" s="30">
        <f t="shared" si="26"/>
        <v>-2.37359840768071</v>
      </c>
      <c r="F520" s="32">
        <v>3.7371163976195199</v>
      </c>
      <c r="G520" s="44">
        <v>-6.1107148053002298</v>
      </c>
      <c r="J520" s="2">
        <v>481</v>
      </c>
      <c r="K520" s="3" t="s">
        <v>20</v>
      </c>
      <c r="L520" s="30">
        <f t="shared" si="27"/>
        <v>0.18607903105575985</v>
      </c>
      <c r="M520" s="32">
        <v>1.4066806815713799</v>
      </c>
      <c r="N520" s="44">
        <v>-1.2206016505156201</v>
      </c>
      <c r="P520" s="2">
        <v>519</v>
      </c>
      <c r="Q520" s="3" t="s">
        <v>938</v>
      </c>
      <c r="R520" s="30">
        <f t="shared" si="28"/>
        <v>-0.95850409762616007</v>
      </c>
      <c r="S520" s="32">
        <v>1.7630458190305101</v>
      </c>
      <c r="T520" s="44">
        <v>-2.7215499166566701</v>
      </c>
    </row>
    <row r="521" spans="1:20" ht="15.75">
      <c r="A521" s="10">
        <v>520</v>
      </c>
      <c r="B521" s="2">
        <v>519</v>
      </c>
      <c r="C521" s="3" t="s">
        <v>554</v>
      </c>
      <c r="D521" s="21" t="s">
        <v>25</v>
      </c>
      <c r="E521" s="30">
        <f t="shared" si="26"/>
        <v>-0.95850409762616007</v>
      </c>
      <c r="F521" s="32">
        <v>1.7630458190305101</v>
      </c>
      <c r="G521" s="44">
        <v>-2.7215499166566701</v>
      </c>
      <c r="J521" s="2">
        <v>482</v>
      </c>
      <c r="K521" s="3" t="s">
        <v>20</v>
      </c>
      <c r="L521" s="30">
        <f t="shared" si="27"/>
        <v>0.27263090005953994</v>
      </c>
      <c r="M521" s="32">
        <v>1.4474153019717899</v>
      </c>
      <c r="N521" s="44">
        <v>-1.17478440191225</v>
      </c>
      <c r="P521" s="2">
        <v>520</v>
      </c>
      <c r="Q521" s="3" t="s">
        <v>938</v>
      </c>
      <c r="R521" s="30">
        <f t="shared" si="28"/>
        <v>1.1865757059293098</v>
      </c>
      <c r="S521" s="32">
        <v>2.3616665548992399</v>
      </c>
      <c r="T521" s="44">
        <v>-1.1750908489699301</v>
      </c>
    </row>
    <row r="522" spans="1:20" ht="15.75">
      <c r="A522" s="10">
        <v>521</v>
      </c>
      <c r="B522" s="2">
        <v>520</v>
      </c>
      <c r="C522" s="3" t="s">
        <v>555</v>
      </c>
      <c r="D522" s="21" t="s">
        <v>25</v>
      </c>
      <c r="E522" s="30">
        <f t="shared" si="26"/>
        <v>1.1865757059293098</v>
      </c>
      <c r="F522" s="32">
        <v>2.3616665548992399</v>
      </c>
      <c r="G522" s="44">
        <v>-1.1750908489699301</v>
      </c>
      <c r="J522" s="2">
        <v>483</v>
      </c>
      <c r="K522" s="3" t="s">
        <v>20</v>
      </c>
      <c r="L522" s="30">
        <f t="shared" si="27"/>
        <v>-4.3636980412149908</v>
      </c>
      <c r="M522" s="32">
        <v>5.4680394516224498</v>
      </c>
      <c r="N522" s="44">
        <v>-9.8317374928374406</v>
      </c>
      <c r="P522" s="2">
        <v>521</v>
      </c>
      <c r="Q522" s="3" t="s">
        <v>938</v>
      </c>
      <c r="R522" s="30">
        <f t="shared" si="28"/>
        <v>-1.3586141261100497</v>
      </c>
      <c r="S522" s="32">
        <v>2.3405334984977402</v>
      </c>
      <c r="T522" s="44">
        <v>-3.6991476246077899</v>
      </c>
    </row>
    <row r="523" spans="1:20" ht="15.75">
      <c r="A523" s="10">
        <v>522</v>
      </c>
      <c r="B523" s="2">
        <v>521</v>
      </c>
      <c r="C523" s="3" t="s">
        <v>556</v>
      </c>
      <c r="D523" s="21" t="s">
        <v>25</v>
      </c>
      <c r="E523" s="30">
        <f t="shared" si="26"/>
        <v>-1.3586141261100497</v>
      </c>
      <c r="F523" s="32">
        <v>2.3405334984977402</v>
      </c>
      <c r="G523" s="44">
        <v>-3.6991476246077899</v>
      </c>
      <c r="J523" s="2">
        <v>484</v>
      </c>
      <c r="K523" s="3" t="s">
        <v>20</v>
      </c>
      <c r="L523" s="30">
        <f t="shared" si="27"/>
        <v>-0.1265408052681396</v>
      </c>
      <c r="M523" s="32">
        <v>5.1138156585355103</v>
      </c>
      <c r="N523" s="44">
        <v>-5.2403564638036499</v>
      </c>
      <c r="P523" s="2">
        <v>522</v>
      </c>
      <c r="Q523" s="3" t="s">
        <v>938</v>
      </c>
      <c r="R523" s="30">
        <f t="shared" si="28"/>
        <v>-1.43687146223845</v>
      </c>
      <c r="S523" s="32">
        <v>1.06511744340994</v>
      </c>
      <c r="T523" s="44">
        <v>-2.5019889056483899</v>
      </c>
    </row>
    <row r="524" spans="1:20" ht="15.75">
      <c r="A524" s="10">
        <v>523</v>
      </c>
      <c r="B524" s="2">
        <v>522</v>
      </c>
      <c r="C524" s="3" t="s">
        <v>557</v>
      </c>
      <c r="D524" s="21" t="s">
        <v>25</v>
      </c>
      <c r="E524" s="30">
        <f t="shared" si="26"/>
        <v>-1.43687146223845</v>
      </c>
      <c r="F524" s="32">
        <v>1.06511744340994</v>
      </c>
      <c r="G524" s="44">
        <v>-2.5019889056483899</v>
      </c>
      <c r="J524" s="2">
        <v>485</v>
      </c>
      <c r="K524" s="3" t="s">
        <v>20</v>
      </c>
      <c r="L524" s="30">
        <f t="shared" si="27"/>
        <v>-3.8128324344393603</v>
      </c>
      <c r="M524" s="32">
        <v>2.0151085524618901</v>
      </c>
      <c r="N524" s="44">
        <v>-5.8279409869012504</v>
      </c>
      <c r="P524" s="2">
        <v>523</v>
      </c>
      <c r="Q524" s="3" t="s">
        <v>938</v>
      </c>
      <c r="R524" s="30">
        <f t="shared" si="28"/>
        <v>-1.0363807887693899</v>
      </c>
      <c r="S524" s="32">
        <v>1.95294674987961</v>
      </c>
      <c r="T524" s="44">
        <v>-2.9893275386489999</v>
      </c>
    </row>
    <row r="525" spans="1:20" ht="15.75">
      <c r="A525" s="10">
        <v>524</v>
      </c>
      <c r="B525" s="2">
        <v>523</v>
      </c>
      <c r="C525" s="3" t="s">
        <v>558</v>
      </c>
      <c r="D525" s="21" t="s">
        <v>25</v>
      </c>
      <c r="E525" s="30">
        <f t="shared" si="26"/>
        <v>-1.0363807887693899</v>
      </c>
      <c r="F525" s="32">
        <v>1.95294674987961</v>
      </c>
      <c r="G525" s="44">
        <v>-2.9893275386489999</v>
      </c>
      <c r="J525" s="2">
        <v>493</v>
      </c>
      <c r="K525" s="3" t="s">
        <v>20</v>
      </c>
      <c r="L525" s="30">
        <f t="shared" si="27"/>
        <v>-3.7877399734925303</v>
      </c>
      <c r="M525" s="32">
        <v>2.48250977996718</v>
      </c>
      <c r="N525" s="44">
        <v>-6.2702497534597104</v>
      </c>
      <c r="P525" s="2">
        <v>524</v>
      </c>
      <c r="Q525" s="3" t="s">
        <v>938</v>
      </c>
      <c r="R525" s="30">
        <f t="shared" si="28"/>
        <v>-1.9710776918961799</v>
      </c>
      <c r="S525" s="32">
        <v>1.60368099127511</v>
      </c>
      <c r="T525" s="44">
        <v>-3.5747586831712899</v>
      </c>
    </row>
    <row r="526" spans="1:20" ht="15.75">
      <c r="A526" s="10">
        <v>525</v>
      </c>
      <c r="B526" s="2">
        <v>524</v>
      </c>
      <c r="C526" s="3" t="s">
        <v>559</v>
      </c>
      <c r="D526" s="21" t="s">
        <v>25</v>
      </c>
      <c r="E526" s="30">
        <f t="shared" si="26"/>
        <v>-1.9710776918961799</v>
      </c>
      <c r="F526" s="32">
        <v>1.60368099127511</v>
      </c>
      <c r="G526" s="44">
        <v>-3.5747586831712899</v>
      </c>
      <c r="J526" s="2">
        <v>495</v>
      </c>
      <c r="K526" s="3" t="s">
        <v>20</v>
      </c>
      <c r="L526" s="30">
        <f t="shared" si="27"/>
        <v>-6.5807140501144001</v>
      </c>
      <c r="M526" s="32">
        <v>7.5380008506175997</v>
      </c>
      <c r="N526" s="44">
        <v>-14.118714900732</v>
      </c>
      <c r="P526" s="2">
        <v>525</v>
      </c>
      <c r="Q526" s="3" t="s">
        <v>938</v>
      </c>
      <c r="R526" s="30">
        <f t="shared" si="28"/>
        <v>1.6353733435115201</v>
      </c>
      <c r="S526" s="32">
        <v>4.5623312034205501</v>
      </c>
      <c r="T526" s="44">
        <v>-2.92695785990903</v>
      </c>
    </row>
    <row r="527" spans="1:20" ht="15.75">
      <c r="A527" s="10">
        <v>526</v>
      </c>
      <c r="B527" s="2">
        <v>525</v>
      </c>
      <c r="C527" s="3" t="s">
        <v>560</v>
      </c>
      <c r="D527" s="21" t="s">
        <v>25</v>
      </c>
      <c r="E527" s="30">
        <f t="shared" si="26"/>
        <v>1.6353733435115201</v>
      </c>
      <c r="F527" s="32">
        <v>4.5623312034205501</v>
      </c>
      <c r="G527" s="44">
        <v>-2.92695785990903</v>
      </c>
      <c r="J527" s="2">
        <v>500</v>
      </c>
      <c r="K527" s="3" t="s">
        <v>20</v>
      </c>
      <c r="L527" s="30">
        <f t="shared" si="27"/>
        <v>-7.3478887897565404</v>
      </c>
      <c r="M527" s="32">
        <v>5.4926151767895597</v>
      </c>
      <c r="N527" s="44">
        <v>-12.8405039665461</v>
      </c>
      <c r="P527" s="2">
        <v>526</v>
      </c>
      <c r="Q527" s="3" t="s">
        <v>938</v>
      </c>
      <c r="R527" s="30">
        <f t="shared" si="28"/>
        <v>-5.6890129872199005</v>
      </c>
      <c r="S527" s="32">
        <v>10.7216234652401</v>
      </c>
      <c r="T527" s="44">
        <v>-16.41063645246</v>
      </c>
    </row>
    <row r="528" spans="1:20" ht="15.75">
      <c r="A528" s="10">
        <v>527</v>
      </c>
      <c r="B528" s="2">
        <v>526</v>
      </c>
      <c r="C528" s="3" t="s">
        <v>561</v>
      </c>
      <c r="D528" s="21" t="s">
        <v>25</v>
      </c>
      <c r="E528" s="30">
        <f t="shared" si="26"/>
        <v>-5.6890129872199005</v>
      </c>
      <c r="F528" s="32">
        <v>10.7216234652401</v>
      </c>
      <c r="G528" s="44">
        <v>-16.41063645246</v>
      </c>
      <c r="J528" s="2">
        <v>521</v>
      </c>
      <c r="K528" s="3" t="s">
        <v>20</v>
      </c>
      <c r="L528" s="30">
        <f t="shared" si="27"/>
        <v>-1.3586141261100497</v>
      </c>
      <c r="M528" s="32">
        <v>2.3405334984977402</v>
      </c>
      <c r="N528" s="44">
        <v>-3.6991476246077899</v>
      </c>
      <c r="P528" s="2">
        <v>527</v>
      </c>
      <c r="Q528" s="3" t="s">
        <v>938</v>
      </c>
      <c r="R528" s="30">
        <f t="shared" si="28"/>
        <v>0.46564080525779872</v>
      </c>
      <c r="S528" s="32">
        <v>15.725139940317099</v>
      </c>
      <c r="T528" s="44">
        <v>-15.259499135059301</v>
      </c>
    </row>
    <row r="529" spans="1:20" ht="15.75">
      <c r="A529" s="10">
        <v>528</v>
      </c>
      <c r="B529" s="2">
        <v>527</v>
      </c>
      <c r="C529" s="3" t="s">
        <v>562</v>
      </c>
      <c r="D529" s="21" t="s">
        <v>25</v>
      </c>
      <c r="E529" s="30">
        <f t="shared" si="26"/>
        <v>0.46564080525779872</v>
      </c>
      <c r="F529" s="32">
        <v>15.725139940317099</v>
      </c>
      <c r="G529" s="44">
        <v>-15.259499135059301</v>
      </c>
      <c r="J529" s="2">
        <v>523</v>
      </c>
      <c r="K529" s="3" t="s">
        <v>20</v>
      </c>
      <c r="L529" s="30">
        <f t="shared" si="27"/>
        <v>-1.0363807887693899</v>
      </c>
      <c r="M529" s="32">
        <v>1.95294674987961</v>
      </c>
      <c r="N529" s="44">
        <v>-2.9893275386489999</v>
      </c>
      <c r="P529" s="2">
        <v>528</v>
      </c>
      <c r="Q529" s="3" t="s">
        <v>938</v>
      </c>
      <c r="R529" s="30">
        <f t="shared" si="28"/>
        <v>0.14168489692199993</v>
      </c>
      <c r="S529" s="32">
        <v>2.3999038757293398</v>
      </c>
      <c r="T529" s="44">
        <v>-2.2582189788073399</v>
      </c>
    </row>
    <row r="530" spans="1:20" ht="15.75">
      <c r="A530" s="10">
        <v>529</v>
      </c>
      <c r="B530" s="2">
        <v>528</v>
      </c>
      <c r="C530" s="3" t="s">
        <v>563</v>
      </c>
      <c r="D530" s="21" t="s">
        <v>25</v>
      </c>
      <c r="E530" s="30">
        <f t="shared" si="26"/>
        <v>0.14168489692199993</v>
      </c>
      <c r="F530" s="32">
        <v>2.3999038757293398</v>
      </c>
      <c r="G530" s="44">
        <v>-2.2582189788073399</v>
      </c>
      <c r="J530" s="2">
        <v>524</v>
      </c>
      <c r="K530" s="3" t="s">
        <v>20</v>
      </c>
      <c r="L530" s="30">
        <f t="shared" si="27"/>
        <v>-1.9710776918961799</v>
      </c>
      <c r="M530" s="32">
        <v>1.60368099127511</v>
      </c>
      <c r="N530" s="44">
        <v>-3.5747586831712899</v>
      </c>
      <c r="P530" s="2">
        <v>529</v>
      </c>
      <c r="Q530" s="3" t="s">
        <v>938</v>
      </c>
      <c r="R530" s="30">
        <f t="shared" si="28"/>
        <v>-0.50984742895478985</v>
      </c>
      <c r="S530" s="32">
        <v>1.60345281142852</v>
      </c>
      <c r="T530" s="44">
        <v>-2.1133002403833099</v>
      </c>
    </row>
    <row r="531" spans="1:20" ht="15.75">
      <c r="A531" s="10">
        <v>530</v>
      </c>
      <c r="B531" s="2">
        <v>529</v>
      </c>
      <c r="C531" s="3" t="s">
        <v>411</v>
      </c>
      <c r="D531" s="21" t="s">
        <v>25</v>
      </c>
      <c r="E531" s="30">
        <f t="shared" si="26"/>
        <v>-0.50984742895478985</v>
      </c>
      <c r="F531" s="32">
        <v>1.60345281142852</v>
      </c>
      <c r="G531" s="44">
        <v>-2.1133002403833099</v>
      </c>
      <c r="J531" s="2">
        <v>525</v>
      </c>
      <c r="K531" s="3" t="s">
        <v>20</v>
      </c>
      <c r="L531" s="30">
        <f t="shared" si="27"/>
        <v>1.6353733435115201</v>
      </c>
      <c r="M531" s="32">
        <v>4.5623312034205501</v>
      </c>
      <c r="N531" s="44">
        <v>-2.92695785990903</v>
      </c>
      <c r="P531" s="2">
        <v>530</v>
      </c>
      <c r="Q531" s="3" t="s">
        <v>938</v>
      </c>
      <c r="R531" s="30">
        <f t="shared" si="28"/>
        <v>-3.7707237939464902</v>
      </c>
      <c r="S531" s="32">
        <v>4.1121215358132801</v>
      </c>
      <c r="T531" s="44">
        <v>-7.8828453297597703</v>
      </c>
    </row>
    <row r="532" spans="1:20" ht="15.75">
      <c r="A532" s="10">
        <v>531</v>
      </c>
      <c r="B532" s="2">
        <v>530</v>
      </c>
      <c r="C532" s="3" t="s">
        <v>564</v>
      </c>
      <c r="D532" s="21" t="s">
        <v>25</v>
      </c>
      <c r="E532" s="30">
        <f t="shared" si="26"/>
        <v>-3.7707237939464902</v>
      </c>
      <c r="F532" s="32">
        <v>4.1121215358132801</v>
      </c>
      <c r="G532" s="44">
        <v>-7.8828453297597703</v>
      </c>
      <c r="J532" s="2">
        <v>527</v>
      </c>
      <c r="K532" s="3" t="s">
        <v>20</v>
      </c>
      <c r="L532" s="30">
        <f t="shared" si="27"/>
        <v>0.46564080525779872</v>
      </c>
      <c r="M532" s="32">
        <v>15.725139940317099</v>
      </c>
      <c r="N532" s="44">
        <v>-15.259499135059301</v>
      </c>
      <c r="P532" s="2">
        <v>531</v>
      </c>
      <c r="Q532" s="3" t="s">
        <v>938</v>
      </c>
      <c r="R532" s="30">
        <f t="shared" si="28"/>
        <v>0.91677047571512005</v>
      </c>
      <c r="S532" s="32">
        <v>2.17938743532246</v>
      </c>
      <c r="T532" s="44">
        <v>-1.26261695960734</v>
      </c>
    </row>
    <row r="533" spans="1:20" ht="15.75">
      <c r="A533" s="10">
        <v>532</v>
      </c>
      <c r="B533" s="2">
        <v>531</v>
      </c>
      <c r="C533" s="3" t="s">
        <v>565</v>
      </c>
      <c r="D533" s="21" t="s">
        <v>25</v>
      </c>
      <c r="E533" s="30">
        <f t="shared" si="26"/>
        <v>0.91677047571512005</v>
      </c>
      <c r="F533" s="32">
        <v>2.17938743532246</v>
      </c>
      <c r="G533" s="44">
        <v>-1.26261695960734</v>
      </c>
      <c r="J533" s="2">
        <v>530</v>
      </c>
      <c r="K533" s="3" t="s">
        <v>20</v>
      </c>
      <c r="L533" s="30">
        <f t="shared" si="27"/>
        <v>-3.7707237939464902</v>
      </c>
      <c r="M533" s="32">
        <v>4.1121215358132801</v>
      </c>
      <c r="N533" s="44">
        <v>-7.8828453297597703</v>
      </c>
      <c r="P533" s="2">
        <v>532</v>
      </c>
      <c r="Q533" s="3" t="s">
        <v>938</v>
      </c>
      <c r="R533" s="30">
        <f t="shared" si="28"/>
        <v>-2.8965928628317599</v>
      </c>
      <c r="S533" s="32">
        <v>8.6732422217066407</v>
      </c>
      <c r="T533" s="44">
        <v>-11.569835084538401</v>
      </c>
    </row>
    <row r="534" spans="1:20" ht="15.75">
      <c r="A534" s="10">
        <v>533</v>
      </c>
      <c r="B534" s="2">
        <v>532</v>
      </c>
      <c r="C534" s="3" t="s">
        <v>566</v>
      </c>
      <c r="D534" s="21" t="s">
        <v>25</v>
      </c>
      <c r="E534" s="30">
        <f t="shared" si="26"/>
        <v>-2.8965928628317599</v>
      </c>
      <c r="F534" s="32">
        <v>8.6732422217066407</v>
      </c>
      <c r="G534" s="44">
        <v>-11.569835084538401</v>
      </c>
      <c r="J534" s="2">
        <v>536</v>
      </c>
      <c r="K534" s="3" t="s">
        <v>20</v>
      </c>
      <c r="L534" s="30">
        <f t="shared" si="27"/>
        <v>-4.8092115507921296</v>
      </c>
      <c r="M534" s="32">
        <v>1.02783947893979</v>
      </c>
      <c r="N534" s="44">
        <v>-5.8370510297319198</v>
      </c>
      <c r="P534" s="2">
        <v>533</v>
      </c>
      <c r="Q534" s="3" t="s">
        <v>938</v>
      </c>
      <c r="R534" s="30">
        <f t="shared" si="28"/>
        <v>-1.9725395310652649</v>
      </c>
      <c r="S534" s="32">
        <v>0.74532667448346501</v>
      </c>
      <c r="T534" s="44">
        <v>-2.7178662055487299</v>
      </c>
    </row>
    <row r="535" spans="1:20" ht="15.75">
      <c r="A535" s="10">
        <v>534</v>
      </c>
      <c r="B535" s="2">
        <v>533</v>
      </c>
      <c r="C535" s="3" t="s">
        <v>567</v>
      </c>
      <c r="D535" s="21" t="s">
        <v>25</v>
      </c>
      <c r="E535" s="30">
        <f t="shared" si="26"/>
        <v>-1.9725395310652649</v>
      </c>
      <c r="F535" s="32">
        <v>0.74532667448346501</v>
      </c>
      <c r="G535" s="44">
        <v>-2.7178662055487299</v>
      </c>
      <c r="J535" s="2">
        <v>538</v>
      </c>
      <c r="K535" s="3" t="s">
        <v>20</v>
      </c>
      <c r="L535" s="30">
        <f t="shared" si="27"/>
        <v>-2.3032148672130499</v>
      </c>
      <c r="M535" s="32">
        <v>0.54624119038755004</v>
      </c>
      <c r="N535" s="44">
        <v>-2.8494560576005998</v>
      </c>
      <c r="P535" s="2">
        <v>534</v>
      </c>
      <c r="Q535" s="3" t="s">
        <v>938</v>
      </c>
      <c r="R535" s="30">
        <f t="shared" si="28"/>
        <v>-6.4457509227127616</v>
      </c>
      <c r="S535" s="32">
        <v>9.5997885287114393</v>
      </c>
      <c r="T535" s="44">
        <v>-16.045539451424201</v>
      </c>
    </row>
    <row r="536" spans="1:20" ht="15.75">
      <c r="A536" s="10">
        <v>535</v>
      </c>
      <c r="B536" s="2">
        <v>534</v>
      </c>
      <c r="C536" s="3" t="s">
        <v>568</v>
      </c>
      <c r="D536" s="21" t="s">
        <v>25</v>
      </c>
      <c r="E536" s="30">
        <f t="shared" si="26"/>
        <v>-6.4457509227127616</v>
      </c>
      <c r="F536" s="32">
        <v>9.5997885287114393</v>
      </c>
      <c r="G536" s="44">
        <v>-16.045539451424201</v>
      </c>
      <c r="J536" s="2">
        <v>539</v>
      </c>
      <c r="K536" s="3" t="s">
        <v>20</v>
      </c>
      <c r="L536" s="30">
        <f t="shared" si="27"/>
        <v>0.27599697825325009</v>
      </c>
      <c r="M536" s="32">
        <v>1.6096196274794801</v>
      </c>
      <c r="N536" s="44">
        <v>-1.33362264922623</v>
      </c>
      <c r="P536" s="2">
        <v>535</v>
      </c>
      <c r="Q536" s="3" t="s">
        <v>938</v>
      </c>
      <c r="R536" s="30">
        <f t="shared" si="28"/>
        <v>-1.4787893710112199</v>
      </c>
      <c r="S536" s="32">
        <v>5.6284110174436899</v>
      </c>
      <c r="T536" s="44">
        <v>-7.1072003884549098</v>
      </c>
    </row>
    <row r="537" spans="1:20" ht="15.75">
      <c r="A537" s="10">
        <v>536</v>
      </c>
      <c r="B537" s="2">
        <v>535</v>
      </c>
      <c r="C537" s="3" t="s">
        <v>569</v>
      </c>
      <c r="D537" s="21" t="s">
        <v>25</v>
      </c>
      <c r="E537" s="30">
        <f t="shared" si="26"/>
        <v>-1.4787893710112199</v>
      </c>
      <c r="F537" s="32">
        <v>5.6284110174436899</v>
      </c>
      <c r="G537" s="44">
        <v>-7.1072003884549098</v>
      </c>
      <c r="J537" s="2">
        <v>542</v>
      </c>
      <c r="K537" s="3" t="s">
        <v>20</v>
      </c>
      <c r="L537" s="30">
        <f t="shared" si="27"/>
        <v>-3.2512906002961799</v>
      </c>
      <c r="M537" s="32">
        <v>1.7997224168567501</v>
      </c>
      <c r="N537" s="44">
        <v>-5.0510130171529299</v>
      </c>
      <c r="P537" s="2">
        <v>536</v>
      </c>
      <c r="Q537" s="3" t="s">
        <v>938</v>
      </c>
      <c r="R537" s="30">
        <f t="shared" si="28"/>
        <v>-4.8092115507921296</v>
      </c>
      <c r="S537" s="32">
        <v>1.02783947893979</v>
      </c>
      <c r="T537" s="44">
        <v>-5.8370510297319198</v>
      </c>
    </row>
    <row r="538" spans="1:20" ht="15.75">
      <c r="A538" s="10">
        <v>537</v>
      </c>
      <c r="B538" s="2">
        <v>536</v>
      </c>
      <c r="C538" s="3" t="s">
        <v>570</v>
      </c>
      <c r="D538" s="21" t="s">
        <v>25</v>
      </c>
      <c r="E538" s="30">
        <f t="shared" si="26"/>
        <v>-4.8092115507921296</v>
      </c>
      <c r="F538" s="32">
        <v>1.02783947893979</v>
      </c>
      <c r="G538" s="44">
        <v>-5.8370510297319198</v>
      </c>
      <c r="J538" s="2">
        <v>550</v>
      </c>
      <c r="K538" s="3" t="s">
        <v>20</v>
      </c>
      <c r="L538" s="30">
        <f t="shared" si="27"/>
        <v>-1.3587645344372701</v>
      </c>
      <c r="M538" s="32">
        <v>0.66012784814486003</v>
      </c>
      <c r="N538" s="44">
        <v>-2.0188923825821301</v>
      </c>
      <c r="P538" s="2">
        <v>537</v>
      </c>
      <c r="Q538" s="3" t="s">
        <v>938</v>
      </c>
      <c r="R538" s="30">
        <f t="shared" si="28"/>
        <v>-4.876741061915979</v>
      </c>
      <c r="S538" s="32">
        <v>2.2062865505986902</v>
      </c>
      <c r="T538" s="44">
        <v>-7.0830276125146696</v>
      </c>
    </row>
    <row r="539" spans="1:20" ht="15.75">
      <c r="A539" s="10">
        <v>538</v>
      </c>
      <c r="B539" s="2">
        <v>537</v>
      </c>
      <c r="C539" s="3" t="s">
        <v>571</v>
      </c>
      <c r="D539" s="21" t="s">
        <v>25</v>
      </c>
      <c r="E539" s="30">
        <f t="shared" si="26"/>
        <v>-4.876741061915979</v>
      </c>
      <c r="F539" s="32">
        <v>2.2062865505986902</v>
      </c>
      <c r="G539" s="44">
        <v>-7.0830276125146696</v>
      </c>
      <c r="J539" s="2">
        <v>553</v>
      </c>
      <c r="K539" s="3" t="s">
        <v>20</v>
      </c>
      <c r="L539" s="30">
        <f t="shared" si="27"/>
        <v>-0.32882761175094988</v>
      </c>
      <c r="M539" s="32">
        <v>2.5167170067022302</v>
      </c>
      <c r="N539" s="44">
        <v>-2.8455446184531801</v>
      </c>
      <c r="P539" s="2">
        <v>538</v>
      </c>
      <c r="Q539" s="3" t="s">
        <v>938</v>
      </c>
      <c r="R539" s="30">
        <f t="shared" si="28"/>
        <v>-2.3032148672130499</v>
      </c>
      <c r="S539" s="32">
        <v>0.54624119038755004</v>
      </c>
      <c r="T539" s="44">
        <v>-2.8494560576005998</v>
      </c>
    </row>
    <row r="540" spans="1:20" ht="15.75">
      <c r="A540" s="10">
        <v>539</v>
      </c>
      <c r="B540" s="2">
        <v>538</v>
      </c>
      <c r="C540" s="3" t="s">
        <v>572</v>
      </c>
      <c r="D540" s="21" t="s">
        <v>25</v>
      </c>
      <c r="E540" s="30">
        <f t="shared" si="26"/>
        <v>-2.3032148672130499</v>
      </c>
      <c r="F540" s="32">
        <v>0.54624119038755004</v>
      </c>
      <c r="G540" s="44">
        <v>-2.8494560576005998</v>
      </c>
      <c r="J540" s="2">
        <v>556</v>
      </c>
      <c r="K540" s="3" t="s">
        <v>20</v>
      </c>
      <c r="L540" s="30">
        <f t="shared" si="27"/>
        <v>-2.91563689068898</v>
      </c>
      <c r="M540" s="32">
        <v>2.5785576129055801</v>
      </c>
      <c r="N540" s="44">
        <v>-5.4941945035945601</v>
      </c>
      <c r="P540" s="2">
        <v>539</v>
      </c>
      <c r="Q540" s="3" t="s">
        <v>938</v>
      </c>
      <c r="R540" s="30">
        <f t="shared" si="28"/>
        <v>0.27599697825325009</v>
      </c>
      <c r="S540" s="32">
        <v>1.6096196274794801</v>
      </c>
      <c r="T540" s="44">
        <v>-1.33362264922623</v>
      </c>
    </row>
    <row r="541" spans="1:20" ht="15.75">
      <c r="A541" s="10">
        <v>540</v>
      </c>
      <c r="B541" s="2">
        <v>539</v>
      </c>
      <c r="C541" s="3" t="s">
        <v>573</v>
      </c>
      <c r="D541" s="21" t="s">
        <v>25</v>
      </c>
      <c r="E541" s="30">
        <f t="shared" si="26"/>
        <v>0.27599697825325009</v>
      </c>
      <c r="F541" s="32">
        <v>1.6096196274794801</v>
      </c>
      <c r="G541" s="44">
        <v>-1.33362264922623</v>
      </c>
      <c r="J541" s="2">
        <v>565</v>
      </c>
      <c r="K541" s="3" t="s">
        <v>20</v>
      </c>
      <c r="L541" s="30">
        <f t="shared" si="27"/>
        <v>-2.0926186535201299</v>
      </c>
      <c r="M541" s="32">
        <v>1.08429954665867</v>
      </c>
      <c r="N541" s="44">
        <v>-3.1769182001787999</v>
      </c>
      <c r="P541" s="2">
        <v>540</v>
      </c>
      <c r="Q541" s="3" t="s">
        <v>938</v>
      </c>
      <c r="R541" s="30">
        <f t="shared" si="28"/>
        <v>-5.1614524631394199</v>
      </c>
      <c r="S541" s="32">
        <v>4.1678865362681803</v>
      </c>
      <c r="T541" s="44">
        <v>-9.3293389994076001</v>
      </c>
    </row>
    <row r="542" spans="1:20" ht="15.75">
      <c r="A542" s="10">
        <v>541</v>
      </c>
      <c r="B542" s="2">
        <v>540</v>
      </c>
      <c r="C542" s="3" t="s">
        <v>574</v>
      </c>
      <c r="D542" s="21" t="s">
        <v>25</v>
      </c>
      <c r="E542" s="30">
        <f t="shared" si="26"/>
        <v>-5.1614524631394199</v>
      </c>
      <c r="F542" s="32">
        <v>4.1678865362681803</v>
      </c>
      <c r="G542" s="44">
        <v>-9.3293389994076001</v>
      </c>
      <c r="J542" s="2">
        <v>569</v>
      </c>
      <c r="K542" s="3" t="s">
        <v>20</v>
      </c>
      <c r="L542" s="30">
        <f t="shared" si="27"/>
        <v>1.047829287194002E-2</v>
      </c>
      <c r="M542" s="32">
        <v>1.78145234810389</v>
      </c>
      <c r="N542" s="44">
        <v>-1.77097405523195</v>
      </c>
      <c r="P542" s="2">
        <v>541</v>
      </c>
      <c r="Q542" s="3" t="s">
        <v>938</v>
      </c>
      <c r="R542" s="30">
        <f t="shared" si="28"/>
        <v>-5.6810954536319906</v>
      </c>
      <c r="S542" s="32">
        <v>5.5371726142554101</v>
      </c>
      <c r="T542" s="44">
        <v>-11.218268067887401</v>
      </c>
    </row>
    <row r="543" spans="1:20" ht="15.75">
      <c r="A543" s="10">
        <v>542</v>
      </c>
      <c r="B543" s="2">
        <v>541</v>
      </c>
      <c r="C543" s="3" t="s">
        <v>575</v>
      </c>
      <c r="D543" s="21" t="s">
        <v>25</v>
      </c>
      <c r="E543" s="30">
        <f t="shared" si="26"/>
        <v>-5.6810954536319906</v>
      </c>
      <c r="F543" s="32">
        <v>5.5371726142554101</v>
      </c>
      <c r="G543" s="44">
        <v>-11.218268067887401</v>
      </c>
      <c r="J543" s="2">
        <v>570</v>
      </c>
      <c r="K543" s="3" t="s">
        <v>20</v>
      </c>
      <c r="L543" s="30">
        <f t="shared" si="27"/>
        <v>-0.12363221995545004</v>
      </c>
      <c r="M543" s="32">
        <v>2.36230988903174</v>
      </c>
      <c r="N543" s="44">
        <v>-2.48594210898719</v>
      </c>
      <c r="P543" s="2">
        <v>542</v>
      </c>
      <c r="Q543" s="3" t="s">
        <v>938</v>
      </c>
      <c r="R543" s="30">
        <f t="shared" si="28"/>
        <v>-3.2512906002961799</v>
      </c>
      <c r="S543" s="32">
        <v>1.7997224168567501</v>
      </c>
      <c r="T543" s="44">
        <v>-5.0510130171529299</v>
      </c>
    </row>
    <row r="544" spans="1:20" ht="15.75">
      <c r="A544" s="10">
        <v>543</v>
      </c>
      <c r="B544" s="2">
        <v>542</v>
      </c>
      <c r="C544" s="3" t="s">
        <v>576</v>
      </c>
      <c r="D544" s="21" t="s">
        <v>25</v>
      </c>
      <c r="E544" s="30">
        <f t="shared" si="26"/>
        <v>-3.2512906002961799</v>
      </c>
      <c r="F544" s="32">
        <v>1.7997224168567501</v>
      </c>
      <c r="G544" s="44">
        <v>-5.0510130171529299</v>
      </c>
      <c r="J544" s="2">
        <v>572</v>
      </c>
      <c r="K544" s="3" t="s">
        <v>20</v>
      </c>
      <c r="L544" s="30">
        <f t="shared" si="27"/>
        <v>-1.860412071650511</v>
      </c>
      <c r="M544" s="32">
        <v>0.79657430546955899</v>
      </c>
      <c r="N544" s="44">
        <v>-2.6569863771200701</v>
      </c>
      <c r="P544" s="2">
        <v>543</v>
      </c>
      <c r="Q544" s="3" t="s">
        <v>938</v>
      </c>
      <c r="R544" s="30">
        <f t="shared" si="28"/>
        <v>-1.837713152111478</v>
      </c>
      <c r="S544" s="32">
        <v>0.76973386381655196</v>
      </c>
      <c r="T544" s="44">
        <v>-2.6074470159280301</v>
      </c>
    </row>
    <row r="545" spans="1:20" ht="15.75">
      <c r="A545" s="10">
        <v>544</v>
      </c>
      <c r="B545" s="2">
        <v>543</v>
      </c>
      <c r="C545" s="3" t="s">
        <v>577</v>
      </c>
      <c r="D545" s="21" t="s">
        <v>25</v>
      </c>
      <c r="E545" s="30">
        <f t="shared" si="26"/>
        <v>-1.837713152111478</v>
      </c>
      <c r="F545" s="32">
        <v>0.76973386381655196</v>
      </c>
      <c r="G545" s="44">
        <v>-2.6074470159280301</v>
      </c>
      <c r="J545" s="2">
        <v>574</v>
      </c>
      <c r="K545" s="3" t="s">
        <v>20</v>
      </c>
      <c r="L545" s="30">
        <f t="shared" si="27"/>
        <v>-0.4892320752024899</v>
      </c>
      <c r="M545" s="32">
        <v>3.5046904317321901</v>
      </c>
      <c r="N545" s="44">
        <v>-3.99392250693468</v>
      </c>
      <c r="P545" s="2">
        <v>544</v>
      </c>
      <c r="Q545" s="3" t="s">
        <v>938</v>
      </c>
      <c r="R545" s="30">
        <f t="shared" si="28"/>
        <v>-5.5873679532001699</v>
      </c>
      <c r="S545" s="32">
        <v>2.0174013132480901</v>
      </c>
      <c r="T545" s="44">
        <v>-7.60476926644826</v>
      </c>
    </row>
    <row r="546" spans="1:20" ht="15.75">
      <c r="A546" s="10">
        <v>545</v>
      </c>
      <c r="B546" s="2">
        <v>544</v>
      </c>
      <c r="C546" s="3" t="s">
        <v>578</v>
      </c>
      <c r="D546" s="21" t="s">
        <v>25</v>
      </c>
      <c r="E546" s="30">
        <f t="shared" si="26"/>
        <v>-5.5873679532001699</v>
      </c>
      <c r="F546" s="32">
        <v>2.0174013132480901</v>
      </c>
      <c r="G546" s="44">
        <v>-7.60476926644826</v>
      </c>
      <c r="J546" s="2">
        <v>575</v>
      </c>
      <c r="K546" s="3" t="s">
        <v>20</v>
      </c>
      <c r="L546" s="30">
        <f t="shared" si="27"/>
        <v>-2.9132778147741001</v>
      </c>
      <c r="M546" s="32">
        <v>2.4256720482467</v>
      </c>
      <c r="N546" s="44">
        <v>-5.3389498630208001</v>
      </c>
      <c r="P546" s="2">
        <v>545</v>
      </c>
      <c r="Q546" s="3" t="s">
        <v>938</v>
      </c>
      <c r="R546" s="30">
        <f t="shared" si="28"/>
        <v>-3.8419420275542517</v>
      </c>
      <c r="S546" s="32">
        <v>9.2023127282301491</v>
      </c>
      <c r="T546" s="44">
        <v>-13.044254755784401</v>
      </c>
    </row>
    <row r="547" spans="1:20" ht="15.75">
      <c r="A547" s="10">
        <v>546</v>
      </c>
      <c r="B547" s="2">
        <v>545</v>
      </c>
      <c r="C547" s="3" t="s">
        <v>579</v>
      </c>
      <c r="D547" s="21" t="s">
        <v>25</v>
      </c>
      <c r="E547" s="30">
        <f t="shared" si="26"/>
        <v>-3.8419420275542517</v>
      </c>
      <c r="F547" s="32">
        <v>9.2023127282301491</v>
      </c>
      <c r="G547" s="44">
        <v>-13.044254755784401</v>
      </c>
      <c r="J547" s="2">
        <v>576</v>
      </c>
      <c r="K547" s="3" t="s">
        <v>20</v>
      </c>
      <c r="L547" s="30">
        <f t="shared" si="27"/>
        <v>-9.0458635566265109</v>
      </c>
      <c r="M547" s="32">
        <v>3.7172063069106902</v>
      </c>
      <c r="N547" s="44">
        <v>-12.763069863537201</v>
      </c>
      <c r="P547" s="2">
        <v>546</v>
      </c>
      <c r="Q547" s="3" t="s">
        <v>938</v>
      </c>
      <c r="R547" s="30">
        <f t="shared" si="28"/>
        <v>-6.9137870469346989</v>
      </c>
      <c r="S547" s="32">
        <v>0.210098047536981</v>
      </c>
      <c r="T547" s="44">
        <v>-7.1238850944716798</v>
      </c>
    </row>
    <row r="548" spans="1:20" ht="15.75">
      <c r="A548" s="10">
        <v>547</v>
      </c>
      <c r="B548" s="2">
        <v>546</v>
      </c>
      <c r="C548" s="3" t="s">
        <v>580</v>
      </c>
      <c r="D548" s="21" t="s">
        <v>25</v>
      </c>
      <c r="E548" s="30">
        <f t="shared" si="26"/>
        <v>-6.9137870469346989</v>
      </c>
      <c r="F548" s="32">
        <v>0.210098047536981</v>
      </c>
      <c r="G548" s="44">
        <v>-7.1238850944716798</v>
      </c>
      <c r="J548" s="2">
        <v>578</v>
      </c>
      <c r="K548" s="3" t="s">
        <v>20</v>
      </c>
      <c r="L548" s="30">
        <f t="shared" si="27"/>
        <v>-3.6378289283297005</v>
      </c>
      <c r="M548" s="32">
        <v>3.1964816995467298</v>
      </c>
      <c r="N548" s="44">
        <v>-6.8343106278764303</v>
      </c>
      <c r="P548" s="2">
        <v>547</v>
      </c>
      <c r="Q548" s="3" t="s">
        <v>938</v>
      </c>
      <c r="R548" s="30">
        <f t="shared" si="28"/>
        <v>-2.0756955276774094</v>
      </c>
      <c r="S548" s="32">
        <v>2.7977670055926702</v>
      </c>
      <c r="T548" s="44">
        <v>-4.8734625332700796</v>
      </c>
    </row>
    <row r="549" spans="1:20" ht="15.75">
      <c r="A549" s="10">
        <v>548</v>
      </c>
      <c r="B549" s="2">
        <v>547</v>
      </c>
      <c r="C549" s="3" t="s">
        <v>581</v>
      </c>
      <c r="D549" s="21" t="s">
        <v>25</v>
      </c>
      <c r="E549" s="30">
        <f t="shared" si="26"/>
        <v>-2.0756955276774094</v>
      </c>
      <c r="F549" s="32">
        <v>2.7977670055926702</v>
      </c>
      <c r="G549" s="44">
        <v>-4.8734625332700796</v>
      </c>
      <c r="J549" s="2">
        <v>586</v>
      </c>
      <c r="K549" s="3" t="s">
        <v>20</v>
      </c>
      <c r="L549" s="30">
        <f t="shared" si="27"/>
        <v>-0.58809432062848987</v>
      </c>
      <c r="M549" s="32">
        <v>1.6456249717457401</v>
      </c>
      <c r="N549" s="44">
        <v>-2.2337192923742299</v>
      </c>
      <c r="P549" s="2">
        <v>548</v>
      </c>
      <c r="Q549" s="3" t="s">
        <v>938</v>
      </c>
      <c r="R549" s="30">
        <f t="shared" si="28"/>
        <v>-0.26392242438662983</v>
      </c>
      <c r="S549" s="32">
        <v>4.1486618044557</v>
      </c>
      <c r="T549" s="44">
        <v>-4.4125842288423298</v>
      </c>
    </row>
    <row r="550" spans="1:20" ht="15.75">
      <c r="A550" s="10">
        <v>549</v>
      </c>
      <c r="B550" s="2">
        <v>548</v>
      </c>
      <c r="C550" s="3" t="s">
        <v>582</v>
      </c>
      <c r="D550" s="21" t="s">
        <v>25</v>
      </c>
      <c r="E550" s="30">
        <f t="shared" si="26"/>
        <v>-0.26392242438662983</v>
      </c>
      <c r="F550" s="32">
        <v>4.1486618044557</v>
      </c>
      <c r="G550" s="44">
        <v>-4.4125842288423298</v>
      </c>
      <c r="J550" s="2">
        <v>588</v>
      </c>
      <c r="K550" s="3" t="s">
        <v>20</v>
      </c>
      <c r="L550" s="30">
        <f t="shared" si="27"/>
        <v>-0.57690737781579704</v>
      </c>
      <c r="M550" s="32">
        <v>0.89529612688153304</v>
      </c>
      <c r="N550" s="44">
        <v>-1.4722035046973301</v>
      </c>
      <c r="P550" s="2">
        <v>549</v>
      </c>
      <c r="Q550" s="3" t="s">
        <v>938</v>
      </c>
      <c r="R550" s="30">
        <f t="shared" si="28"/>
        <v>-57.158567327945605</v>
      </c>
      <c r="S550" s="32">
        <v>15.867856330855901</v>
      </c>
      <c r="T550" s="44">
        <v>-73.026423658801505</v>
      </c>
    </row>
    <row r="551" spans="1:20" ht="15.75">
      <c r="A551" s="10">
        <v>550</v>
      </c>
      <c r="B551" s="2">
        <v>549</v>
      </c>
      <c r="C551" s="3" t="s">
        <v>583</v>
      </c>
      <c r="D551" s="21" t="s">
        <v>25</v>
      </c>
      <c r="E551" s="30">
        <f t="shared" si="26"/>
        <v>-57.158567327945605</v>
      </c>
      <c r="F551" s="32">
        <v>15.867856330855901</v>
      </c>
      <c r="G551" s="44">
        <v>-73.026423658801505</v>
      </c>
      <c r="J551" s="2">
        <v>599</v>
      </c>
      <c r="K551" s="3" t="s">
        <v>20</v>
      </c>
      <c r="L551" s="30">
        <f t="shared" si="27"/>
        <v>-1.3351486441258604</v>
      </c>
      <c r="M551" s="32">
        <v>5.74229172775014</v>
      </c>
      <c r="N551" s="44">
        <v>-7.0774403718760004</v>
      </c>
      <c r="P551" s="2">
        <v>550</v>
      </c>
      <c r="Q551" s="3" t="s">
        <v>938</v>
      </c>
      <c r="R551" s="30">
        <f t="shared" si="28"/>
        <v>-1.3587645344372701</v>
      </c>
      <c r="S551" s="32">
        <v>0.66012784814486003</v>
      </c>
      <c r="T551" s="44">
        <v>-2.0188923825821301</v>
      </c>
    </row>
    <row r="552" spans="1:20" ht="15.75">
      <c r="A552" s="10">
        <v>551</v>
      </c>
      <c r="B552" s="2">
        <v>550</v>
      </c>
      <c r="C552" s="3" t="s">
        <v>584</v>
      </c>
      <c r="D552" s="21" t="s">
        <v>25</v>
      </c>
      <c r="E552" s="30">
        <f t="shared" si="26"/>
        <v>-1.3587645344372701</v>
      </c>
      <c r="F552" s="32">
        <v>0.66012784814486003</v>
      </c>
      <c r="G552" s="44">
        <v>-2.0188923825821301</v>
      </c>
      <c r="J552" s="2">
        <v>601</v>
      </c>
      <c r="K552" s="3" t="s">
        <v>20</v>
      </c>
      <c r="L552" s="30">
        <f t="shared" si="27"/>
        <v>-18.475873456344402</v>
      </c>
      <c r="M552" s="32">
        <v>14.2873460909464</v>
      </c>
      <c r="N552" s="44">
        <v>-32.763219547290802</v>
      </c>
      <c r="P552" s="2">
        <v>551</v>
      </c>
      <c r="Q552" s="3" t="s">
        <v>938</v>
      </c>
      <c r="R552" s="30">
        <f t="shared" si="28"/>
        <v>0.154773035927534</v>
      </c>
      <c r="S552" s="32">
        <v>1.01904364171438</v>
      </c>
      <c r="T552" s="44">
        <v>-0.864270605786846</v>
      </c>
    </row>
    <row r="553" spans="1:20" ht="15.75">
      <c r="A553" s="10">
        <v>552</v>
      </c>
      <c r="B553" s="2">
        <v>551</v>
      </c>
      <c r="C553" s="3" t="s">
        <v>585</v>
      </c>
      <c r="D553" s="21" t="s">
        <v>25</v>
      </c>
      <c r="E553" s="30">
        <f t="shared" si="26"/>
        <v>0.154773035927534</v>
      </c>
      <c r="F553" s="32">
        <v>1.01904364171438</v>
      </c>
      <c r="G553" s="44">
        <v>-0.864270605786846</v>
      </c>
      <c r="J553" s="2">
        <v>612</v>
      </c>
      <c r="K553" s="3" t="s">
        <v>20</v>
      </c>
      <c r="L553" s="30">
        <f t="shared" si="27"/>
        <v>-2.9702867248114</v>
      </c>
      <c r="M553" s="32">
        <v>13.2172040882625</v>
      </c>
      <c r="N553" s="44">
        <v>-16.1874908130739</v>
      </c>
      <c r="P553" s="2">
        <v>552</v>
      </c>
      <c r="Q553" s="3" t="s">
        <v>938</v>
      </c>
      <c r="R553" s="30">
        <f t="shared" si="28"/>
        <v>-2.9130840333218595</v>
      </c>
      <c r="S553" s="32">
        <v>2.5960346708686801</v>
      </c>
      <c r="T553" s="44">
        <v>-5.5091187041905396</v>
      </c>
    </row>
    <row r="554" spans="1:20" ht="15.75">
      <c r="A554" s="10">
        <v>553</v>
      </c>
      <c r="B554" s="2">
        <v>552</v>
      </c>
      <c r="C554" s="3" t="s">
        <v>586</v>
      </c>
      <c r="D554" s="21" t="s">
        <v>25</v>
      </c>
      <c r="E554" s="30">
        <f t="shared" si="26"/>
        <v>-2.9130840333218595</v>
      </c>
      <c r="F554" s="32">
        <v>2.5960346708686801</v>
      </c>
      <c r="G554" s="44">
        <v>-5.5091187041905396</v>
      </c>
      <c r="J554" s="2">
        <v>615</v>
      </c>
      <c r="K554" s="3" t="s">
        <v>20</v>
      </c>
      <c r="L554" s="30">
        <f t="shared" si="27"/>
        <v>-6.6797736248595974E-2</v>
      </c>
      <c r="M554" s="32">
        <v>0.50855690738906001</v>
      </c>
      <c r="N554" s="44">
        <v>-0.57535464363765598</v>
      </c>
      <c r="P554" s="2">
        <v>553</v>
      </c>
      <c r="Q554" s="3" t="s">
        <v>938</v>
      </c>
      <c r="R554" s="30">
        <f t="shared" si="28"/>
        <v>-0.32882761175094988</v>
      </c>
      <c r="S554" s="32">
        <v>2.5167170067022302</v>
      </c>
      <c r="T554" s="44">
        <v>-2.8455446184531801</v>
      </c>
    </row>
    <row r="555" spans="1:20" ht="15.75">
      <c r="A555" s="10">
        <v>554</v>
      </c>
      <c r="B555" s="2">
        <v>553</v>
      </c>
      <c r="C555" s="3" t="s">
        <v>587</v>
      </c>
      <c r="D555" s="21" t="s">
        <v>25</v>
      </c>
      <c r="E555" s="30">
        <f t="shared" si="26"/>
        <v>-0.32882761175094988</v>
      </c>
      <c r="F555" s="32">
        <v>2.5167170067022302</v>
      </c>
      <c r="G555" s="44">
        <v>-2.8455446184531801</v>
      </c>
      <c r="J555" s="2">
        <v>618</v>
      </c>
      <c r="K555" s="3" t="s">
        <v>20</v>
      </c>
      <c r="L555" s="30">
        <f t="shared" si="27"/>
        <v>-9.6016064881054994</v>
      </c>
      <c r="M555" s="32">
        <v>3.8405463258272001</v>
      </c>
      <c r="N555" s="44">
        <v>-13.442152813932699</v>
      </c>
      <c r="P555" s="2">
        <v>554</v>
      </c>
      <c r="Q555" s="3" t="s">
        <v>938</v>
      </c>
      <c r="R555" s="30">
        <f t="shared" si="28"/>
        <v>-9.9509089482332804</v>
      </c>
      <c r="S555" s="32">
        <v>7.98699284873772</v>
      </c>
      <c r="T555" s="44">
        <v>-17.937901796971001</v>
      </c>
    </row>
    <row r="556" spans="1:20" ht="15.75">
      <c r="A556" s="10">
        <v>555</v>
      </c>
      <c r="B556" s="2">
        <v>554</v>
      </c>
      <c r="C556" s="3" t="s">
        <v>588</v>
      </c>
      <c r="D556" s="21" t="s">
        <v>25</v>
      </c>
      <c r="E556" s="30">
        <f t="shared" si="26"/>
        <v>-9.9509089482332804</v>
      </c>
      <c r="F556" s="32">
        <v>7.98699284873772</v>
      </c>
      <c r="G556" s="44">
        <v>-17.937901796971001</v>
      </c>
      <c r="J556" s="2">
        <v>620</v>
      </c>
      <c r="K556" s="3" t="s">
        <v>20</v>
      </c>
      <c r="L556" s="30">
        <f t="shared" si="27"/>
        <v>-16.6491894579278</v>
      </c>
      <c r="M556" s="32">
        <v>9.6162585763117008</v>
      </c>
      <c r="N556" s="44">
        <v>-26.265448034239501</v>
      </c>
      <c r="P556" s="2">
        <v>555</v>
      </c>
      <c r="Q556" s="3" t="s">
        <v>938</v>
      </c>
      <c r="R556" s="30">
        <f t="shared" si="28"/>
        <v>-1.80111798463781</v>
      </c>
      <c r="S556" s="32">
        <v>1.93130795295483</v>
      </c>
      <c r="T556" s="44">
        <v>-3.7324259375926401</v>
      </c>
    </row>
    <row r="557" spans="1:20" ht="15.75">
      <c r="A557" s="10">
        <v>556</v>
      </c>
      <c r="B557" s="2">
        <v>555</v>
      </c>
      <c r="C557" s="3" t="s">
        <v>589</v>
      </c>
      <c r="D557" s="21" t="s">
        <v>25</v>
      </c>
      <c r="E557" s="30">
        <f t="shared" si="26"/>
        <v>-1.80111798463781</v>
      </c>
      <c r="F557" s="32">
        <v>1.93130795295483</v>
      </c>
      <c r="G557" s="44">
        <v>-3.7324259375926401</v>
      </c>
      <c r="J557" s="2">
        <v>621</v>
      </c>
      <c r="K557" s="3" t="s">
        <v>20</v>
      </c>
      <c r="L557" s="30">
        <f t="shared" si="27"/>
        <v>-2.2848683110975778</v>
      </c>
      <c r="M557" s="32">
        <v>0.76141143395448196</v>
      </c>
      <c r="N557" s="44">
        <v>-3.0462797450520598</v>
      </c>
      <c r="P557" s="2">
        <v>556</v>
      </c>
      <c r="Q557" s="3" t="s">
        <v>938</v>
      </c>
      <c r="R557" s="30">
        <f t="shared" si="28"/>
        <v>-2.91563689068898</v>
      </c>
      <c r="S557" s="32">
        <v>2.5785576129055801</v>
      </c>
      <c r="T557" s="44">
        <v>-5.4941945035945601</v>
      </c>
    </row>
    <row r="558" spans="1:20" ht="15.75">
      <c r="A558" s="10">
        <v>557</v>
      </c>
      <c r="B558" s="2">
        <v>556</v>
      </c>
      <c r="C558" s="3" t="s">
        <v>590</v>
      </c>
      <c r="D558" s="21" t="s">
        <v>25</v>
      </c>
      <c r="E558" s="30">
        <f t="shared" si="26"/>
        <v>-2.91563689068898</v>
      </c>
      <c r="F558" s="32">
        <v>2.5785576129055801</v>
      </c>
      <c r="G558" s="44">
        <v>-5.4941945035945601</v>
      </c>
      <c r="J558" s="2">
        <v>622</v>
      </c>
      <c r="K558" s="3" t="s">
        <v>20</v>
      </c>
      <c r="L558" s="30">
        <f t="shared" si="27"/>
        <v>-5.0169477697432301</v>
      </c>
      <c r="M558" s="32">
        <v>4.2624035262401199</v>
      </c>
      <c r="N558" s="44">
        <v>-9.27935129598335</v>
      </c>
      <c r="P558" s="2">
        <v>557</v>
      </c>
      <c r="Q558" s="3" t="s">
        <v>938</v>
      </c>
      <c r="R558" s="30">
        <f t="shared" si="28"/>
        <v>-7.130532907755688</v>
      </c>
      <c r="S558" s="32">
        <v>0.97138158567841204</v>
      </c>
      <c r="T558" s="44">
        <v>-8.1019144934340996</v>
      </c>
    </row>
    <row r="559" spans="1:20" ht="15.75">
      <c r="A559" s="10">
        <v>558</v>
      </c>
      <c r="B559" s="2">
        <v>557</v>
      </c>
      <c r="C559" s="3" t="s">
        <v>591</v>
      </c>
      <c r="D559" s="21" t="s">
        <v>25</v>
      </c>
      <c r="E559" s="30">
        <f t="shared" si="26"/>
        <v>-7.130532907755688</v>
      </c>
      <c r="F559" s="32">
        <v>0.97138158567841204</v>
      </c>
      <c r="G559" s="44">
        <v>-8.1019144934340996</v>
      </c>
      <c r="J559" s="2">
        <v>623</v>
      </c>
      <c r="K559" s="3" t="s">
        <v>20</v>
      </c>
      <c r="L559" s="30">
        <f t="shared" si="27"/>
        <v>-12.508565376023</v>
      </c>
      <c r="M559" s="32">
        <v>16.985842935439099</v>
      </c>
      <c r="N559" s="44">
        <v>-29.494408311462099</v>
      </c>
      <c r="P559" s="2">
        <v>558</v>
      </c>
      <c r="Q559" s="3" t="s">
        <v>938</v>
      </c>
      <c r="R559" s="30">
        <f t="shared" si="28"/>
        <v>-0.41917140038477996</v>
      </c>
      <c r="S559" s="32">
        <v>1.4543480093288901</v>
      </c>
      <c r="T559" s="44">
        <v>-1.87351940971367</v>
      </c>
    </row>
    <row r="560" spans="1:20" ht="15.75">
      <c r="A560" s="10">
        <v>559</v>
      </c>
      <c r="B560" s="2">
        <v>558</v>
      </c>
      <c r="C560" s="3" t="s">
        <v>592</v>
      </c>
      <c r="D560" s="21" t="s">
        <v>25</v>
      </c>
      <c r="E560" s="30">
        <f t="shared" si="26"/>
        <v>-0.41917140038477996</v>
      </c>
      <c r="F560" s="32">
        <v>1.4543480093288901</v>
      </c>
      <c r="G560" s="44">
        <v>-1.87351940971367</v>
      </c>
      <c r="J560" s="2">
        <v>624</v>
      </c>
      <c r="K560" s="3" t="s">
        <v>20</v>
      </c>
      <c r="L560" s="30">
        <f t="shared" si="27"/>
        <v>-8.1677144412210794</v>
      </c>
      <c r="M560" s="32">
        <v>2.1243062139353199</v>
      </c>
      <c r="N560" s="44">
        <v>-10.292020655156399</v>
      </c>
      <c r="P560" s="2">
        <v>559</v>
      </c>
      <c r="Q560" s="3" t="s">
        <v>938</v>
      </c>
      <c r="R560" s="30">
        <f t="shared" si="28"/>
        <v>-12.913281176817959</v>
      </c>
      <c r="S560" s="32">
        <v>4.7327719664588397</v>
      </c>
      <c r="T560" s="44">
        <v>-17.646053143276799</v>
      </c>
    </row>
    <row r="561" spans="1:20" ht="15.75">
      <c r="A561" s="10">
        <v>560</v>
      </c>
      <c r="B561" s="2">
        <v>559</v>
      </c>
      <c r="C561" s="3" t="s">
        <v>593</v>
      </c>
      <c r="D561" s="21" t="s">
        <v>25</v>
      </c>
      <c r="E561" s="30">
        <f t="shared" si="26"/>
        <v>-12.913281176817959</v>
      </c>
      <c r="F561" s="32">
        <v>4.7327719664588397</v>
      </c>
      <c r="G561" s="44">
        <v>-17.646053143276799</v>
      </c>
      <c r="J561" s="2">
        <v>625</v>
      </c>
      <c r="K561" s="3" t="s">
        <v>20</v>
      </c>
      <c r="L561" s="30">
        <f t="shared" si="27"/>
        <v>-2.2130106048585101</v>
      </c>
      <c r="M561" s="32">
        <v>3.7927767017226999</v>
      </c>
      <c r="N561" s="44">
        <v>-6.00578730658121</v>
      </c>
      <c r="P561" s="2">
        <v>560</v>
      </c>
      <c r="Q561" s="3" t="s">
        <v>938</v>
      </c>
      <c r="R561" s="30">
        <f t="shared" si="28"/>
        <v>0.85530098710977986</v>
      </c>
      <c r="S561" s="32">
        <v>1.3148101944727599</v>
      </c>
      <c r="T561" s="44">
        <v>-0.45950920736298001</v>
      </c>
    </row>
    <row r="562" spans="1:20" ht="15.75">
      <c r="A562" s="10">
        <v>561</v>
      </c>
      <c r="B562" s="2">
        <v>560</v>
      </c>
      <c r="C562" s="3" t="s">
        <v>594</v>
      </c>
      <c r="D562" s="21" t="s">
        <v>25</v>
      </c>
      <c r="E562" s="30">
        <f t="shared" si="26"/>
        <v>0.85530098710977986</v>
      </c>
      <c r="F562" s="32">
        <v>1.3148101944727599</v>
      </c>
      <c r="G562" s="44">
        <v>-0.45950920736298001</v>
      </c>
      <c r="J562" s="2">
        <v>628</v>
      </c>
      <c r="K562" s="5" t="s">
        <v>20</v>
      </c>
      <c r="L562" s="30">
        <f t="shared" si="27"/>
        <v>-0.24541924125381032</v>
      </c>
      <c r="M562" s="31">
        <v>2.7295312562040799</v>
      </c>
      <c r="N562" s="42">
        <v>-2.9749504974578902</v>
      </c>
      <c r="P562" s="2">
        <v>561</v>
      </c>
      <c r="Q562" s="3" t="s">
        <v>938</v>
      </c>
      <c r="R562" s="30">
        <f t="shared" si="28"/>
        <v>-0.94657600458122015</v>
      </c>
      <c r="S562" s="32">
        <v>4.4783325281565398</v>
      </c>
      <c r="T562" s="44">
        <v>-5.42490853273776</v>
      </c>
    </row>
    <row r="563" spans="1:20" ht="15.75">
      <c r="A563" s="10">
        <v>562</v>
      </c>
      <c r="B563" s="2">
        <v>561</v>
      </c>
      <c r="C563" s="3" t="s">
        <v>595</v>
      </c>
      <c r="D563" s="21" t="s">
        <v>25</v>
      </c>
      <c r="E563" s="30">
        <f t="shared" si="26"/>
        <v>-0.94657600458122015</v>
      </c>
      <c r="F563" s="32">
        <v>4.4783325281565398</v>
      </c>
      <c r="G563" s="44">
        <v>-5.42490853273776</v>
      </c>
      <c r="J563" s="2">
        <v>634</v>
      </c>
      <c r="K563" s="5" t="s">
        <v>20</v>
      </c>
      <c r="L563" s="30">
        <f t="shared" si="27"/>
        <v>-1.4148068432333341</v>
      </c>
      <c r="M563" s="31">
        <v>0.10819244801620601</v>
      </c>
      <c r="N563" s="42">
        <v>-1.52299929124954</v>
      </c>
      <c r="P563" s="2">
        <v>562</v>
      </c>
      <c r="Q563" s="3" t="s">
        <v>938</v>
      </c>
      <c r="R563" s="30">
        <f t="shared" si="28"/>
        <v>-5.5590696779757449</v>
      </c>
      <c r="S563" s="32">
        <v>0.62788538977168495</v>
      </c>
      <c r="T563" s="44">
        <v>-6.1869550677474301</v>
      </c>
    </row>
    <row r="564" spans="1:20" ht="15.75">
      <c r="A564" s="10">
        <v>563</v>
      </c>
      <c r="B564" s="2">
        <v>562</v>
      </c>
      <c r="C564" s="3" t="s">
        <v>596</v>
      </c>
      <c r="D564" s="21" t="s">
        <v>25</v>
      </c>
      <c r="E564" s="30">
        <f t="shared" si="26"/>
        <v>-5.5590696779757449</v>
      </c>
      <c r="F564" s="32">
        <v>0.62788538977168495</v>
      </c>
      <c r="G564" s="44">
        <v>-6.1869550677474301</v>
      </c>
      <c r="J564" s="2">
        <v>637</v>
      </c>
      <c r="K564" s="5" t="s">
        <v>20</v>
      </c>
      <c r="L564" s="30">
        <f t="shared" si="27"/>
        <v>-5.3573516741246952</v>
      </c>
      <c r="M564" s="31">
        <v>-9.4228334310565404E-2</v>
      </c>
      <c r="N564" s="42">
        <v>-5.2631233398141299</v>
      </c>
      <c r="P564" s="2">
        <v>563</v>
      </c>
      <c r="Q564" s="3" t="s">
        <v>938</v>
      </c>
      <c r="R564" s="30">
        <f t="shared" si="28"/>
        <v>-1.1068674042968603</v>
      </c>
      <c r="S564" s="32">
        <v>2.5669511397701599</v>
      </c>
      <c r="T564" s="44">
        <v>-3.6738185440670201</v>
      </c>
    </row>
    <row r="565" spans="1:20" ht="15.75">
      <c r="A565" s="10">
        <v>564</v>
      </c>
      <c r="B565" s="2">
        <v>563</v>
      </c>
      <c r="C565" s="3" t="s">
        <v>597</v>
      </c>
      <c r="D565" s="21" t="s">
        <v>25</v>
      </c>
      <c r="E565" s="30">
        <f t="shared" si="26"/>
        <v>-1.1068674042968603</v>
      </c>
      <c r="F565" s="32">
        <v>2.5669511397701599</v>
      </c>
      <c r="G565" s="44">
        <v>-3.6738185440670201</v>
      </c>
      <c r="J565" s="2">
        <v>644</v>
      </c>
      <c r="K565" s="5" t="s">
        <v>20</v>
      </c>
      <c r="L565" s="30">
        <f t="shared" si="27"/>
        <v>-6.9082519478054252</v>
      </c>
      <c r="M565" s="31">
        <v>1.0774680266404201E-2</v>
      </c>
      <c r="N565" s="42">
        <v>-6.9190266280718298</v>
      </c>
      <c r="P565" s="2">
        <v>564</v>
      </c>
      <c r="Q565" s="3" t="s">
        <v>938</v>
      </c>
      <c r="R565" s="30">
        <f t="shared" si="28"/>
        <v>-8.9153423089198505</v>
      </c>
      <c r="S565" s="32">
        <v>8.1992475607878497</v>
      </c>
      <c r="T565" s="44">
        <v>-17.1145898697077</v>
      </c>
    </row>
    <row r="566" spans="1:20" ht="15.75">
      <c r="A566" s="10">
        <v>565</v>
      </c>
      <c r="B566" s="2">
        <v>564</v>
      </c>
      <c r="C566" s="3" t="s">
        <v>598</v>
      </c>
      <c r="D566" s="21" t="s">
        <v>25</v>
      </c>
      <c r="E566" s="30">
        <f t="shared" si="26"/>
        <v>-8.9153423089198505</v>
      </c>
      <c r="F566" s="32">
        <v>8.1992475607878497</v>
      </c>
      <c r="G566" s="44">
        <v>-17.1145898697077</v>
      </c>
      <c r="J566" s="2">
        <v>645</v>
      </c>
      <c r="K566" s="5" t="s">
        <v>20</v>
      </c>
      <c r="L566" s="30">
        <f t="shared" si="27"/>
        <v>-5.6479940447347898</v>
      </c>
      <c r="M566" s="31">
        <v>-2.1283323532661398</v>
      </c>
      <c r="N566" s="42">
        <v>-3.51966169146865</v>
      </c>
      <c r="P566" s="2">
        <v>565</v>
      </c>
      <c r="Q566" s="3" t="s">
        <v>938</v>
      </c>
      <c r="R566" s="30">
        <f t="shared" si="28"/>
        <v>-2.0926186535201299</v>
      </c>
      <c r="S566" s="32">
        <v>1.08429954665867</v>
      </c>
      <c r="T566" s="44">
        <v>-3.1769182001787999</v>
      </c>
    </row>
    <row r="567" spans="1:20" ht="15.75">
      <c r="A567" s="10">
        <v>566</v>
      </c>
      <c r="B567" s="2">
        <v>565</v>
      </c>
      <c r="C567" s="3" t="s">
        <v>599</v>
      </c>
      <c r="D567" s="21" t="s">
        <v>25</v>
      </c>
      <c r="E567" s="30">
        <f t="shared" si="26"/>
        <v>-2.0926186535201299</v>
      </c>
      <c r="F567" s="32">
        <v>1.08429954665867</v>
      </c>
      <c r="G567" s="44">
        <v>-3.1769182001787999</v>
      </c>
      <c r="J567" s="2">
        <v>646</v>
      </c>
      <c r="K567" s="5" t="s">
        <v>20</v>
      </c>
      <c r="L567" s="30">
        <f t="shared" si="27"/>
        <v>-30.018501248743473</v>
      </c>
      <c r="M567" s="31">
        <v>3.6659353333706299</v>
      </c>
      <c r="N567" s="42">
        <v>-33.684436582114103</v>
      </c>
      <c r="P567" s="2">
        <v>566</v>
      </c>
      <c r="Q567" s="3" t="s">
        <v>938</v>
      </c>
      <c r="R567" s="30">
        <f t="shared" si="28"/>
        <v>0.16693388147816002</v>
      </c>
      <c r="S567" s="32">
        <v>3.99040778127041</v>
      </c>
      <c r="T567" s="44">
        <v>-3.8234738997922499</v>
      </c>
    </row>
    <row r="568" spans="1:20" ht="15.75">
      <c r="A568" s="10">
        <v>567</v>
      </c>
      <c r="B568" s="2">
        <v>566</v>
      </c>
      <c r="C568" s="3" t="s">
        <v>600</v>
      </c>
      <c r="D568" s="21" t="s">
        <v>25</v>
      </c>
      <c r="E568" s="30">
        <f t="shared" si="26"/>
        <v>0.16693388147816002</v>
      </c>
      <c r="F568" s="32">
        <v>3.99040778127041</v>
      </c>
      <c r="G568" s="44">
        <v>-3.8234738997922499</v>
      </c>
      <c r="J568" s="2">
        <v>648</v>
      </c>
      <c r="K568" s="5" t="s">
        <v>20</v>
      </c>
      <c r="L568" s="30">
        <f t="shared" si="27"/>
        <v>-5.1595057365045331</v>
      </c>
      <c r="M568" s="31">
        <v>0.68348414688245696</v>
      </c>
      <c r="N568" s="42">
        <v>-5.8429898833869904</v>
      </c>
      <c r="P568" s="2">
        <v>567</v>
      </c>
      <c r="Q568" s="3" t="s">
        <v>938</v>
      </c>
      <c r="R568" s="30">
        <f t="shared" si="28"/>
        <v>-8.0283627595895979</v>
      </c>
      <c r="S568" s="32">
        <v>11.560470288073301</v>
      </c>
      <c r="T568" s="44">
        <v>-19.588833047662899</v>
      </c>
    </row>
    <row r="569" spans="1:20" ht="15.75">
      <c r="A569" s="10">
        <v>568</v>
      </c>
      <c r="B569" s="2">
        <v>567</v>
      </c>
      <c r="C569" s="3" t="s">
        <v>601</v>
      </c>
      <c r="D569" s="21" t="s">
        <v>25</v>
      </c>
      <c r="E569" s="30">
        <f t="shared" si="26"/>
        <v>-8.0283627595895979</v>
      </c>
      <c r="F569" s="32">
        <v>11.560470288073301</v>
      </c>
      <c r="G569" s="44">
        <v>-19.588833047662899</v>
      </c>
      <c r="J569" s="2">
        <v>649</v>
      </c>
      <c r="K569" s="5" t="s">
        <v>20</v>
      </c>
      <c r="L569" s="30">
        <f t="shared" si="27"/>
        <v>-5.302690585636987</v>
      </c>
      <c r="M569" s="31">
        <v>0.90012812879169302</v>
      </c>
      <c r="N569" s="42">
        <v>-6.2028187144286804</v>
      </c>
      <c r="P569" s="2">
        <v>568</v>
      </c>
      <c r="Q569" s="3" t="s">
        <v>938</v>
      </c>
      <c r="R569" s="30">
        <f t="shared" si="28"/>
        <v>-1.2106146808300848</v>
      </c>
      <c r="S569" s="32">
        <v>0.759341672254635</v>
      </c>
      <c r="T569" s="44">
        <v>-1.9699563530847199</v>
      </c>
    </row>
    <row r="570" spans="1:20" ht="15.75">
      <c r="A570" s="10">
        <v>569</v>
      </c>
      <c r="B570" s="2">
        <v>568</v>
      </c>
      <c r="C570" s="3" t="s">
        <v>602</v>
      </c>
      <c r="D570" s="21" t="s">
        <v>25</v>
      </c>
      <c r="E570" s="30">
        <f t="shared" si="26"/>
        <v>-1.2106146808300848</v>
      </c>
      <c r="F570" s="32">
        <v>0.759341672254635</v>
      </c>
      <c r="G570" s="44">
        <v>-1.9699563530847199</v>
      </c>
      <c r="J570" s="2">
        <v>650</v>
      </c>
      <c r="K570" s="5" t="s">
        <v>20</v>
      </c>
      <c r="L570" s="30">
        <f t="shared" si="27"/>
        <v>-12.22910053565279</v>
      </c>
      <c r="M570" s="31">
        <v>7.0561644262068102</v>
      </c>
      <c r="N570" s="42">
        <v>-19.2852649618596</v>
      </c>
      <c r="P570" s="2">
        <v>569</v>
      </c>
      <c r="Q570" s="3" t="s">
        <v>938</v>
      </c>
      <c r="R570" s="30">
        <f t="shared" si="28"/>
        <v>1.047829287194002E-2</v>
      </c>
      <c r="S570" s="32">
        <v>1.78145234810389</v>
      </c>
      <c r="T570" s="44">
        <v>-1.77097405523195</v>
      </c>
    </row>
    <row r="571" spans="1:20" ht="15.75">
      <c r="A571" s="10">
        <v>570</v>
      </c>
      <c r="B571" s="2">
        <v>569</v>
      </c>
      <c r="C571" s="3" t="s">
        <v>603</v>
      </c>
      <c r="D571" s="21" t="s">
        <v>25</v>
      </c>
      <c r="E571" s="30">
        <f t="shared" si="26"/>
        <v>1.047829287194002E-2</v>
      </c>
      <c r="F571" s="32">
        <v>1.78145234810389</v>
      </c>
      <c r="G571" s="44">
        <v>-1.77097405523195</v>
      </c>
      <c r="J571" s="2">
        <v>651</v>
      </c>
      <c r="K571" s="5" t="s">
        <v>20</v>
      </c>
      <c r="L571" s="30">
        <f t="shared" si="27"/>
        <v>0.12752809057922998</v>
      </c>
      <c r="M571" s="31">
        <v>1.9480308584353501</v>
      </c>
      <c r="N571" s="42">
        <v>-1.8205027678561201</v>
      </c>
      <c r="P571" s="2">
        <v>570</v>
      </c>
      <c r="Q571" s="3" t="s">
        <v>938</v>
      </c>
      <c r="R571" s="30">
        <f t="shared" si="28"/>
        <v>-0.12363221995545004</v>
      </c>
      <c r="S571" s="32">
        <v>2.36230988903174</v>
      </c>
      <c r="T571" s="44">
        <v>-2.48594210898719</v>
      </c>
    </row>
    <row r="572" spans="1:20" ht="15.75">
      <c r="A572" s="10">
        <v>571</v>
      </c>
      <c r="B572" s="2">
        <v>570</v>
      </c>
      <c r="C572" s="3" t="s">
        <v>604</v>
      </c>
      <c r="D572" s="21" t="s">
        <v>25</v>
      </c>
      <c r="E572" s="30">
        <f t="shared" si="26"/>
        <v>-0.12363221995545004</v>
      </c>
      <c r="F572" s="32">
        <v>2.36230988903174</v>
      </c>
      <c r="G572" s="44">
        <v>-2.48594210898719</v>
      </c>
      <c r="J572" s="2">
        <v>652</v>
      </c>
      <c r="K572" s="5" t="s">
        <v>20</v>
      </c>
      <c r="L572" s="30">
        <f t="shared" si="27"/>
        <v>-0.3040681108056198</v>
      </c>
      <c r="M572" s="31">
        <v>7.8381336006680797</v>
      </c>
      <c r="N572" s="42">
        <v>-8.1422017114736995</v>
      </c>
      <c r="P572" s="2">
        <v>571</v>
      </c>
      <c r="Q572" s="3" t="s">
        <v>938</v>
      </c>
      <c r="R572" s="30">
        <f t="shared" si="28"/>
        <v>0.55659570723685992</v>
      </c>
      <c r="S572" s="32">
        <v>6.5142440880786401</v>
      </c>
      <c r="T572" s="44">
        <v>-5.9576483808417802</v>
      </c>
    </row>
    <row r="573" spans="1:20" ht="15.75">
      <c r="A573" s="10">
        <v>572</v>
      </c>
      <c r="B573" s="2">
        <v>571</v>
      </c>
      <c r="C573" s="3" t="s">
        <v>605</v>
      </c>
      <c r="D573" s="21" t="s">
        <v>25</v>
      </c>
      <c r="E573" s="30">
        <f t="shared" si="26"/>
        <v>0.55659570723685992</v>
      </c>
      <c r="F573" s="32">
        <v>6.5142440880786401</v>
      </c>
      <c r="G573" s="44">
        <v>-5.9576483808417802</v>
      </c>
      <c r="J573" s="2">
        <v>653</v>
      </c>
      <c r="K573" s="5" t="s">
        <v>20</v>
      </c>
      <c r="L573" s="30">
        <f t="shared" si="27"/>
        <v>1.1220007958137801</v>
      </c>
      <c r="M573" s="31">
        <v>8.8560909060940602</v>
      </c>
      <c r="N573" s="42">
        <v>-7.7340901102802802</v>
      </c>
      <c r="P573" s="2">
        <v>572</v>
      </c>
      <c r="Q573" s="3" t="s">
        <v>938</v>
      </c>
      <c r="R573" s="30">
        <f t="shared" si="28"/>
        <v>-1.860412071650511</v>
      </c>
      <c r="S573" s="32">
        <v>0.79657430546955899</v>
      </c>
      <c r="T573" s="44">
        <v>-2.6569863771200701</v>
      </c>
    </row>
    <row r="574" spans="1:20" ht="15.75">
      <c r="A574" s="10">
        <v>573</v>
      </c>
      <c r="B574" s="2">
        <v>572</v>
      </c>
      <c r="C574" s="3" t="s">
        <v>606</v>
      </c>
      <c r="D574" s="21" t="s">
        <v>25</v>
      </c>
      <c r="E574" s="30">
        <f t="shared" si="26"/>
        <v>-1.860412071650511</v>
      </c>
      <c r="F574" s="32">
        <v>0.79657430546955899</v>
      </c>
      <c r="G574" s="44">
        <v>-2.6569863771200701</v>
      </c>
      <c r="J574" s="2">
        <v>654</v>
      </c>
      <c r="K574" s="5" t="s">
        <v>20</v>
      </c>
      <c r="L574" s="30">
        <f t="shared" si="27"/>
        <v>-0.18111920508914203</v>
      </c>
      <c r="M574" s="31">
        <v>0.33725512929028001</v>
      </c>
      <c r="N574" s="42">
        <v>-0.51837433437942204</v>
      </c>
      <c r="P574" s="2">
        <v>573</v>
      </c>
      <c r="Q574" s="3" t="s">
        <v>938</v>
      </c>
      <c r="R574" s="30">
        <f t="shared" si="28"/>
        <v>-5.83460561170783</v>
      </c>
      <c r="S574" s="32">
        <v>3.0700937988127199</v>
      </c>
      <c r="T574" s="44">
        <v>-8.9046994105205499</v>
      </c>
    </row>
    <row r="575" spans="1:20" ht="15.75">
      <c r="A575" s="10">
        <v>574</v>
      </c>
      <c r="B575" s="2">
        <v>573</v>
      </c>
      <c r="C575" s="3" t="s">
        <v>607</v>
      </c>
      <c r="D575" s="21" t="s">
        <v>25</v>
      </c>
      <c r="E575" s="30">
        <f t="shared" si="26"/>
        <v>-5.83460561170783</v>
      </c>
      <c r="F575" s="32">
        <v>3.0700937988127199</v>
      </c>
      <c r="G575" s="44">
        <v>-8.9046994105205499</v>
      </c>
      <c r="J575" s="2">
        <v>655</v>
      </c>
      <c r="K575" s="5" t="s">
        <v>20</v>
      </c>
      <c r="L575" s="30">
        <f t="shared" si="27"/>
        <v>-2.89654885732583</v>
      </c>
      <c r="M575" s="31">
        <v>1.4583265207121101</v>
      </c>
      <c r="N575" s="42">
        <v>-4.3548753780379403</v>
      </c>
      <c r="P575" s="2">
        <v>574</v>
      </c>
      <c r="Q575" s="3" t="s">
        <v>938</v>
      </c>
      <c r="R575" s="30">
        <f t="shared" si="28"/>
        <v>-0.4892320752024899</v>
      </c>
      <c r="S575" s="32">
        <v>3.5046904317321901</v>
      </c>
      <c r="T575" s="44">
        <v>-3.99392250693468</v>
      </c>
    </row>
    <row r="576" spans="1:20" ht="15.75">
      <c r="A576" s="10">
        <v>575</v>
      </c>
      <c r="B576" s="2">
        <v>574</v>
      </c>
      <c r="C576" s="3" t="s">
        <v>608</v>
      </c>
      <c r="D576" s="21" t="s">
        <v>25</v>
      </c>
      <c r="E576" s="30">
        <f t="shared" si="26"/>
        <v>-0.4892320752024899</v>
      </c>
      <c r="F576" s="32">
        <v>3.5046904317321901</v>
      </c>
      <c r="G576" s="44">
        <v>-3.99392250693468</v>
      </c>
      <c r="J576" s="2">
        <v>657</v>
      </c>
      <c r="K576" s="5" t="s">
        <v>20</v>
      </c>
      <c r="L576" s="30">
        <f t="shared" si="27"/>
        <v>-5.7315894895903003</v>
      </c>
      <c r="M576" s="31">
        <v>1.2042074780338199</v>
      </c>
      <c r="N576" s="42">
        <v>-6.9357969676241202</v>
      </c>
      <c r="P576" s="2">
        <v>575</v>
      </c>
      <c r="Q576" s="3" t="s">
        <v>938</v>
      </c>
      <c r="R576" s="30">
        <f t="shared" si="28"/>
        <v>-2.9132778147741001</v>
      </c>
      <c r="S576" s="32">
        <v>2.4256720482467</v>
      </c>
      <c r="T576" s="44">
        <v>-5.3389498630208001</v>
      </c>
    </row>
    <row r="577" spans="1:20" ht="15.75">
      <c r="A577" s="10">
        <v>576</v>
      </c>
      <c r="B577" s="2">
        <v>575</v>
      </c>
      <c r="C577" s="3" t="s">
        <v>609</v>
      </c>
      <c r="D577" s="21" t="s">
        <v>25</v>
      </c>
      <c r="E577" s="30">
        <f t="shared" si="26"/>
        <v>-2.9132778147741001</v>
      </c>
      <c r="F577" s="32">
        <v>2.4256720482467</v>
      </c>
      <c r="G577" s="44">
        <v>-5.3389498630208001</v>
      </c>
      <c r="J577" s="2">
        <v>659</v>
      </c>
      <c r="K577" s="5" t="s">
        <v>20</v>
      </c>
      <c r="L577" s="30">
        <f t="shared" si="27"/>
        <v>-4.7289217392310494</v>
      </c>
      <c r="M577" s="31">
        <v>1.2436647528084801</v>
      </c>
      <c r="N577" s="42">
        <v>-5.9725864920395297</v>
      </c>
      <c r="P577" s="2">
        <v>576</v>
      </c>
      <c r="Q577" s="3" t="s">
        <v>938</v>
      </c>
      <c r="R577" s="30">
        <f t="shared" si="28"/>
        <v>-9.0458635566265109</v>
      </c>
      <c r="S577" s="32">
        <v>3.7172063069106902</v>
      </c>
      <c r="T577" s="44">
        <v>-12.763069863537201</v>
      </c>
    </row>
    <row r="578" spans="1:20" ht="15.75">
      <c r="A578" s="10">
        <v>577</v>
      </c>
      <c r="B578" s="2">
        <v>576</v>
      </c>
      <c r="C578" s="3" t="s">
        <v>610</v>
      </c>
      <c r="D578" s="21" t="s">
        <v>25</v>
      </c>
      <c r="E578" s="30">
        <f t="shared" ref="E578:E641" si="29">F578+G578</f>
        <v>-9.0458635566265109</v>
      </c>
      <c r="F578" s="32">
        <v>3.7172063069106902</v>
      </c>
      <c r="G578" s="44">
        <v>-12.763069863537201</v>
      </c>
      <c r="J578" s="2">
        <v>660</v>
      </c>
      <c r="K578" s="5" t="s">
        <v>20</v>
      </c>
      <c r="L578" s="30">
        <f t="shared" ref="L578:L641" si="30">M578+N578</f>
        <v>-1.4949990516576301</v>
      </c>
      <c r="M578" s="31">
        <v>2.4542500028354999</v>
      </c>
      <c r="N578" s="42">
        <v>-3.94924905449313</v>
      </c>
      <c r="P578" s="2">
        <v>577</v>
      </c>
      <c r="Q578" s="3" t="s">
        <v>938</v>
      </c>
      <c r="R578" s="30">
        <f t="shared" si="28"/>
        <v>-0.83873545338232303</v>
      </c>
      <c r="S578" s="32">
        <v>0.80384074454035703</v>
      </c>
      <c r="T578" s="44">
        <v>-1.6425761979226801</v>
      </c>
    </row>
    <row r="579" spans="1:20" ht="15.75">
      <c r="A579" s="10">
        <v>578</v>
      </c>
      <c r="B579" s="2">
        <v>577</v>
      </c>
      <c r="C579" s="3" t="s">
        <v>611</v>
      </c>
      <c r="D579" s="21" t="s">
        <v>25</v>
      </c>
      <c r="E579" s="30">
        <f t="shared" si="29"/>
        <v>-0.83873545338232303</v>
      </c>
      <c r="F579" s="32">
        <v>0.80384074454035703</v>
      </c>
      <c r="G579" s="44">
        <v>-1.6425761979226801</v>
      </c>
      <c r="J579" s="2">
        <v>661</v>
      </c>
      <c r="K579" s="5" t="s">
        <v>20</v>
      </c>
      <c r="L579" s="30">
        <f t="shared" si="30"/>
        <v>-0.16882293175623975</v>
      </c>
      <c r="M579" s="31">
        <v>2.9369516388907502</v>
      </c>
      <c r="N579" s="42">
        <v>-3.1057745706469899</v>
      </c>
      <c r="P579" s="2">
        <v>578</v>
      </c>
      <c r="Q579" s="3" t="s">
        <v>938</v>
      </c>
      <c r="R579" s="30">
        <f t="shared" ref="R579:R627" si="31">S579+T579</f>
        <v>-3.6378289283297005</v>
      </c>
      <c r="S579" s="32">
        <v>3.1964816995467298</v>
      </c>
      <c r="T579" s="44">
        <v>-6.8343106278764303</v>
      </c>
    </row>
    <row r="580" spans="1:20" ht="15.75">
      <c r="A580" s="10">
        <v>579</v>
      </c>
      <c r="B580" s="2">
        <v>578</v>
      </c>
      <c r="C580" s="3" t="s">
        <v>612</v>
      </c>
      <c r="D580" s="21" t="s">
        <v>25</v>
      </c>
      <c r="E580" s="30">
        <f t="shared" si="29"/>
        <v>-3.6378289283297005</v>
      </c>
      <c r="F580" s="32">
        <v>3.1964816995467298</v>
      </c>
      <c r="G580" s="44">
        <v>-6.8343106278764303</v>
      </c>
      <c r="J580" s="2">
        <v>662</v>
      </c>
      <c r="K580" s="5" t="s">
        <v>20</v>
      </c>
      <c r="L580" s="30">
        <f t="shared" si="30"/>
        <v>-3.2791843456682557</v>
      </c>
      <c r="M580" s="31">
        <v>0.77668309529408397</v>
      </c>
      <c r="N580" s="42">
        <v>-4.0558674409623396</v>
      </c>
      <c r="P580" s="2">
        <v>579</v>
      </c>
      <c r="Q580" s="3" t="s">
        <v>938</v>
      </c>
      <c r="R580" s="30">
        <f t="shared" si="31"/>
        <v>-12.079021099664399</v>
      </c>
      <c r="S580" s="32">
        <v>16.340372013304702</v>
      </c>
      <c r="T580" s="44">
        <v>-28.4193931129691</v>
      </c>
    </row>
    <row r="581" spans="1:20" ht="15.75">
      <c r="A581" s="10">
        <v>580</v>
      </c>
      <c r="B581" s="2">
        <v>579</v>
      </c>
      <c r="C581" s="3" t="s">
        <v>613</v>
      </c>
      <c r="D581" s="21" t="s">
        <v>25</v>
      </c>
      <c r="E581" s="30">
        <f t="shared" si="29"/>
        <v>-12.079021099664399</v>
      </c>
      <c r="F581" s="32">
        <v>16.340372013304702</v>
      </c>
      <c r="G581" s="44">
        <v>-28.4193931129691</v>
      </c>
      <c r="J581" s="2">
        <v>664</v>
      </c>
      <c r="K581" s="5" t="s">
        <v>20</v>
      </c>
      <c r="L581" s="30">
        <f t="shared" si="30"/>
        <v>-6.7935739044462498</v>
      </c>
      <c r="M581" s="31">
        <v>-1.1265910985613099</v>
      </c>
      <c r="N581" s="42">
        <v>-5.6669828058849401</v>
      </c>
      <c r="P581" s="2">
        <v>580</v>
      </c>
      <c r="Q581" s="3" t="s">
        <v>938</v>
      </c>
      <c r="R581" s="30">
        <f t="shared" si="31"/>
        <v>-0.29576802517009004</v>
      </c>
      <c r="S581" s="32">
        <v>1.07507928827439</v>
      </c>
      <c r="T581" s="44">
        <v>-1.3708473134444801</v>
      </c>
    </row>
    <row r="582" spans="1:20" ht="15.75">
      <c r="A582" s="10">
        <v>581</v>
      </c>
      <c r="B582" s="2">
        <v>580</v>
      </c>
      <c r="C582" s="3" t="s">
        <v>614</v>
      </c>
      <c r="D582" s="21" t="s">
        <v>25</v>
      </c>
      <c r="E582" s="30">
        <f t="shared" si="29"/>
        <v>-0.29576802517009004</v>
      </c>
      <c r="F582" s="32">
        <v>1.07507928827439</v>
      </c>
      <c r="G582" s="44">
        <v>-1.3708473134444801</v>
      </c>
      <c r="J582" s="2">
        <v>666</v>
      </c>
      <c r="K582" s="5" t="s">
        <v>20</v>
      </c>
      <c r="L582" s="30">
        <f t="shared" si="30"/>
        <v>-6.4492107968646977</v>
      </c>
      <c r="M582" s="31">
        <v>13.906358159906301</v>
      </c>
      <c r="N582" s="42">
        <v>-20.355568956770998</v>
      </c>
      <c r="P582" s="2">
        <v>581</v>
      </c>
      <c r="Q582" s="3" t="s">
        <v>938</v>
      </c>
      <c r="R582" s="30">
        <f t="shared" si="31"/>
        <v>-2.0976152213227102</v>
      </c>
      <c r="S582" s="32">
        <v>2.7016771114418598</v>
      </c>
      <c r="T582" s="44">
        <v>-4.79929233276457</v>
      </c>
    </row>
    <row r="583" spans="1:20" ht="15.75">
      <c r="A583" s="10">
        <v>582</v>
      </c>
      <c r="B583" s="2">
        <v>581</v>
      </c>
      <c r="C583" s="3" t="s">
        <v>615</v>
      </c>
      <c r="D583" s="21" t="s">
        <v>25</v>
      </c>
      <c r="E583" s="30">
        <f t="shared" si="29"/>
        <v>-2.0976152213227102</v>
      </c>
      <c r="F583" s="32">
        <v>2.7016771114418598</v>
      </c>
      <c r="G583" s="44">
        <v>-4.79929233276457</v>
      </c>
      <c r="J583" s="2">
        <v>667</v>
      </c>
      <c r="K583" s="5" t="s">
        <v>20</v>
      </c>
      <c r="L583" s="30">
        <f t="shared" si="30"/>
        <v>-9.2900477526196106</v>
      </c>
      <c r="M583" s="31">
        <v>5.9685253136245899</v>
      </c>
      <c r="N583" s="42">
        <v>-15.2585730662442</v>
      </c>
      <c r="P583" s="2">
        <v>582</v>
      </c>
      <c r="Q583" s="3" t="s">
        <v>938</v>
      </c>
      <c r="R583" s="30">
        <f t="shared" si="31"/>
        <v>0.94840796486224965</v>
      </c>
      <c r="S583" s="32">
        <v>3.5043527329598199</v>
      </c>
      <c r="T583" s="44">
        <v>-2.5559447680975702</v>
      </c>
    </row>
    <row r="584" spans="1:20" ht="15.75">
      <c r="A584" s="10">
        <v>583</v>
      </c>
      <c r="B584" s="2">
        <v>582</v>
      </c>
      <c r="C584" s="3" t="s">
        <v>616</v>
      </c>
      <c r="D584" s="21" t="s">
        <v>25</v>
      </c>
      <c r="E584" s="30">
        <f t="shared" si="29"/>
        <v>0.94840796486224965</v>
      </c>
      <c r="F584" s="32">
        <v>3.5043527329598199</v>
      </c>
      <c r="G584" s="44">
        <v>-2.5559447680975702</v>
      </c>
      <c r="J584" s="2">
        <v>668</v>
      </c>
      <c r="K584" s="5" t="s">
        <v>20</v>
      </c>
      <c r="L584" s="30">
        <f t="shared" si="30"/>
        <v>-2.2565157142705496</v>
      </c>
      <c r="M584" s="31">
        <v>3.26282301336472</v>
      </c>
      <c r="N584" s="42">
        <v>-5.5193387276352697</v>
      </c>
      <c r="P584" s="2">
        <v>583</v>
      </c>
      <c r="Q584" s="3" t="s">
        <v>938</v>
      </c>
      <c r="R584" s="30">
        <f t="shared" si="31"/>
        <v>-2.2315138040628399</v>
      </c>
      <c r="S584" s="32">
        <v>1.62880176083204</v>
      </c>
      <c r="T584" s="44">
        <v>-3.8603155648948801</v>
      </c>
    </row>
    <row r="585" spans="1:20" ht="15.75">
      <c r="A585" s="10">
        <v>584</v>
      </c>
      <c r="B585" s="2">
        <v>583</v>
      </c>
      <c r="C585" s="3" t="s">
        <v>617</v>
      </c>
      <c r="D585" s="21" t="s">
        <v>25</v>
      </c>
      <c r="E585" s="30">
        <f t="shared" si="29"/>
        <v>-2.2315138040628399</v>
      </c>
      <c r="F585" s="32">
        <v>1.62880176083204</v>
      </c>
      <c r="G585" s="44">
        <v>-3.8603155648948801</v>
      </c>
      <c r="J585" s="2">
        <v>669</v>
      </c>
      <c r="K585" s="5" t="s">
        <v>20</v>
      </c>
      <c r="L585" s="30">
        <f t="shared" si="30"/>
        <v>-18.981665784238007</v>
      </c>
      <c r="M585" s="31">
        <v>6.9203931344730902</v>
      </c>
      <c r="N585" s="42">
        <v>-25.902058918711099</v>
      </c>
      <c r="P585" s="2">
        <v>584</v>
      </c>
      <c r="Q585" s="3" t="s">
        <v>938</v>
      </c>
      <c r="R585" s="30">
        <f t="shared" si="31"/>
        <v>-0.9551182348729701</v>
      </c>
      <c r="S585" s="32">
        <v>1.29001877631406</v>
      </c>
      <c r="T585" s="44">
        <v>-2.2451370111870301</v>
      </c>
    </row>
    <row r="586" spans="1:20" ht="15.75">
      <c r="A586" s="10">
        <v>585</v>
      </c>
      <c r="B586" s="2">
        <v>584</v>
      </c>
      <c r="C586" s="3" t="s">
        <v>618</v>
      </c>
      <c r="D586" s="21" t="s">
        <v>25</v>
      </c>
      <c r="E586" s="30">
        <f t="shared" si="29"/>
        <v>-0.9551182348729701</v>
      </c>
      <c r="F586" s="32">
        <v>1.29001877631406</v>
      </c>
      <c r="G586" s="44">
        <v>-2.2451370111870301</v>
      </c>
      <c r="J586" s="2">
        <v>670</v>
      </c>
      <c r="K586" s="5" t="s">
        <v>20</v>
      </c>
      <c r="L586" s="30">
        <f t="shared" si="30"/>
        <v>-3.8314596281843021</v>
      </c>
      <c r="M586" s="31">
        <v>4.1159125603408203E-2</v>
      </c>
      <c r="N586" s="42">
        <v>-3.8726187537877101</v>
      </c>
      <c r="P586" s="2">
        <v>585</v>
      </c>
      <c r="Q586" s="3" t="s">
        <v>938</v>
      </c>
      <c r="R586" s="30">
        <f t="shared" si="31"/>
        <v>-13.14779412934587</v>
      </c>
      <c r="S586" s="32">
        <v>7.6693811499694302</v>
      </c>
      <c r="T586" s="44">
        <v>-20.8171752793153</v>
      </c>
    </row>
    <row r="587" spans="1:20" ht="15.75">
      <c r="A587" s="10">
        <v>586</v>
      </c>
      <c r="B587" s="2">
        <v>585</v>
      </c>
      <c r="C587" s="3" t="s">
        <v>619</v>
      </c>
      <c r="D587" s="21" t="s">
        <v>25</v>
      </c>
      <c r="E587" s="30">
        <f t="shared" si="29"/>
        <v>-13.14779412934587</v>
      </c>
      <c r="F587" s="32">
        <v>7.6693811499694302</v>
      </c>
      <c r="G587" s="44">
        <v>-20.8171752793153</v>
      </c>
      <c r="J587" s="2">
        <v>671</v>
      </c>
      <c r="K587" s="5" t="s">
        <v>20</v>
      </c>
      <c r="L587" s="30">
        <f t="shared" si="30"/>
        <v>-5.7103705505938311</v>
      </c>
      <c r="M587" s="31">
        <v>8.7532047427345692</v>
      </c>
      <c r="N587" s="42">
        <v>-14.4635752933284</v>
      </c>
      <c r="P587" s="2">
        <v>586</v>
      </c>
      <c r="Q587" s="3" t="s">
        <v>938</v>
      </c>
      <c r="R587" s="30">
        <f t="shared" si="31"/>
        <v>-0.58809432062848987</v>
      </c>
      <c r="S587" s="32">
        <v>1.6456249717457401</v>
      </c>
      <c r="T587" s="44">
        <v>-2.2337192923742299</v>
      </c>
    </row>
    <row r="588" spans="1:20" ht="15.75">
      <c r="A588" s="10">
        <v>587</v>
      </c>
      <c r="B588" s="2">
        <v>586</v>
      </c>
      <c r="C588" s="3" t="s">
        <v>620</v>
      </c>
      <c r="D588" s="21" t="s">
        <v>25</v>
      </c>
      <c r="E588" s="30">
        <f t="shared" si="29"/>
        <v>-0.58809432062848987</v>
      </c>
      <c r="F588" s="32">
        <v>1.6456249717457401</v>
      </c>
      <c r="G588" s="44">
        <v>-2.2337192923742299</v>
      </c>
      <c r="J588" s="2">
        <v>672</v>
      </c>
      <c r="K588" s="5" t="s">
        <v>20</v>
      </c>
      <c r="L588" s="30">
        <f t="shared" si="30"/>
        <v>0.88363094291984989</v>
      </c>
      <c r="M588" s="31">
        <v>3.22262048197415</v>
      </c>
      <c r="N588" s="42">
        <v>-2.3389895390543001</v>
      </c>
      <c r="P588" s="2">
        <v>587</v>
      </c>
      <c r="Q588" s="3" t="s">
        <v>938</v>
      </c>
      <c r="R588" s="30">
        <f t="shared" si="31"/>
        <v>-0.88445713359463984</v>
      </c>
      <c r="S588" s="32">
        <v>1.20111676600718</v>
      </c>
      <c r="T588" s="44">
        <v>-2.0855738996018198</v>
      </c>
    </row>
    <row r="589" spans="1:20" ht="15.75">
      <c r="A589" s="10">
        <v>588</v>
      </c>
      <c r="B589" s="2">
        <v>587</v>
      </c>
      <c r="C589" s="3" t="s">
        <v>621</v>
      </c>
      <c r="D589" s="21" t="s">
        <v>25</v>
      </c>
      <c r="E589" s="30">
        <f t="shared" si="29"/>
        <v>-0.88445713359463984</v>
      </c>
      <c r="F589" s="32">
        <v>1.20111676600718</v>
      </c>
      <c r="G589" s="44">
        <v>-2.0855738996018198</v>
      </c>
      <c r="J589" s="2">
        <v>673</v>
      </c>
      <c r="K589" s="5" t="s">
        <v>20</v>
      </c>
      <c r="L589" s="30">
        <f t="shared" si="30"/>
        <v>1.25600418564414</v>
      </c>
      <c r="M589" s="31">
        <v>3.67112798782565</v>
      </c>
      <c r="N589" s="42">
        <v>-2.41512380218151</v>
      </c>
      <c r="P589" s="2">
        <v>588</v>
      </c>
      <c r="Q589" s="3" t="s">
        <v>938</v>
      </c>
      <c r="R589" s="30">
        <f t="shared" si="31"/>
        <v>-0.57690737781579704</v>
      </c>
      <c r="S589" s="32">
        <v>0.89529612688153304</v>
      </c>
      <c r="T589" s="44">
        <v>-1.4722035046973301</v>
      </c>
    </row>
    <row r="590" spans="1:20" ht="15.75">
      <c r="A590" s="10">
        <v>589</v>
      </c>
      <c r="B590" s="2">
        <v>588</v>
      </c>
      <c r="C590" s="3" t="s">
        <v>622</v>
      </c>
      <c r="D590" s="21" t="s">
        <v>25</v>
      </c>
      <c r="E590" s="30">
        <f t="shared" si="29"/>
        <v>-0.57690737781579704</v>
      </c>
      <c r="F590" s="32">
        <v>0.89529612688153304</v>
      </c>
      <c r="G590" s="44">
        <v>-1.4722035046973301</v>
      </c>
      <c r="J590" s="2">
        <v>674</v>
      </c>
      <c r="K590" s="5" t="s">
        <v>20</v>
      </c>
      <c r="L590" s="30">
        <f t="shared" si="30"/>
        <v>-3.3714947497952097</v>
      </c>
      <c r="M590" s="31">
        <v>1.4628716453119801</v>
      </c>
      <c r="N590" s="42">
        <v>-4.8343663951071898</v>
      </c>
      <c r="P590" s="2">
        <v>589</v>
      </c>
      <c r="Q590" s="3" t="s">
        <v>938</v>
      </c>
      <c r="R590" s="30">
        <f t="shared" si="31"/>
        <v>-19.5255207329934</v>
      </c>
      <c r="S590" s="32">
        <v>16.269735904148199</v>
      </c>
      <c r="T590" s="44">
        <v>-35.795256637141598</v>
      </c>
    </row>
    <row r="591" spans="1:20" ht="15.75">
      <c r="A591" s="10">
        <v>590</v>
      </c>
      <c r="B591" s="2">
        <v>589</v>
      </c>
      <c r="C591" s="3" t="s">
        <v>623</v>
      </c>
      <c r="D591" s="21" t="s">
        <v>25</v>
      </c>
      <c r="E591" s="30">
        <f t="shared" si="29"/>
        <v>-19.5255207329934</v>
      </c>
      <c r="F591" s="32">
        <v>16.269735904148199</v>
      </c>
      <c r="G591" s="44">
        <v>-35.795256637141598</v>
      </c>
      <c r="J591" s="2">
        <v>675</v>
      </c>
      <c r="K591" s="5" t="s">
        <v>20</v>
      </c>
      <c r="L591" s="30">
        <f t="shared" si="30"/>
        <v>-3.4667866254193398</v>
      </c>
      <c r="M591" s="31">
        <v>2.3299667034403302</v>
      </c>
      <c r="N591" s="42">
        <v>-5.79675332885967</v>
      </c>
      <c r="P591" s="2">
        <v>590</v>
      </c>
      <c r="Q591" s="3" t="s">
        <v>938</v>
      </c>
      <c r="R591" s="30">
        <f t="shared" si="31"/>
        <v>-10.058866045517179</v>
      </c>
      <c r="S591" s="32">
        <v>4.17149515710042</v>
      </c>
      <c r="T591" s="44">
        <v>-14.230361202617599</v>
      </c>
    </row>
    <row r="592" spans="1:20" ht="15.75">
      <c r="A592" s="10">
        <v>591</v>
      </c>
      <c r="B592" s="2">
        <v>590</v>
      </c>
      <c r="C592" s="3" t="s">
        <v>624</v>
      </c>
      <c r="D592" s="21" t="s">
        <v>25</v>
      </c>
      <c r="E592" s="30">
        <f t="shared" si="29"/>
        <v>-10.058866045517179</v>
      </c>
      <c r="F592" s="32">
        <v>4.17149515710042</v>
      </c>
      <c r="G592" s="44">
        <v>-14.230361202617599</v>
      </c>
      <c r="J592" s="2">
        <v>678</v>
      </c>
      <c r="K592" s="5" t="s">
        <v>20</v>
      </c>
      <c r="L592" s="30">
        <f t="shared" si="30"/>
        <v>-2.78801563039731</v>
      </c>
      <c r="M592" s="31">
        <v>1.2040879180000099</v>
      </c>
      <c r="N592" s="42">
        <v>-3.9921035483973202</v>
      </c>
      <c r="P592" s="2">
        <v>591</v>
      </c>
      <c r="Q592" s="3" t="s">
        <v>938</v>
      </c>
      <c r="R592" s="30">
        <f t="shared" si="31"/>
        <v>-2.0177720190033952</v>
      </c>
      <c r="S592" s="32">
        <v>0.10520170860622501</v>
      </c>
      <c r="T592" s="44">
        <v>-2.1229737276096201</v>
      </c>
    </row>
    <row r="593" spans="1:20" ht="15.75">
      <c r="A593" s="10">
        <v>592</v>
      </c>
      <c r="B593" s="2">
        <v>591</v>
      </c>
      <c r="C593" s="3" t="s">
        <v>625</v>
      </c>
      <c r="D593" s="21" t="s">
        <v>25</v>
      </c>
      <c r="E593" s="30">
        <f t="shared" si="29"/>
        <v>-2.0177720190033952</v>
      </c>
      <c r="F593" s="32">
        <v>0.10520170860622501</v>
      </c>
      <c r="G593" s="44">
        <v>-2.1229737276096201</v>
      </c>
      <c r="J593" s="2">
        <v>680</v>
      </c>
      <c r="K593" s="5" t="s">
        <v>20</v>
      </c>
      <c r="L593" s="30">
        <f t="shared" si="30"/>
        <v>-10.161525429401399</v>
      </c>
      <c r="M593" s="31">
        <v>4.8381586477888003</v>
      </c>
      <c r="N593" s="42">
        <v>-14.999684077190199</v>
      </c>
      <c r="P593" s="2">
        <v>592</v>
      </c>
      <c r="Q593" s="3" t="s">
        <v>938</v>
      </c>
      <c r="R593" s="30">
        <f t="shared" si="31"/>
        <v>-10.25825369326364</v>
      </c>
      <c r="S593" s="32">
        <v>4.2816424078050597</v>
      </c>
      <c r="T593" s="44">
        <v>-14.539896101068701</v>
      </c>
    </row>
    <row r="594" spans="1:20" ht="15.75">
      <c r="A594" s="10">
        <v>593</v>
      </c>
      <c r="B594" s="2">
        <v>592</v>
      </c>
      <c r="C594" s="3" t="s">
        <v>138</v>
      </c>
      <c r="D594" s="21" t="s">
        <v>25</v>
      </c>
      <c r="E594" s="30">
        <f t="shared" si="29"/>
        <v>-10.25825369326364</v>
      </c>
      <c r="F594" s="32">
        <v>4.2816424078050597</v>
      </c>
      <c r="G594" s="44">
        <v>-14.539896101068701</v>
      </c>
      <c r="J594" s="2">
        <v>682</v>
      </c>
      <c r="K594" s="5" t="s">
        <v>20</v>
      </c>
      <c r="L594" s="30">
        <f t="shared" si="30"/>
        <v>0.1272024349683499</v>
      </c>
      <c r="M594" s="5">
        <v>0.12811886319343599</v>
      </c>
      <c r="N594" s="45">
        <v>-9.1642822508609598E-4</v>
      </c>
      <c r="P594" s="2">
        <v>593</v>
      </c>
      <c r="Q594" s="3" t="s">
        <v>938</v>
      </c>
      <c r="R594" s="30">
        <f t="shared" si="31"/>
        <v>-1.1305582005728798</v>
      </c>
      <c r="S594" s="32">
        <v>6.9567097775882303</v>
      </c>
      <c r="T594" s="44">
        <v>-8.0872679781611101</v>
      </c>
    </row>
    <row r="595" spans="1:20" ht="15.75">
      <c r="A595" s="10">
        <v>594</v>
      </c>
      <c r="B595" s="2">
        <v>593</v>
      </c>
      <c r="C595" s="3" t="s">
        <v>626</v>
      </c>
      <c r="D595" s="21" t="s">
        <v>25</v>
      </c>
      <c r="E595" s="30">
        <f t="shared" si="29"/>
        <v>-1.1305582005728798</v>
      </c>
      <c r="F595" s="32">
        <v>6.9567097775882303</v>
      </c>
      <c r="G595" s="44">
        <v>-8.0872679781611101</v>
      </c>
      <c r="J595" s="2">
        <v>684</v>
      </c>
      <c r="K595" s="5" t="s">
        <v>20</v>
      </c>
      <c r="L595" s="30">
        <f t="shared" si="30"/>
        <v>-5.7477649011209913</v>
      </c>
      <c r="M595" s="31">
        <v>6.7867488489345096</v>
      </c>
      <c r="N595" s="42">
        <v>-12.534513750055501</v>
      </c>
      <c r="P595" s="2">
        <v>594</v>
      </c>
      <c r="Q595" s="3" t="s">
        <v>938</v>
      </c>
      <c r="R595" s="30">
        <f t="shared" si="31"/>
        <v>0.20039551055960025</v>
      </c>
      <c r="S595" s="32">
        <v>2.4627327124923801</v>
      </c>
      <c r="T595" s="44">
        <v>-2.2623372019327799</v>
      </c>
    </row>
    <row r="596" spans="1:20" ht="15.75">
      <c r="A596" s="10">
        <v>595</v>
      </c>
      <c r="B596" s="2">
        <v>594</v>
      </c>
      <c r="C596" s="3" t="s">
        <v>627</v>
      </c>
      <c r="D596" s="21" t="s">
        <v>25</v>
      </c>
      <c r="E596" s="30">
        <f t="shared" si="29"/>
        <v>0.20039551055960025</v>
      </c>
      <c r="F596" s="32">
        <v>2.4627327124923801</v>
      </c>
      <c r="G596" s="44">
        <v>-2.2623372019327799</v>
      </c>
      <c r="J596" s="2">
        <v>686</v>
      </c>
      <c r="K596" s="5" t="s">
        <v>20</v>
      </c>
      <c r="L596" s="30">
        <f t="shared" si="30"/>
        <v>-9.4397615738604337</v>
      </c>
      <c r="M596" s="31">
        <v>0.94020018949886697</v>
      </c>
      <c r="N596" s="42">
        <v>-10.379961763359301</v>
      </c>
      <c r="P596" s="2">
        <v>595</v>
      </c>
      <c r="Q596" s="3" t="s">
        <v>938</v>
      </c>
      <c r="R596" s="30">
        <f t="shared" si="31"/>
        <v>-3.6783605741924092</v>
      </c>
      <c r="S596" s="32">
        <v>0.97797209166723098</v>
      </c>
      <c r="T596" s="44">
        <v>-4.6563326658596402</v>
      </c>
    </row>
    <row r="597" spans="1:20" ht="15.75">
      <c r="A597" s="10">
        <v>596</v>
      </c>
      <c r="B597" s="2">
        <v>595</v>
      </c>
      <c r="C597" s="3" t="s">
        <v>628</v>
      </c>
      <c r="D597" s="21" t="s">
        <v>25</v>
      </c>
      <c r="E597" s="30">
        <f t="shared" si="29"/>
        <v>-3.6783605741924092</v>
      </c>
      <c r="F597" s="32">
        <v>0.97797209166723098</v>
      </c>
      <c r="G597" s="44">
        <v>-4.6563326658596402</v>
      </c>
      <c r="J597" s="2">
        <v>687</v>
      </c>
      <c r="K597" s="5" t="s">
        <v>20</v>
      </c>
      <c r="L597" s="30">
        <f t="shared" si="30"/>
        <v>-14.73572899915316</v>
      </c>
      <c r="M597" s="31">
        <v>5.9815025464036404</v>
      </c>
      <c r="N597" s="42">
        <v>-20.7172315455568</v>
      </c>
      <c r="P597" s="2">
        <v>596</v>
      </c>
      <c r="Q597" s="3" t="s">
        <v>938</v>
      </c>
      <c r="R597" s="30">
        <f t="shared" si="31"/>
        <v>-0.31682590006000977</v>
      </c>
      <c r="S597" s="32">
        <v>1.71617523107891</v>
      </c>
      <c r="T597" s="44">
        <v>-2.0330011311389198</v>
      </c>
    </row>
    <row r="598" spans="1:20" ht="15.75">
      <c r="A598" s="10">
        <v>597</v>
      </c>
      <c r="B598" s="2">
        <v>596</v>
      </c>
      <c r="C598" s="3" t="s">
        <v>629</v>
      </c>
      <c r="D598" s="21" t="s">
        <v>25</v>
      </c>
      <c r="E598" s="30">
        <f t="shared" si="29"/>
        <v>-0.31682590006000977</v>
      </c>
      <c r="F598" s="32">
        <v>1.71617523107891</v>
      </c>
      <c r="G598" s="44">
        <v>-2.0330011311389198</v>
      </c>
      <c r="J598" s="2">
        <v>688</v>
      </c>
      <c r="K598" s="6" t="s">
        <v>20</v>
      </c>
      <c r="L598" s="30">
        <f t="shared" si="30"/>
        <v>-3.7651314764975998</v>
      </c>
      <c r="M598" s="33">
        <v>2.45321260830955</v>
      </c>
      <c r="N598" s="46">
        <v>-6.2183440848071498</v>
      </c>
      <c r="P598" s="2">
        <v>597</v>
      </c>
      <c r="Q598" s="3" t="s">
        <v>938</v>
      </c>
      <c r="R598" s="30">
        <f t="shared" si="31"/>
        <v>-29.169428557204899</v>
      </c>
      <c r="S598" s="32">
        <v>17.877232904056601</v>
      </c>
      <c r="T598" s="44">
        <v>-47.0466614612615</v>
      </c>
    </row>
    <row r="599" spans="1:20" ht="15.75">
      <c r="A599" s="10">
        <v>598</v>
      </c>
      <c r="B599" s="2">
        <v>597</v>
      </c>
      <c r="C599" s="3" t="s">
        <v>630</v>
      </c>
      <c r="D599" s="21" t="s">
        <v>25</v>
      </c>
      <c r="E599" s="30">
        <f t="shared" si="29"/>
        <v>-29.169428557204899</v>
      </c>
      <c r="F599" s="32">
        <v>17.877232904056601</v>
      </c>
      <c r="G599" s="44">
        <v>-47.0466614612615</v>
      </c>
      <c r="J599" s="2">
        <v>689</v>
      </c>
      <c r="K599" s="6" t="s">
        <v>20</v>
      </c>
      <c r="L599" s="30">
        <f t="shared" si="30"/>
        <v>-3.2473576384496803</v>
      </c>
      <c r="M599" s="33">
        <v>2.3610516271191702</v>
      </c>
      <c r="N599" s="46">
        <v>-5.6084092655688504</v>
      </c>
      <c r="P599" s="2">
        <v>598</v>
      </c>
      <c r="Q599" s="3" t="s">
        <v>938</v>
      </c>
      <c r="R599" s="30">
        <f t="shared" si="31"/>
        <v>-1.004305277417</v>
      </c>
      <c r="S599" s="32">
        <v>10.0202940052977</v>
      </c>
      <c r="T599" s="44">
        <v>-11.0245992827147</v>
      </c>
    </row>
    <row r="600" spans="1:20" ht="15.75">
      <c r="A600" s="10">
        <v>599</v>
      </c>
      <c r="B600" s="2">
        <v>598</v>
      </c>
      <c r="C600" s="3" t="s">
        <v>631</v>
      </c>
      <c r="D600" s="21" t="s">
        <v>25</v>
      </c>
      <c r="E600" s="30">
        <f t="shared" si="29"/>
        <v>-1.004305277417</v>
      </c>
      <c r="F600" s="32">
        <v>10.0202940052977</v>
      </c>
      <c r="G600" s="44">
        <v>-11.0245992827147</v>
      </c>
      <c r="J600" s="2">
        <v>690</v>
      </c>
      <c r="K600" s="6" t="s">
        <v>20</v>
      </c>
      <c r="L600" s="30">
        <f t="shared" si="30"/>
        <v>-13.96217177078281</v>
      </c>
      <c r="M600" s="33">
        <v>2.4690429812304902</v>
      </c>
      <c r="N600" s="46">
        <v>-16.4312147520133</v>
      </c>
      <c r="P600" s="2">
        <v>599</v>
      </c>
      <c r="Q600" s="3" t="s">
        <v>938</v>
      </c>
      <c r="R600" s="30">
        <f t="shared" si="31"/>
        <v>-1.3351486441258604</v>
      </c>
      <c r="S600" s="32">
        <v>5.74229172775014</v>
      </c>
      <c r="T600" s="44">
        <v>-7.0774403718760004</v>
      </c>
    </row>
    <row r="601" spans="1:20" ht="15.75">
      <c r="A601" s="10">
        <v>600</v>
      </c>
      <c r="B601" s="2">
        <v>599</v>
      </c>
      <c r="C601" s="3" t="s">
        <v>632</v>
      </c>
      <c r="D601" s="21" t="s">
        <v>25</v>
      </c>
      <c r="E601" s="30">
        <f t="shared" si="29"/>
        <v>-1.3351486441258604</v>
      </c>
      <c r="F601" s="32">
        <v>5.74229172775014</v>
      </c>
      <c r="G601" s="44">
        <v>-7.0774403718760004</v>
      </c>
      <c r="J601" s="2">
        <v>691</v>
      </c>
      <c r="K601" s="6" t="s">
        <v>20</v>
      </c>
      <c r="L601" s="30">
        <f t="shared" si="30"/>
        <v>-66.01568953206511</v>
      </c>
      <c r="M601" s="33">
        <v>14.1607711452718</v>
      </c>
      <c r="N601" s="46">
        <v>-80.176460677336905</v>
      </c>
      <c r="P601" s="2">
        <v>600</v>
      </c>
      <c r="Q601" s="3" t="s">
        <v>938</v>
      </c>
      <c r="R601" s="30">
        <f t="shared" si="31"/>
        <v>0.52893331025863977</v>
      </c>
      <c r="S601" s="32">
        <v>2.1064568081970498</v>
      </c>
      <c r="T601" s="44">
        <v>-1.5775234979384101</v>
      </c>
    </row>
    <row r="602" spans="1:20" ht="15.75">
      <c r="A602" s="10">
        <v>601</v>
      </c>
      <c r="B602" s="2">
        <v>600</v>
      </c>
      <c r="C602" s="3" t="s">
        <v>633</v>
      </c>
      <c r="D602" s="21" t="s">
        <v>25</v>
      </c>
      <c r="E602" s="30">
        <f t="shared" si="29"/>
        <v>0.52893331025863977</v>
      </c>
      <c r="F602" s="32">
        <v>2.1064568081970498</v>
      </c>
      <c r="G602" s="44">
        <v>-1.5775234979384101</v>
      </c>
      <c r="J602" s="2">
        <v>692</v>
      </c>
      <c r="K602" s="6" t="s">
        <v>20</v>
      </c>
      <c r="L602" s="30">
        <f t="shared" si="30"/>
        <v>-162.42438603425461</v>
      </c>
      <c r="M602" s="33">
        <v>91.275990231680396</v>
      </c>
      <c r="N602" s="46">
        <v>-253.70037626593501</v>
      </c>
      <c r="P602" s="2">
        <v>601</v>
      </c>
      <c r="Q602" s="3" t="s">
        <v>938</v>
      </c>
      <c r="R602" s="30">
        <f t="shared" si="31"/>
        <v>-18.475873456344402</v>
      </c>
      <c r="S602" s="32">
        <v>14.2873460909464</v>
      </c>
      <c r="T602" s="44">
        <v>-32.763219547290802</v>
      </c>
    </row>
    <row r="603" spans="1:20" ht="15.75">
      <c r="A603" s="10">
        <v>602</v>
      </c>
      <c r="B603" s="2">
        <v>601</v>
      </c>
      <c r="C603" s="3" t="s">
        <v>634</v>
      </c>
      <c r="D603" s="21" t="s">
        <v>25</v>
      </c>
      <c r="E603" s="30">
        <f t="shared" si="29"/>
        <v>-18.475873456344402</v>
      </c>
      <c r="F603" s="32">
        <v>14.2873460909464</v>
      </c>
      <c r="G603" s="44">
        <v>-32.763219547290802</v>
      </c>
      <c r="J603" s="2">
        <v>693</v>
      </c>
      <c r="K603" s="6" t="s">
        <v>20</v>
      </c>
      <c r="L603" s="30">
        <f t="shared" si="30"/>
        <v>-20.277540793616399</v>
      </c>
      <c r="M603" s="33">
        <v>24.1170524494548</v>
      </c>
      <c r="N603" s="46">
        <v>-44.394593243071199</v>
      </c>
      <c r="P603" s="2">
        <v>602</v>
      </c>
      <c r="Q603" s="3" t="s">
        <v>938</v>
      </c>
      <c r="R603" s="30">
        <f t="shared" si="31"/>
        <v>-5.0658234251696008</v>
      </c>
      <c r="S603" s="32">
        <v>15.060384621847099</v>
      </c>
      <c r="T603" s="44">
        <v>-20.1262080470167</v>
      </c>
    </row>
    <row r="604" spans="1:20" ht="15.75">
      <c r="A604" s="10">
        <v>603</v>
      </c>
      <c r="B604" s="2">
        <v>602</v>
      </c>
      <c r="C604" s="3" t="s">
        <v>635</v>
      </c>
      <c r="D604" s="21" t="s">
        <v>25</v>
      </c>
      <c r="E604" s="30">
        <f t="shared" si="29"/>
        <v>-5.0658234251696008</v>
      </c>
      <c r="F604" s="32">
        <v>15.060384621847099</v>
      </c>
      <c r="G604" s="44">
        <v>-20.1262080470167</v>
      </c>
      <c r="J604" s="2">
        <v>694</v>
      </c>
      <c r="K604" s="6" t="s">
        <v>20</v>
      </c>
      <c r="L604" s="30">
        <f t="shared" si="30"/>
        <v>-3.4903650892149303</v>
      </c>
      <c r="M604" s="33">
        <v>3.0077798582548301</v>
      </c>
      <c r="N604" s="46">
        <v>-6.4981449474697603</v>
      </c>
      <c r="P604" s="2">
        <v>603</v>
      </c>
      <c r="Q604" s="3" t="s">
        <v>938</v>
      </c>
      <c r="R604" s="30">
        <f t="shared" si="31"/>
        <v>-2.7113257633264696</v>
      </c>
      <c r="S604" s="32">
        <v>1.64712472674973</v>
      </c>
      <c r="T604" s="44">
        <v>-4.3584504900761996</v>
      </c>
    </row>
    <row r="605" spans="1:20" ht="15.75">
      <c r="A605" s="10">
        <v>604</v>
      </c>
      <c r="B605" s="2">
        <v>603</v>
      </c>
      <c r="C605" s="3" t="s">
        <v>636</v>
      </c>
      <c r="D605" s="21" t="s">
        <v>25</v>
      </c>
      <c r="E605" s="30">
        <f t="shared" si="29"/>
        <v>-2.7113257633264696</v>
      </c>
      <c r="F605" s="32">
        <v>1.64712472674973</v>
      </c>
      <c r="G605" s="44">
        <v>-4.3584504900761996</v>
      </c>
      <c r="J605" s="2">
        <v>695</v>
      </c>
      <c r="K605" s="6" t="s">
        <v>20</v>
      </c>
      <c r="L605" s="30">
        <f t="shared" si="30"/>
        <v>-5.6973486715891895</v>
      </c>
      <c r="M605" s="33">
        <v>3.4029351038228799</v>
      </c>
      <c r="N605" s="46">
        <v>-9.1002837754120698</v>
      </c>
      <c r="P605" s="2">
        <v>604</v>
      </c>
      <c r="Q605" s="3" t="s">
        <v>938</v>
      </c>
      <c r="R605" s="30">
        <f t="shared" si="31"/>
        <v>-1.9978517135001239</v>
      </c>
      <c r="S605" s="32">
        <v>0.45816673319717599</v>
      </c>
      <c r="T605" s="44">
        <v>-2.4560184466972999</v>
      </c>
    </row>
    <row r="606" spans="1:20" ht="15.75">
      <c r="A606" s="10">
        <v>605</v>
      </c>
      <c r="B606" s="2">
        <v>604</v>
      </c>
      <c r="C606" s="3" t="s">
        <v>637</v>
      </c>
      <c r="D606" s="21" t="s">
        <v>25</v>
      </c>
      <c r="E606" s="30">
        <f t="shared" si="29"/>
        <v>-1.9978517135001239</v>
      </c>
      <c r="F606" s="32">
        <v>0.45816673319717599</v>
      </c>
      <c r="G606" s="44">
        <v>-2.4560184466972999</v>
      </c>
      <c r="J606" s="2">
        <v>696</v>
      </c>
      <c r="K606" s="6" t="s">
        <v>20</v>
      </c>
      <c r="L606" s="30">
        <f t="shared" si="30"/>
        <v>-43.657951874531093</v>
      </c>
      <c r="M606" s="33">
        <v>36.933959364990002</v>
      </c>
      <c r="N606" s="46">
        <v>-80.591911239521096</v>
      </c>
      <c r="P606" s="2">
        <v>605</v>
      </c>
      <c r="Q606" s="3" t="s">
        <v>938</v>
      </c>
      <c r="R606" s="30">
        <f t="shared" si="31"/>
        <v>-686.49769871839112</v>
      </c>
      <c r="S606" s="32">
        <v>292.46156852477299</v>
      </c>
      <c r="T606" s="44">
        <v>-978.95926724316405</v>
      </c>
    </row>
    <row r="607" spans="1:20" ht="15.75">
      <c r="A607" s="10">
        <v>606</v>
      </c>
      <c r="B607" s="2">
        <v>605</v>
      </c>
      <c r="C607" s="3" t="s">
        <v>638</v>
      </c>
      <c r="D607" s="21" t="s">
        <v>25</v>
      </c>
      <c r="E607" s="30">
        <f t="shared" si="29"/>
        <v>-686.49769871839112</v>
      </c>
      <c r="F607" s="32">
        <v>292.46156852477299</v>
      </c>
      <c r="G607" s="44">
        <v>-978.95926724316405</v>
      </c>
      <c r="J607" s="2">
        <v>697</v>
      </c>
      <c r="K607" s="6" t="s">
        <v>20</v>
      </c>
      <c r="L607" s="30">
        <f t="shared" si="30"/>
        <v>-18.038578110281499</v>
      </c>
      <c r="M607" s="33">
        <v>14.283672387079401</v>
      </c>
      <c r="N607" s="46">
        <v>-32.322250497360898</v>
      </c>
      <c r="P607" s="2">
        <v>606</v>
      </c>
      <c r="Q607" s="3" t="s">
        <v>938</v>
      </c>
      <c r="R607" s="30">
        <f t="shared" si="31"/>
        <v>-2.1548423552551101</v>
      </c>
      <c r="S607" s="32">
        <v>1.0074416142615099</v>
      </c>
      <c r="T607" s="44">
        <v>-3.1622839695166198</v>
      </c>
    </row>
    <row r="608" spans="1:20" ht="15.75">
      <c r="A608" s="10">
        <v>607</v>
      </c>
      <c r="B608" s="2">
        <v>606</v>
      </c>
      <c r="C608" s="3" t="s">
        <v>639</v>
      </c>
      <c r="D608" s="21" t="s">
        <v>25</v>
      </c>
      <c r="E608" s="30">
        <f t="shared" si="29"/>
        <v>-2.1548423552551101</v>
      </c>
      <c r="F608" s="32">
        <v>1.0074416142615099</v>
      </c>
      <c r="G608" s="44">
        <v>-3.1622839695166198</v>
      </c>
      <c r="J608" s="2">
        <v>698</v>
      </c>
      <c r="K608" s="6" t="s">
        <v>20</v>
      </c>
      <c r="L608" s="30">
        <f t="shared" si="30"/>
        <v>-6.3698426222070905</v>
      </c>
      <c r="M608" s="33">
        <v>1.05940895193148</v>
      </c>
      <c r="N608" s="46">
        <v>-7.4292515741385703</v>
      </c>
      <c r="P608" s="2">
        <v>607</v>
      </c>
      <c r="Q608" s="3" t="s">
        <v>938</v>
      </c>
      <c r="R608" s="30">
        <f t="shared" si="31"/>
        <v>-4.0925036498307605</v>
      </c>
      <c r="S608" s="32">
        <v>3.5763490596364602</v>
      </c>
      <c r="T608" s="44">
        <v>-7.6688527094672203</v>
      </c>
    </row>
    <row r="609" spans="1:20" ht="15.75">
      <c r="A609" s="10">
        <v>608</v>
      </c>
      <c r="B609" s="2">
        <v>607</v>
      </c>
      <c r="C609" s="3" t="s">
        <v>640</v>
      </c>
      <c r="D609" s="21" t="s">
        <v>25</v>
      </c>
      <c r="E609" s="30">
        <f t="shared" si="29"/>
        <v>-4.0925036498307605</v>
      </c>
      <c r="F609" s="32">
        <v>3.5763490596364602</v>
      </c>
      <c r="G609" s="44">
        <v>-7.6688527094672203</v>
      </c>
      <c r="J609" s="2">
        <v>699</v>
      </c>
      <c r="K609" s="6" t="s">
        <v>20</v>
      </c>
      <c r="L609" s="30">
        <f t="shared" si="30"/>
        <v>-12.13560066337838</v>
      </c>
      <c r="M609" s="33">
        <v>3.1354811222885202</v>
      </c>
      <c r="N609" s="46">
        <v>-15.271081785666899</v>
      </c>
      <c r="P609" s="2">
        <v>608</v>
      </c>
      <c r="Q609" s="3" t="s">
        <v>938</v>
      </c>
      <c r="R609" s="30">
        <f t="shared" si="31"/>
        <v>-26.534478353424902</v>
      </c>
      <c r="S609" s="32">
        <v>28.904321556652199</v>
      </c>
      <c r="T609" s="44">
        <v>-55.438799910077101</v>
      </c>
    </row>
    <row r="610" spans="1:20" ht="15.75">
      <c r="A610" s="10">
        <v>609</v>
      </c>
      <c r="B610" s="2">
        <v>608</v>
      </c>
      <c r="C610" s="3" t="s">
        <v>641</v>
      </c>
      <c r="D610" s="21" t="s">
        <v>25</v>
      </c>
      <c r="E610" s="30">
        <f t="shared" si="29"/>
        <v>-26.534478353424902</v>
      </c>
      <c r="F610" s="32">
        <v>28.904321556652199</v>
      </c>
      <c r="G610" s="44">
        <v>-55.438799910077101</v>
      </c>
      <c r="J610" s="2">
        <v>700</v>
      </c>
      <c r="K610" s="6" t="s">
        <v>20</v>
      </c>
      <c r="L610" s="30">
        <f t="shared" si="30"/>
        <v>-3.9310500704531299</v>
      </c>
      <c r="M610" s="33">
        <v>2.0302580655797802</v>
      </c>
      <c r="N610" s="46">
        <v>-5.9613081360329101</v>
      </c>
      <c r="P610" s="2">
        <v>609</v>
      </c>
      <c r="Q610" s="3" t="s">
        <v>938</v>
      </c>
      <c r="R610" s="30">
        <f t="shared" si="31"/>
        <v>-0.11545087909841012</v>
      </c>
      <c r="S610" s="32">
        <v>1.56111379516258</v>
      </c>
      <c r="T610" s="44">
        <v>-1.6765646742609901</v>
      </c>
    </row>
    <row r="611" spans="1:20" ht="15.75">
      <c r="A611" s="10">
        <v>610</v>
      </c>
      <c r="B611" s="2">
        <v>609</v>
      </c>
      <c r="C611" s="3" t="s">
        <v>642</v>
      </c>
      <c r="D611" s="21" t="s">
        <v>25</v>
      </c>
      <c r="E611" s="30">
        <f t="shared" si="29"/>
        <v>-0.11545087909841012</v>
      </c>
      <c r="F611" s="32">
        <v>1.56111379516258</v>
      </c>
      <c r="G611" s="44">
        <v>-1.6765646742609901</v>
      </c>
      <c r="J611" s="2">
        <v>701</v>
      </c>
      <c r="K611" s="6" t="s">
        <v>20</v>
      </c>
      <c r="L611" s="30">
        <f t="shared" si="30"/>
        <v>-1.0782852812728696</v>
      </c>
      <c r="M611" s="33">
        <v>2.3380867948585302</v>
      </c>
      <c r="N611" s="46">
        <v>-3.4163720761313998</v>
      </c>
      <c r="P611" s="2">
        <v>610</v>
      </c>
      <c r="Q611" s="3" t="s">
        <v>938</v>
      </c>
      <c r="R611" s="30">
        <f t="shared" si="31"/>
        <v>-1.3689132427984601</v>
      </c>
      <c r="S611" s="32">
        <v>2.2144737555418099</v>
      </c>
      <c r="T611" s="44">
        <v>-3.58338699834027</v>
      </c>
    </row>
    <row r="612" spans="1:20" ht="15.75">
      <c r="A612" s="10">
        <v>611</v>
      </c>
      <c r="B612" s="2">
        <v>610</v>
      </c>
      <c r="C612" s="3" t="s">
        <v>643</v>
      </c>
      <c r="D612" s="21" t="s">
        <v>25</v>
      </c>
      <c r="E612" s="30">
        <f t="shared" si="29"/>
        <v>-1.3689132427984601</v>
      </c>
      <c r="F612" s="32">
        <v>2.2144737555418099</v>
      </c>
      <c r="G612" s="44">
        <v>-3.58338699834027</v>
      </c>
      <c r="J612" s="2">
        <v>702</v>
      </c>
      <c r="K612" s="6" t="s">
        <v>20</v>
      </c>
      <c r="L612" s="30">
        <f t="shared" si="30"/>
        <v>-72.173837023363205</v>
      </c>
      <c r="M612" s="33">
        <v>43.993519055100798</v>
      </c>
      <c r="N612" s="46">
        <v>-116.167356078464</v>
      </c>
      <c r="P612" s="2">
        <v>611</v>
      </c>
      <c r="Q612" s="3" t="s">
        <v>938</v>
      </c>
      <c r="R612" s="30">
        <f t="shared" si="31"/>
        <v>-4.0971984147174201</v>
      </c>
      <c r="S612" s="32">
        <v>2.55257895479691</v>
      </c>
      <c r="T612" s="44">
        <v>-6.6497773695143296</v>
      </c>
    </row>
    <row r="613" spans="1:20" ht="15.75">
      <c r="A613" s="10">
        <v>612</v>
      </c>
      <c r="B613" s="2">
        <v>611</v>
      </c>
      <c r="C613" s="3" t="s">
        <v>644</v>
      </c>
      <c r="D613" s="21" t="s">
        <v>25</v>
      </c>
      <c r="E613" s="30">
        <f t="shared" si="29"/>
        <v>-4.0971984147174201</v>
      </c>
      <c r="F613" s="32">
        <v>2.55257895479691</v>
      </c>
      <c r="G613" s="44">
        <v>-6.6497773695143296</v>
      </c>
      <c r="J613" s="2">
        <v>703</v>
      </c>
      <c r="K613" s="6" t="s">
        <v>20</v>
      </c>
      <c r="L613" s="30">
        <f t="shared" si="30"/>
        <v>-5.6375570975539899</v>
      </c>
      <c r="M613" s="33">
        <v>2.31573261821476</v>
      </c>
      <c r="N613" s="46">
        <v>-7.9532897157687499</v>
      </c>
      <c r="P613" s="2">
        <v>612</v>
      </c>
      <c r="Q613" s="3" t="s">
        <v>938</v>
      </c>
      <c r="R613" s="30">
        <f t="shared" si="31"/>
        <v>-2.9702867248114</v>
      </c>
      <c r="S613" s="32">
        <v>13.2172040882625</v>
      </c>
      <c r="T613" s="44">
        <v>-16.1874908130739</v>
      </c>
    </row>
    <row r="614" spans="1:20" ht="15.75">
      <c r="A614" s="10">
        <v>613</v>
      </c>
      <c r="B614" s="2">
        <v>612</v>
      </c>
      <c r="C614" s="3" t="s">
        <v>645</v>
      </c>
      <c r="D614" s="21" t="s">
        <v>25</v>
      </c>
      <c r="E614" s="30">
        <f t="shared" si="29"/>
        <v>-2.9702867248114</v>
      </c>
      <c r="F614" s="32">
        <v>13.2172040882625</v>
      </c>
      <c r="G614" s="44">
        <v>-16.1874908130739</v>
      </c>
      <c r="J614" s="2">
        <v>704</v>
      </c>
      <c r="K614" s="6" t="s">
        <v>20</v>
      </c>
      <c r="L614" s="30">
        <f t="shared" si="30"/>
        <v>-5.1803515564499207</v>
      </c>
      <c r="M614" s="33">
        <v>2.1792781571856001</v>
      </c>
      <c r="N614" s="46">
        <v>-7.3596297136355204</v>
      </c>
      <c r="P614" s="2">
        <v>613</v>
      </c>
      <c r="Q614" s="3" t="s">
        <v>938</v>
      </c>
      <c r="R614" s="30">
        <f t="shared" si="31"/>
        <v>0.57778869191440974</v>
      </c>
      <c r="S614" s="32">
        <v>2.3789927218441198</v>
      </c>
      <c r="T614" s="44">
        <v>-1.8012040299297101</v>
      </c>
    </row>
    <row r="615" spans="1:20" ht="15.75">
      <c r="A615" s="10">
        <v>614</v>
      </c>
      <c r="B615" s="2">
        <v>613</v>
      </c>
      <c r="C615" s="3" t="s">
        <v>646</v>
      </c>
      <c r="D615" s="21" t="s">
        <v>25</v>
      </c>
      <c r="E615" s="30">
        <f t="shared" si="29"/>
        <v>0.57778869191440974</v>
      </c>
      <c r="F615" s="32">
        <v>2.3789927218441198</v>
      </c>
      <c r="G615" s="44">
        <v>-1.8012040299297101</v>
      </c>
      <c r="J615" s="2">
        <v>705</v>
      </c>
      <c r="K615" s="6" t="s">
        <v>20</v>
      </c>
      <c r="L615" s="30">
        <f t="shared" si="30"/>
        <v>-8.7142763406324004</v>
      </c>
      <c r="M615" s="33">
        <v>4.0482434213929999</v>
      </c>
      <c r="N615" s="46">
        <v>-12.7625197620254</v>
      </c>
      <c r="P615" s="2">
        <v>614</v>
      </c>
      <c r="Q615" s="3" t="s">
        <v>938</v>
      </c>
      <c r="R615" s="30">
        <f t="shared" si="31"/>
        <v>-1.4867376754883699</v>
      </c>
      <c r="S615" s="32">
        <v>2.5160484457669101</v>
      </c>
      <c r="T615" s="44">
        <v>-4.00278612125528</v>
      </c>
    </row>
    <row r="616" spans="1:20" ht="15.75">
      <c r="A616" s="10">
        <v>615</v>
      </c>
      <c r="B616" s="2">
        <v>614</v>
      </c>
      <c r="C616" s="3" t="s">
        <v>647</v>
      </c>
      <c r="D616" s="21" t="s">
        <v>25</v>
      </c>
      <c r="E616" s="30">
        <f t="shared" si="29"/>
        <v>-1.4867376754883699</v>
      </c>
      <c r="F616" s="32">
        <v>2.5160484457669101</v>
      </c>
      <c r="G616" s="44">
        <v>-4.00278612125528</v>
      </c>
      <c r="J616" s="2">
        <v>706</v>
      </c>
      <c r="K616" s="6" t="s">
        <v>20</v>
      </c>
      <c r="L616" s="30">
        <f t="shared" si="30"/>
        <v>-2.974269876400979</v>
      </c>
      <c r="M616" s="33">
        <v>-0.15464565233904901</v>
      </c>
      <c r="N616" s="46">
        <v>-2.81962422406193</v>
      </c>
      <c r="P616" s="2">
        <v>615</v>
      </c>
      <c r="Q616" s="3" t="s">
        <v>938</v>
      </c>
      <c r="R616" s="30">
        <f t="shared" si="31"/>
        <v>-6.6797736248595974E-2</v>
      </c>
      <c r="S616" s="32">
        <v>0.50855690738906001</v>
      </c>
      <c r="T616" s="44">
        <v>-0.57535464363765598</v>
      </c>
    </row>
    <row r="617" spans="1:20" ht="15.75">
      <c r="A617" s="10">
        <v>616</v>
      </c>
      <c r="B617" s="2">
        <v>615</v>
      </c>
      <c r="C617" s="3" t="s">
        <v>648</v>
      </c>
      <c r="D617" s="21" t="s">
        <v>25</v>
      </c>
      <c r="E617" s="30">
        <f t="shared" si="29"/>
        <v>-6.6797736248595974E-2</v>
      </c>
      <c r="F617" s="32">
        <v>0.50855690738906001</v>
      </c>
      <c r="G617" s="44">
        <v>-0.57535464363765598</v>
      </c>
      <c r="J617" s="2">
        <v>707</v>
      </c>
      <c r="K617" s="6" t="s">
        <v>20</v>
      </c>
      <c r="L617" s="30">
        <f t="shared" si="30"/>
        <v>-10.624164516819599</v>
      </c>
      <c r="M617" s="33">
        <v>10.0986992218873</v>
      </c>
      <c r="N617" s="46">
        <v>-20.722863738706899</v>
      </c>
      <c r="P617" s="2">
        <v>616</v>
      </c>
      <c r="Q617" s="3" t="s">
        <v>938</v>
      </c>
      <c r="R617" s="30">
        <f t="shared" si="31"/>
        <v>-8.5293864784216815</v>
      </c>
      <c r="S617" s="32">
        <v>4.4097728248467201</v>
      </c>
      <c r="T617" s="44">
        <v>-12.939159303268401</v>
      </c>
    </row>
    <row r="618" spans="1:20" ht="15.75">
      <c r="A618" s="10">
        <v>617</v>
      </c>
      <c r="B618" s="2">
        <v>616</v>
      </c>
      <c r="C618" s="3" t="s">
        <v>649</v>
      </c>
      <c r="D618" s="21" t="s">
        <v>25</v>
      </c>
      <c r="E618" s="30">
        <f t="shared" si="29"/>
        <v>-8.5293864784216815</v>
      </c>
      <c r="F618" s="32">
        <v>4.4097728248467201</v>
      </c>
      <c r="G618" s="44">
        <v>-12.939159303268401</v>
      </c>
      <c r="J618" s="2">
        <v>708</v>
      </c>
      <c r="K618" s="6" t="s">
        <v>20</v>
      </c>
      <c r="L618" s="30">
        <f t="shared" si="30"/>
        <v>2.0801385202847298</v>
      </c>
      <c r="M618" s="33">
        <v>3.30585341932722</v>
      </c>
      <c r="N618" s="46">
        <v>-1.22571489904249</v>
      </c>
      <c r="P618" s="2">
        <v>617</v>
      </c>
      <c r="Q618" s="3" t="s">
        <v>938</v>
      </c>
      <c r="R618" s="30">
        <f t="shared" si="31"/>
        <v>0.25418431726771984</v>
      </c>
      <c r="S618" s="32">
        <v>1.2947909131569999</v>
      </c>
      <c r="T618" s="44">
        <v>-1.0406065958892801</v>
      </c>
    </row>
    <row r="619" spans="1:20" ht="15.75">
      <c r="A619" s="10">
        <v>618</v>
      </c>
      <c r="B619" s="2">
        <v>617</v>
      </c>
      <c r="C619" s="3" t="s">
        <v>650</v>
      </c>
      <c r="D619" s="21" t="s">
        <v>25</v>
      </c>
      <c r="E619" s="30">
        <f t="shared" si="29"/>
        <v>0.25418431726771984</v>
      </c>
      <c r="F619" s="32">
        <v>1.2947909131569999</v>
      </c>
      <c r="G619" s="44">
        <v>-1.0406065958892801</v>
      </c>
      <c r="J619" s="2">
        <v>709</v>
      </c>
      <c r="K619" s="6" t="s">
        <v>20</v>
      </c>
      <c r="L619" s="30">
        <f t="shared" si="30"/>
        <v>-15.944579547588219</v>
      </c>
      <c r="M619" s="33">
        <v>6.0665446568859798</v>
      </c>
      <c r="N619" s="46">
        <v>-22.0111242044742</v>
      </c>
      <c r="P619" s="2">
        <v>618</v>
      </c>
      <c r="Q619" s="3" t="s">
        <v>938</v>
      </c>
      <c r="R619" s="30">
        <f t="shared" si="31"/>
        <v>-9.6016064881054994</v>
      </c>
      <c r="S619" s="32">
        <v>3.8405463258272001</v>
      </c>
      <c r="T619" s="44">
        <v>-13.442152813932699</v>
      </c>
    </row>
    <row r="620" spans="1:20" ht="15.75">
      <c r="A620" s="10">
        <v>619</v>
      </c>
      <c r="B620" s="2">
        <v>618</v>
      </c>
      <c r="C620" s="3" t="s">
        <v>651</v>
      </c>
      <c r="D620" s="21" t="s">
        <v>25</v>
      </c>
      <c r="E620" s="30">
        <f t="shared" si="29"/>
        <v>-9.6016064881054994</v>
      </c>
      <c r="F620" s="32">
        <v>3.8405463258272001</v>
      </c>
      <c r="G620" s="44">
        <v>-13.442152813932699</v>
      </c>
      <c r="J620" s="2">
        <v>710</v>
      </c>
      <c r="K620" s="6" t="s">
        <v>20</v>
      </c>
      <c r="L620" s="30">
        <f t="shared" si="30"/>
        <v>-105.4750720219523</v>
      </c>
      <c r="M620" s="33">
        <v>50.4115983357337</v>
      </c>
      <c r="N620" s="46">
        <v>-155.886670357686</v>
      </c>
      <c r="P620" s="2">
        <v>619</v>
      </c>
      <c r="Q620" s="3" t="s">
        <v>938</v>
      </c>
      <c r="R620" s="30">
        <f t="shared" si="31"/>
        <v>-1.4242452343632497</v>
      </c>
      <c r="S620" s="32">
        <v>3.5332319745065099</v>
      </c>
      <c r="T620" s="44">
        <v>-4.9574772088697596</v>
      </c>
    </row>
    <row r="621" spans="1:20" ht="15.75">
      <c r="A621" s="10">
        <v>620</v>
      </c>
      <c r="B621" s="2">
        <v>619</v>
      </c>
      <c r="C621" s="3" t="s">
        <v>652</v>
      </c>
      <c r="D621" s="21" t="s">
        <v>25</v>
      </c>
      <c r="E621" s="30">
        <f t="shared" si="29"/>
        <v>-1.4242452343632497</v>
      </c>
      <c r="F621" s="32">
        <v>3.5332319745065099</v>
      </c>
      <c r="G621" s="44">
        <v>-4.9574772088697596</v>
      </c>
      <c r="J621" s="2">
        <v>711</v>
      </c>
      <c r="K621" s="6" t="s">
        <v>20</v>
      </c>
      <c r="L621" s="30">
        <f t="shared" si="30"/>
        <v>-7.6062371097362291</v>
      </c>
      <c r="M621" s="33">
        <v>8.9656653429379691</v>
      </c>
      <c r="N621" s="46">
        <v>-16.571902452674198</v>
      </c>
      <c r="P621" s="2">
        <v>620</v>
      </c>
      <c r="Q621" s="3" t="s">
        <v>938</v>
      </c>
      <c r="R621" s="30">
        <f t="shared" si="31"/>
        <v>-16.6491894579278</v>
      </c>
      <c r="S621" s="32">
        <v>9.6162585763117008</v>
      </c>
      <c r="T621" s="44">
        <v>-26.265448034239501</v>
      </c>
    </row>
    <row r="622" spans="1:20" ht="15.75">
      <c r="A622" s="10">
        <v>621</v>
      </c>
      <c r="B622" s="2">
        <v>620</v>
      </c>
      <c r="C622" s="3" t="s">
        <v>653</v>
      </c>
      <c r="D622" s="21" t="s">
        <v>25</v>
      </c>
      <c r="E622" s="30">
        <f t="shared" si="29"/>
        <v>-16.6491894579278</v>
      </c>
      <c r="F622" s="32">
        <v>9.6162585763117008</v>
      </c>
      <c r="G622" s="44">
        <v>-26.265448034239501</v>
      </c>
      <c r="J622" s="2">
        <v>712</v>
      </c>
      <c r="K622" s="6" t="s">
        <v>20</v>
      </c>
      <c r="L622" s="30">
        <f t="shared" si="30"/>
        <v>-11.1595332616772</v>
      </c>
      <c r="M622" s="33">
        <v>7.6953144785304</v>
      </c>
      <c r="N622" s="46">
        <v>-18.8548477402076</v>
      </c>
      <c r="P622" s="2">
        <v>621</v>
      </c>
      <c r="Q622" s="3" t="s">
        <v>938</v>
      </c>
      <c r="R622" s="30">
        <f t="shared" si="31"/>
        <v>-2.2848683110975778</v>
      </c>
      <c r="S622" s="32">
        <v>0.76141143395448196</v>
      </c>
      <c r="T622" s="44">
        <v>-3.0462797450520598</v>
      </c>
    </row>
    <row r="623" spans="1:20" ht="15.75">
      <c r="A623" s="10">
        <v>622</v>
      </c>
      <c r="B623" s="2">
        <v>621</v>
      </c>
      <c r="C623" s="3" t="s">
        <v>654</v>
      </c>
      <c r="D623" s="21" t="s">
        <v>25</v>
      </c>
      <c r="E623" s="30">
        <f t="shared" si="29"/>
        <v>-2.2848683110975778</v>
      </c>
      <c r="F623" s="32">
        <v>0.76141143395448196</v>
      </c>
      <c r="G623" s="44">
        <v>-3.0462797450520598</v>
      </c>
      <c r="J623" s="2">
        <v>713</v>
      </c>
      <c r="K623" s="6" t="s">
        <v>20</v>
      </c>
      <c r="L623" s="30">
        <f t="shared" si="30"/>
        <v>-8.7528395841529196</v>
      </c>
      <c r="M623" s="33">
        <v>2.4523038042713798</v>
      </c>
      <c r="N623" s="46">
        <v>-11.2051433884243</v>
      </c>
      <c r="P623" s="2">
        <v>622</v>
      </c>
      <c r="Q623" s="3" t="s">
        <v>938</v>
      </c>
      <c r="R623" s="30">
        <f t="shared" si="31"/>
        <v>-5.0169477697432301</v>
      </c>
      <c r="S623" s="32">
        <v>4.2624035262401199</v>
      </c>
      <c r="T623" s="44">
        <v>-9.27935129598335</v>
      </c>
    </row>
    <row r="624" spans="1:20" ht="15.75">
      <c r="A624" s="10">
        <v>623</v>
      </c>
      <c r="B624" s="2">
        <v>622</v>
      </c>
      <c r="C624" s="3" t="s">
        <v>655</v>
      </c>
      <c r="D624" s="21" t="s">
        <v>25</v>
      </c>
      <c r="E624" s="30">
        <f t="shared" si="29"/>
        <v>-5.0169477697432301</v>
      </c>
      <c r="F624" s="32">
        <v>4.2624035262401199</v>
      </c>
      <c r="G624" s="44">
        <v>-9.27935129598335</v>
      </c>
      <c r="J624" s="2">
        <v>714</v>
      </c>
      <c r="K624" s="6" t="s">
        <v>20</v>
      </c>
      <c r="L624" s="30">
        <f t="shared" si="30"/>
        <v>-1.3491037961897305</v>
      </c>
      <c r="M624" s="33">
        <v>7.6364471048020501</v>
      </c>
      <c r="N624" s="46">
        <v>-8.9855509009917807</v>
      </c>
      <c r="P624" s="2">
        <v>623</v>
      </c>
      <c r="Q624" s="3" t="s">
        <v>938</v>
      </c>
      <c r="R624" s="30">
        <f t="shared" si="31"/>
        <v>-12.508565376023</v>
      </c>
      <c r="S624" s="32">
        <v>16.985842935439099</v>
      </c>
      <c r="T624" s="44">
        <v>-29.494408311462099</v>
      </c>
    </row>
    <row r="625" spans="1:28" ht="15.75">
      <c r="A625" s="10">
        <v>624</v>
      </c>
      <c r="B625" s="2">
        <v>623</v>
      </c>
      <c r="C625" s="3" t="s">
        <v>656</v>
      </c>
      <c r="D625" s="21" t="s">
        <v>25</v>
      </c>
      <c r="E625" s="30">
        <f t="shared" si="29"/>
        <v>-12.508565376023</v>
      </c>
      <c r="F625" s="32">
        <v>16.985842935439099</v>
      </c>
      <c r="G625" s="44">
        <v>-29.494408311462099</v>
      </c>
      <c r="J625" s="2">
        <v>715</v>
      </c>
      <c r="K625" s="6" t="s">
        <v>20</v>
      </c>
      <c r="L625" s="30">
        <f t="shared" si="30"/>
        <v>-6.1929744041416201</v>
      </c>
      <c r="M625" s="33">
        <v>5.25215561992768</v>
      </c>
      <c r="N625" s="46">
        <v>-11.4451300240693</v>
      </c>
      <c r="P625" s="2">
        <v>624</v>
      </c>
      <c r="Q625" s="3" t="s">
        <v>938</v>
      </c>
      <c r="R625" s="30">
        <f t="shared" si="31"/>
        <v>-8.1677144412210794</v>
      </c>
      <c r="S625" s="32">
        <v>2.1243062139353199</v>
      </c>
      <c r="T625" s="44">
        <v>-10.292020655156399</v>
      </c>
    </row>
    <row r="626" spans="1:28" ht="15.75">
      <c r="A626" s="10">
        <v>625</v>
      </c>
      <c r="B626" s="2">
        <v>624</v>
      </c>
      <c r="C626" s="3" t="s">
        <v>657</v>
      </c>
      <c r="D626" s="21" t="s">
        <v>25</v>
      </c>
      <c r="E626" s="30">
        <f t="shared" si="29"/>
        <v>-8.1677144412210794</v>
      </c>
      <c r="F626" s="32">
        <v>2.1243062139353199</v>
      </c>
      <c r="G626" s="44">
        <v>-10.292020655156399</v>
      </c>
      <c r="J626" s="2">
        <v>716</v>
      </c>
      <c r="K626" s="6" t="s">
        <v>20</v>
      </c>
      <c r="L626" s="30">
        <f t="shared" si="30"/>
        <v>-22.5055261620236</v>
      </c>
      <c r="M626" s="33">
        <v>4.8432053320944002</v>
      </c>
      <c r="N626" s="46">
        <v>-27.348731494117999</v>
      </c>
      <c r="P626" s="2">
        <v>625</v>
      </c>
      <c r="Q626" s="3" t="s">
        <v>938</v>
      </c>
      <c r="R626" s="30">
        <f t="shared" si="31"/>
        <v>-2.2130106048585101</v>
      </c>
      <c r="S626" s="32">
        <v>3.7927767017226999</v>
      </c>
      <c r="T626" s="44">
        <v>-6.00578730658121</v>
      </c>
    </row>
    <row r="627" spans="1:28" ht="15.75">
      <c r="A627" s="10">
        <v>626</v>
      </c>
      <c r="B627" s="2">
        <v>625</v>
      </c>
      <c r="C627" s="3" t="s">
        <v>658</v>
      </c>
      <c r="D627" s="21" t="s">
        <v>25</v>
      </c>
      <c r="E627" s="30">
        <f t="shared" si="29"/>
        <v>-2.2130106048585101</v>
      </c>
      <c r="F627" s="32">
        <v>3.7927767017226999</v>
      </c>
      <c r="G627" s="44">
        <v>-6.00578730658121</v>
      </c>
      <c r="J627" s="2">
        <v>717</v>
      </c>
      <c r="K627" s="6" t="s">
        <v>20</v>
      </c>
      <c r="L627" s="30">
        <f t="shared" si="30"/>
        <v>-4.1258673740420795</v>
      </c>
      <c r="M627" s="33">
        <v>1.50655923884252</v>
      </c>
      <c r="N627" s="46">
        <v>-5.6324266128845997</v>
      </c>
      <c r="P627" s="2">
        <v>626</v>
      </c>
      <c r="Q627" s="5" t="s">
        <v>28</v>
      </c>
      <c r="R627" s="30">
        <f t="shared" si="31"/>
        <v>-5.1799070550617998E-2</v>
      </c>
      <c r="S627" s="5">
        <v>-2.9163611264562999E-2</v>
      </c>
      <c r="T627" s="45">
        <v>-2.2635459286054999E-2</v>
      </c>
    </row>
    <row r="628" spans="1:28" ht="15.75">
      <c r="A628" s="10">
        <v>627</v>
      </c>
      <c r="B628" s="2">
        <v>627</v>
      </c>
      <c r="C628" s="5" t="s">
        <v>659</v>
      </c>
      <c r="D628" s="21" t="s">
        <v>25</v>
      </c>
      <c r="E628" s="30">
        <f t="shared" si="29"/>
        <v>-1.4947607692562341</v>
      </c>
      <c r="F628" s="31">
        <v>0.97338101745217598</v>
      </c>
      <c r="G628" s="42">
        <v>-2.4681417867084101</v>
      </c>
      <c r="J628" s="2">
        <v>718</v>
      </c>
      <c r="K628" s="6" t="s">
        <v>20</v>
      </c>
      <c r="L628" s="30">
        <f t="shared" si="30"/>
        <v>-4.1563425015482105</v>
      </c>
      <c r="M628" s="33">
        <v>0.91278181256313895</v>
      </c>
      <c r="N628" s="46">
        <v>-5.0691243141113498</v>
      </c>
      <c r="P628" s="2">
        <v>627</v>
      </c>
      <c r="Q628" s="5" t="s">
        <v>28</v>
      </c>
      <c r="R628" s="30">
        <v>-1.4947607692562341</v>
      </c>
      <c r="S628" s="31">
        <v>0.97338101745217598</v>
      </c>
      <c r="T628" s="62">
        <v>-2.4681417867084101</v>
      </c>
      <c r="U628" s="64"/>
      <c r="V628" s="64"/>
      <c r="W628" s="54"/>
      <c r="X628" s="54"/>
      <c r="Y628" s="54"/>
      <c r="Z628" s="54"/>
    </row>
    <row r="629" spans="1:28" ht="15.75">
      <c r="A629" s="10">
        <v>628</v>
      </c>
      <c r="B629" s="2">
        <v>628</v>
      </c>
      <c r="C629" s="5" t="s">
        <v>660</v>
      </c>
      <c r="D629" s="21" t="s">
        <v>25</v>
      </c>
      <c r="E629" s="30">
        <f t="shared" si="29"/>
        <v>-0.24541924125381032</v>
      </c>
      <c r="F629" s="31">
        <v>2.7295312562040799</v>
      </c>
      <c r="G629" s="42">
        <v>-2.9749504974578902</v>
      </c>
      <c r="J629" s="2">
        <v>719</v>
      </c>
      <c r="K629" s="6" t="s">
        <v>20</v>
      </c>
      <c r="L629" s="30">
        <f t="shared" si="30"/>
        <v>-16.34967825409689</v>
      </c>
      <c r="M629" s="33">
        <v>2.71002654010011</v>
      </c>
      <c r="N629" s="46">
        <v>-19.059704794197</v>
      </c>
      <c r="P629" s="2">
        <v>628</v>
      </c>
      <c r="Q629" s="5" t="s">
        <v>28</v>
      </c>
      <c r="R629" s="30">
        <v>-0.24541924125381032</v>
      </c>
      <c r="S629" s="31">
        <v>2.7295312562040799</v>
      </c>
      <c r="T629" s="62">
        <v>-2.9749504974578902</v>
      </c>
      <c r="U629" s="64"/>
      <c r="V629" s="64"/>
      <c r="W629" s="54"/>
      <c r="X629" s="54"/>
      <c r="Y629" s="54"/>
      <c r="Z629" s="54"/>
    </row>
    <row r="630" spans="1:28" ht="15.75">
      <c r="A630" s="10">
        <v>629</v>
      </c>
      <c r="B630" s="2">
        <v>629</v>
      </c>
      <c r="C630" s="5" t="s">
        <v>945</v>
      </c>
      <c r="D630" s="21" t="s">
        <v>11</v>
      </c>
      <c r="E630" s="30">
        <f t="shared" si="29"/>
        <v>0.35838888857595208</v>
      </c>
      <c r="F630" s="31">
        <v>0.66804021173069505</v>
      </c>
      <c r="G630" s="42">
        <v>-0.30965132315474297</v>
      </c>
      <c r="J630" s="2">
        <v>720</v>
      </c>
      <c r="K630" s="6" t="s">
        <v>20</v>
      </c>
      <c r="L630" s="30">
        <f t="shared" si="30"/>
        <v>-7.2003979117987598</v>
      </c>
      <c r="M630" s="33">
        <v>2.8026539212425399</v>
      </c>
      <c r="N630" s="46">
        <v>-10.003051833041299</v>
      </c>
      <c r="P630" s="2">
        <v>629</v>
      </c>
      <c r="Q630" s="5" t="s">
        <v>28</v>
      </c>
      <c r="R630" s="30">
        <v>0.35838888857595208</v>
      </c>
      <c r="S630" s="31">
        <v>0.66804021173069505</v>
      </c>
      <c r="T630" s="62">
        <v>-0.30965132315474297</v>
      </c>
      <c r="U630" s="64"/>
      <c r="V630" s="64"/>
      <c r="W630" s="54"/>
      <c r="X630" s="54"/>
      <c r="Y630" s="54"/>
      <c r="Z630" s="54"/>
    </row>
    <row r="631" spans="1:28" s="17" customFormat="1" ht="15.75">
      <c r="A631" s="10">
        <v>630</v>
      </c>
      <c r="B631" s="2">
        <v>630</v>
      </c>
      <c r="C631" s="5" t="s">
        <v>662</v>
      </c>
      <c r="D631" s="21" t="s">
        <v>11</v>
      </c>
      <c r="E631" s="30">
        <f t="shared" si="29"/>
        <v>1.9637987603549298</v>
      </c>
      <c r="F631" s="31">
        <v>4.11419652640308</v>
      </c>
      <c r="G631" s="42">
        <v>-2.1503977660481501</v>
      </c>
      <c r="J631" s="2">
        <v>721</v>
      </c>
      <c r="K631" s="6" t="s">
        <v>20</v>
      </c>
      <c r="L631" s="30">
        <f t="shared" si="30"/>
        <v>-20.524920861385162</v>
      </c>
      <c r="M631" s="33">
        <v>3.5590077569004399</v>
      </c>
      <c r="N631" s="46">
        <v>-24.083928618285601</v>
      </c>
      <c r="O631" s="14"/>
      <c r="P631" s="2">
        <v>630</v>
      </c>
      <c r="Q631" s="5" t="s">
        <v>28</v>
      </c>
      <c r="R631" s="30">
        <v>1.9637987603549298</v>
      </c>
      <c r="S631" s="31">
        <v>4.11419652640308</v>
      </c>
      <c r="T631" s="62">
        <v>-2.1503977660481501</v>
      </c>
      <c r="U631" s="64"/>
      <c r="V631" s="64"/>
      <c r="W631" s="54"/>
      <c r="X631" s="54"/>
      <c r="Y631" s="54"/>
      <c r="Z631" s="54"/>
      <c r="AA631" s="22"/>
      <c r="AB631" s="22"/>
    </row>
    <row r="632" spans="1:28" ht="15.75">
      <c r="A632" s="10">
        <v>631</v>
      </c>
      <c r="B632" s="2">
        <v>631</v>
      </c>
      <c r="C632" s="5" t="s">
        <v>663</v>
      </c>
      <c r="D632" s="21" t="s">
        <v>11</v>
      </c>
      <c r="E632" s="30">
        <f t="shared" si="29"/>
        <v>3.9250623391361761</v>
      </c>
      <c r="F632" s="31">
        <v>4.4295797690499201</v>
      </c>
      <c r="G632" s="42">
        <v>-0.50451742991374404</v>
      </c>
      <c r="J632" s="2">
        <v>722</v>
      </c>
      <c r="K632" s="6" t="s">
        <v>20</v>
      </c>
      <c r="L632" s="30">
        <f t="shared" si="30"/>
        <v>-13.017293639479549</v>
      </c>
      <c r="M632" s="33">
        <v>4.1862434539087499</v>
      </c>
      <c r="N632" s="46">
        <v>-17.203537093388299</v>
      </c>
      <c r="P632" s="2">
        <v>631</v>
      </c>
      <c r="Q632" s="5" t="s">
        <v>28</v>
      </c>
      <c r="R632" s="30">
        <v>3.9250623391361761</v>
      </c>
      <c r="S632" s="31">
        <v>4.4295797690499201</v>
      </c>
      <c r="T632" s="62">
        <v>-0.50451742991374404</v>
      </c>
      <c r="U632" s="64"/>
      <c r="V632" s="64"/>
      <c r="W632" s="54"/>
      <c r="X632" s="54"/>
      <c r="Y632" s="54"/>
      <c r="Z632" s="54"/>
    </row>
    <row r="633" spans="1:28" ht="15.75">
      <c r="A633" s="10">
        <v>632</v>
      </c>
      <c r="B633" s="2">
        <v>632</v>
      </c>
      <c r="C633" s="5" t="s">
        <v>664</v>
      </c>
      <c r="D633" s="21" t="s">
        <v>19</v>
      </c>
      <c r="E633" s="30">
        <f t="shared" si="29"/>
        <v>-8.0385770030979877</v>
      </c>
      <c r="F633" s="31">
        <v>-0.51739675188669798</v>
      </c>
      <c r="G633" s="42">
        <v>-7.5211802512112902</v>
      </c>
      <c r="J633" s="2">
        <v>723</v>
      </c>
      <c r="K633" s="6" t="s">
        <v>20</v>
      </c>
      <c r="L633" s="30">
        <f t="shared" si="30"/>
        <v>-7.4731510460078932</v>
      </c>
      <c r="M633" s="33">
        <v>0.44624902191279697</v>
      </c>
      <c r="N633" s="46">
        <v>-7.91940006792069</v>
      </c>
      <c r="P633" s="2">
        <v>632</v>
      </c>
      <c r="Q633" s="5" t="s">
        <v>28</v>
      </c>
      <c r="R633" s="30">
        <v>-8.0385770030979877</v>
      </c>
      <c r="S633" s="31">
        <v>-0.51739675188669798</v>
      </c>
      <c r="T633" s="62">
        <v>-7.5211802512112902</v>
      </c>
      <c r="U633" s="64"/>
      <c r="V633" s="64"/>
      <c r="W633" s="54"/>
      <c r="X633" s="54"/>
      <c r="Y633" s="54"/>
      <c r="Z633" s="54"/>
    </row>
    <row r="634" spans="1:28" ht="15.75">
      <c r="A634" s="10">
        <v>633</v>
      </c>
      <c r="B634" s="2">
        <v>633</v>
      </c>
      <c r="C634" s="5" t="s">
        <v>404</v>
      </c>
      <c r="D634" s="21" t="s">
        <v>25</v>
      </c>
      <c r="E634" s="30">
        <f t="shared" si="29"/>
        <v>-4.2597179378484205</v>
      </c>
      <c r="F634" s="31">
        <v>1.43185146531365</v>
      </c>
      <c r="G634" s="42">
        <v>-5.6915694031620703</v>
      </c>
      <c r="J634" s="2">
        <v>724</v>
      </c>
      <c r="K634" s="6" t="s">
        <v>20</v>
      </c>
      <c r="L634" s="30">
        <f t="shared" si="30"/>
        <v>-1.5626914638386</v>
      </c>
      <c r="M634" s="33">
        <v>2.0558388178367202</v>
      </c>
      <c r="N634" s="46">
        <v>-3.6185302816753202</v>
      </c>
      <c r="P634" s="2">
        <v>633</v>
      </c>
      <c r="Q634" s="5" t="s">
        <v>28</v>
      </c>
      <c r="R634" s="30">
        <v>-4.2597179378484205</v>
      </c>
      <c r="S634" s="31">
        <v>1.43185146531365</v>
      </c>
      <c r="T634" s="62">
        <v>-5.6915694031620703</v>
      </c>
      <c r="U634" s="64"/>
      <c r="V634" s="64"/>
      <c r="W634" s="54"/>
      <c r="X634" s="54"/>
      <c r="Y634" s="54"/>
      <c r="Z634" s="54"/>
    </row>
    <row r="635" spans="1:28" ht="15.75">
      <c r="A635" s="10">
        <v>634</v>
      </c>
      <c r="B635" s="2">
        <v>634</v>
      </c>
      <c r="C635" s="5" t="s">
        <v>665</v>
      </c>
      <c r="D635" s="21" t="s">
        <v>22</v>
      </c>
      <c r="E635" s="30">
        <f t="shared" si="29"/>
        <v>-1.4148068432333341</v>
      </c>
      <c r="F635" s="31">
        <v>0.10819244801620601</v>
      </c>
      <c r="G635" s="42">
        <v>-1.52299929124954</v>
      </c>
      <c r="J635" s="2">
        <v>725</v>
      </c>
      <c r="K635" s="6" t="s">
        <v>20</v>
      </c>
      <c r="L635" s="30">
        <f t="shared" si="30"/>
        <v>-6.7890569667285199</v>
      </c>
      <c r="M635" s="33">
        <v>1.70776247519613</v>
      </c>
      <c r="N635" s="46">
        <v>-8.4968194419246501</v>
      </c>
      <c r="P635" s="2">
        <v>634</v>
      </c>
      <c r="Q635" s="5" t="s">
        <v>28</v>
      </c>
      <c r="R635" s="30">
        <v>-1.4148068432333341</v>
      </c>
      <c r="S635" s="31">
        <v>0.10819244801620601</v>
      </c>
      <c r="T635" s="62">
        <v>-1.52299929124954</v>
      </c>
      <c r="U635" s="64"/>
      <c r="V635" s="64"/>
      <c r="W635" s="54"/>
      <c r="X635" s="54"/>
      <c r="Y635" s="54"/>
      <c r="Z635" s="54"/>
    </row>
    <row r="636" spans="1:28" ht="15.75">
      <c r="A636" s="10">
        <v>635</v>
      </c>
      <c r="B636" s="2">
        <v>635</v>
      </c>
      <c r="C636" s="5" t="s">
        <v>666</v>
      </c>
      <c r="D636" s="21" t="s">
        <v>25</v>
      </c>
      <c r="E636" s="30">
        <f t="shared" si="29"/>
        <v>-1.6227823790492302</v>
      </c>
      <c r="F636" s="31">
        <v>3.7697543017758699</v>
      </c>
      <c r="G636" s="42">
        <v>-5.3925366808251001</v>
      </c>
      <c r="J636" s="2">
        <v>726</v>
      </c>
      <c r="K636" s="6" t="s">
        <v>20</v>
      </c>
      <c r="L636" s="30">
        <f t="shared" si="30"/>
        <v>-1.570898821241032</v>
      </c>
      <c r="M636" s="33">
        <v>0.70405825759676799</v>
      </c>
      <c r="N636" s="46">
        <v>-2.2749570788378</v>
      </c>
      <c r="P636" s="2">
        <v>635</v>
      </c>
      <c r="Q636" s="5" t="s">
        <v>28</v>
      </c>
      <c r="R636" s="30">
        <v>-1.6227823790492302</v>
      </c>
      <c r="S636" s="31">
        <v>3.7697543017758699</v>
      </c>
      <c r="T636" s="62">
        <v>-5.3925366808251001</v>
      </c>
      <c r="U636" s="64"/>
      <c r="V636" s="64"/>
      <c r="W636" s="54"/>
      <c r="X636" s="54"/>
      <c r="Y636" s="54"/>
      <c r="Z636" s="54"/>
    </row>
    <row r="637" spans="1:28" ht="15.75">
      <c r="A637" s="10">
        <v>636</v>
      </c>
      <c r="B637" s="2">
        <v>636</v>
      </c>
      <c r="C637" s="5" t="s">
        <v>667</v>
      </c>
      <c r="D637" s="21" t="s">
        <v>22</v>
      </c>
      <c r="E637" s="30">
        <f t="shared" si="29"/>
        <v>2.3695895222057999</v>
      </c>
      <c r="F637" s="31">
        <v>15.7411684074976</v>
      </c>
      <c r="G637" s="42">
        <v>-13.3715788852918</v>
      </c>
      <c r="J637" s="2">
        <v>727</v>
      </c>
      <c r="K637" s="6" t="s">
        <v>20</v>
      </c>
      <c r="L637" s="30">
        <f t="shared" si="30"/>
        <v>-7.0729207081012699</v>
      </c>
      <c r="M637" s="33">
        <v>3.1866297877241299</v>
      </c>
      <c r="N637" s="46">
        <v>-10.259550495825399</v>
      </c>
      <c r="P637" s="2">
        <v>636</v>
      </c>
      <c r="Q637" s="5" t="s">
        <v>28</v>
      </c>
      <c r="R637" s="30">
        <v>2.3695895222057999</v>
      </c>
      <c r="S637" s="31">
        <v>15.7411684074976</v>
      </c>
      <c r="T637" s="62">
        <v>-13.3715788852918</v>
      </c>
      <c r="U637" s="64"/>
      <c r="V637" s="64"/>
      <c r="W637" s="54"/>
      <c r="X637" s="54"/>
      <c r="Y637" s="54"/>
      <c r="Z637" s="54"/>
    </row>
    <row r="638" spans="1:28" ht="15.75">
      <c r="A638" s="10">
        <v>637</v>
      </c>
      <c r="B638" s="2">
        <v>637</v>
      </c>
      <c r="C638" s="5" t="s">
        <v>668</v>
      </c>
      <c r="D638" s="21" t="s">
        <v>19</v>
      </c>
      <c r="E638" s="30">
        <f t="shared" si="29"/>
        <v>-5.3573516741246952</v>
      </c>
      <c r="F638" s="31">
        <v>-9.4228334310565404E-2</v>
      </c>
      <c r="G638" s="42">
        <v>-5.2631233398141299</v>
      </c>
      <c r="J638" s="2">
        <v>728</v>
      </c>
      <c r="K638" s="6" t="s">
        <v>20</v>
      </c>
      <c r="L638" s="30">
        <f t="shared" si="30"/>
        <v>-0.15216815639294701</v>
      </c>
      <c r="M638" s="33">
        <v>0.87019582486045299</v>
      </c>
      <c r="N638" s="46">
        <v>-1.0223639812534</v>
      </c>
      <c r="P638" s="2">
        <v>637</v>
      </c>
      <c r="Q638" s="5" t="s">
        <v>28</v>
      </c>
      <c r="R638" s="30">
        <v>-5.3573516741246952</v>
      </c>
      <c r="S638" s="31">
        <v>-9.4228334310565404E-2</v>
      </c>
      <c r="T638" s="62">
        <v>-5.2631233398141299</v>
      </c>
      <c r="U638" s="64"/>
      <c r="V638" s="64"/>
      <c r="W638" s="54"/>
      <c r="X638" s="54"/>
      <c r="Y638" s="54"/>
      <c r="Z638" s="54"/>
    </row>
    <row r="639" spans="1:28" ht="15.75">
      <c r="A639" s="10">
        <v>638</v>
      </c>
      <c r="B639" s="2">
        <v>638</v>
      </c>
      <c r="C639" s="5" t="s">
        <v>669</v>
      </c>
      <c r="D639" s="21" t="s">
        <v>19</v>
      </c>
      <c r="E639" s="30">
        <f t="shared" si="29"/>
        <v>-7.9890465292375081</v>
      </c>
      <c r="F639" s="31">
        <v>-5.2089310109988102E-2</v>
      </c>
      <c r="G639" s="42">
        <v>-7.9369572191275202</v>
      </c>
      <c r="J639" s="2">
        <v>729</v>
      </c>
      <c r="K639" s="6" t="s">
        <v>20</v>
      </c>
      <c r="L639" s="30">
        <f t="shared" si="30"/>
        <v>-15.972154208088169</v>
      </c>
      <c r="M639" s="33">
        <v>4.9751324573528297</v>
      </c>
      <c r="N639" s="46">
        <v>-20.947286665440998</v>
      </c>
      <c r="P639" s="2">
        <v>638</v>
      </c>
      <c r="Q639" s="5" t="s">
        <v>28</v>
      </c>
      <c r="R639" s="30">
        <v>-7.9890465292375081</v>
      </c>
      <c r="S639" s="31">
        <v>-5.2089310109988102E-2</v>
      </c>
      <c r="T639" s="62">
        <v>-7.9369572191275202</v>
      </c>
      <c r="U639" s="64"/>
      <c r="V639" s="64"/>
      <c r="W639" s="54"/>
      <c r="X639" s="54"/>
      <c r="Y639" s="54"/>
      <c r="Z639" s="54"/>
    </row>
    <row r="640" spans="1:28" ht="15.75">
      <c r="A640" s="10">
        <v>639</v>
      </c>
      <c r="B640" s="2">
        <v>639</v>
      </c>
      <c r="C640" s="5" t="s">
        <v>670</v>
      </c>
      <c r="D640" s="21" t="s">
        <v>11</v>
      </c>
      <c r="E640" s="30">
        <f t="shared" si="29"/>
        <v>0.98619272551672021</v>
      </c>
      <c r="F640" s="31">
        <v>2.6480821403810801</v>
      </c>
      <c r="G640" s="42">
        <v>-1.6618894148643599</v>
      </c>
      <c r="J640" s="2">
        <v>730</v>
      </c>
      <c r="K640" s="6" t="s">
        <v>20</v>
      </c>
      <c r="L640" s="30">
        <f t="shared" si="30"/>
        <v>9.0147810789468981</v>
      </c>
      <c r="M640" s="33">
        <v>22.727303599806898</v>
      </c>
      <c r="N640" s="46">
        <v>-13.71252252086</v>
      </c>
      <c r="P640" s="2">
        <v>639</v>
      </c>
      <c r="Q640" s="5" t="s">
        <v>28</v>
      </c>
      <c r="R640" s="30">
        <v>0.98619272551672021</v>
      </c>
      <c r="S640" s="31">
        <v>2.6480821403810801</v>
      </c>
      <c r="T640" s="62">
        <v>-1.6618894148643599</v>
      </c>
      <c r="U640" s="64"/>
      <c r="V640" s="64"/>
      <c r="W640" s="54"/>
      <c r="X640" s="54"/>
      <c r="Y640" s="54"/>
      <c r="Z640" s="54"/>
    </row>
    <row r="641" spans="1:26" ht="15.75">
      <c r="A641" s="10">
        <v>640</v>
      </c>
      <c r="B641" s="2">
        <v>640</v>
      </c>
      <c r="C641" s="5" t="s">
        <v>671</v>
      </c>
      <c r="D641" s="21" t="s">
        <v>11</v>
      </c>
      <c r="E641" s="30">
        <f t="shared" si="29"/>
        <v>-1.1619026380150999</v>
      </c>
      <c r="F641" s="31">
        <v>4.0695526847040604</v>
      </c>
      <c r="G641" s="42">
        <v>-5.2314553227191603</v>
      </c>
      <c r="J641" s="2">
        <v>731</v>
      </c>
      <c r="K641" s="6" t="s">
        <v>20</v>
      </c>
      <c r="L641" s="30">
        <f t="shared" si="30"/>
        <v>-10.10627552395427</v>
      </c>
      <c r="M641" s="33">
        <v>2.6534308212589299</v>
      </c>
      <c r="N641" s="46">
        <v>-12.7597063452132</v>
      </c>
      <c r="P641" s="2">
        <v>640</v>
      </c>
      <c r="Q641" s="5" t="s">
        <v>28</v>
      </c>
      <c r="R641" s="30">
        <v>-1.1619026380150999</v>
      </c>
      <c r="S641" s="31">
        <v>4.0695526847040604</v>
      </c>
      <c r="T641" s="62">
        <v>-5.2314553227191603</v>
      </c>
      <c r="U641" s="64"/>
      <c r="V641" s="64"/>
      <c r="W641" s="54"/>
      <c r="X641" s="54"/>
      <c r="Y641" s="54"/>
      <c r="Z641" s="54"/>
    </row>
    <row r="642" spans="1:26" ht="15.75">
      <c r="A642" s="10">
        <v>641</v>
      </c>
      <c r="B642" s="2">
        <v>641</v>
      </c>
      <c r="C642" s="5" t="s">
        <v>672</v>
      </c>
      <c r="D642" s="21" t="s">
        <v>25</v>
      </c>
      <c r="E642" s="30">
        <f t="shared" ref="E642:E705" si="32">F642+G642</f>
        <v>-3.0448752378505697</v>
      </c>
      <c r="F642" s="31">
        <v>3.6800495610324599</v>
      </c>
      <c r="G642" s="42">
        <v>-6.7249247988830296</v>
      </c>
      <c r="J642" s="2">
        <v>732</v>
      </c>
      <c r="K642" s="6" t="s">
        <v>20</v>
      </c>
      <c r="L642" s="30">
        <f t="shared" ref="L642:L705" si="33">M642+N642</f>
        <v>-3.5208117357269297</v>
      </c>
      <c r="M642" s="33">
        <v>1.0643454413127</v>
      </c>
      <c r="N642" s="46">
        <v>-4.5851571770396298</v>
      </c>
      <c r="P642" s="2">
        <v>641</v>
      </c>
      <c r="Q642" s="5" t="s">
        <v>28</v>
      </c>
      <c r="R642" s="30">
        <v>-3.0448752378505697</v>
      </c>
      <c r="S642" s="31">
        <v>3.6800495610324599</v>
      </c>
      <c r="T642" s="62">
        <v>-6.7249247988830296</v>
      </c>
      <c r="U642" s="64"/>
      <c r="V642" s="64"/>
      <c r="W642" s="54"/>
      <c r="X642" s="54"/>
      <c r="Y642" s="54"/>
      <c r="Z642" s="54"/>
    </row>
    <row r="643" spans="1:26" ht="15.75">
      <c r="A643" s="10">
        <v>642</v>
      </c>
      <c r="B643" s="2">
        <v>642</v>
      </c>
      <c r="C643" s="5" t="s">
        <v>673</v>
      </c>
      <c r="D643" s="21" t="s">
        <v>25</v>
      </c>
      <c r="E643" s="30">
        <f t="shared" si="32"/>
        <v>-2.22125903112644</v>
      </c>
      <c r="F643" s="31">
        <v>1.0405832260783201</v>
      </c>
      <c r="G643" s="42">
        <v>-3.2618422572047598</v>
      </c>
      <c r="J643" s="2">
        <v>733</v>
      </c>
      <c r="K643" s="3" t="s">
        <v>20</v>
      </c>
      <c r="L643" s="30">
        <f t="shared" si="33"/>
        <v>-11.563174564373227</v>
      </c>
      <c r="M643" s="34">
        <v>0.50066130704827205</v>
      </c>
      <c r="N643" s="47">
        <v>-12.063835871421499</v>
      </c>
      <c r="P643" s="2">
        <v>642</v>
      </c>
      <c r="Q643" s="5" t="s">
        <v>28</v>
      </c>
      <c r="R643" s="30">
        <v>-2.22125903112644</v>
      </c>
      <c r="S643" s="31">
        <v>1.0405832260783201</v>
      </c>
      <c r="T643" s="62">
        <v>-3.2618422572047598</v>
      </c>
      <c r="U643" s="64"/>
      <c r="V643" s="64"/>
      <c r="W643" s="54"/>
      <c r="X643" s="54"/>
      <c r="Y643" s="54"/>
      <c r="Z643" s="54"/>
    </row>
    <row r="644" spans="1:26" ht="15.75">
      <c r="A644" s="10">
        <v>643</v>
      </c>
      <c r="B644" s="2">
        <v>643</v>
      </c>
      <c r="C644" s="5" t="s">
        <v>674</v>
      </c>
      <c r="D644" s="21" t="s">
        <v>22</v>
      </c>
      <c r="E644" s="30">
        <f t="shared" si="32"/>
        <v>-6.2841795907299298</v>
      </c>
      <c r="F644" s="31">
        <v>5.2993786077060703</v>
      </c>
      <c r="G644" s="42">
        <v>-11.583558198436</v>
      </c>
      <c r="J644" s="2">
        <v>734</v>
      </c>
      <c r="K644" s="3" t="s">
        <v>20</v>
      </c>
      <c r="L644" s="30">
        <f t="shared" si="33"/>
        <v>-3.811764515535311</v>
      </c>
      <c r="M644" s="34">
        <v>-0.83707822234359097</v>
      </c>
      <c r="N644" s="47">
        <v>-2.97468629319172</v>
      </c>
      <c r="P644" s="2">
        <v>643</v>
      </c>
      <c r="Q644" s="5" t="s">
        <v>28</v>
      </c>
      <c r="R644" s="30">
        <v>-6.2841795907299298</v>
      </c>
      <c r="S644" s="31">
        <v>5.2993786077060703</v>
      </c>
      <c r="T644" s="62">
        <v>-11.583558198436</v>
      </c>
      <c r="U644" s="64"/>
      <c r="V644" s="64"/>
      <c r="W644" s="54"/>
      <c r="X644" s="54"/>
      <c r="Y644" s="54"/>
      <c r="Z644" s="54"/>
    </row>
    <row r="645" spans="1:26" ht="15.75">
      <c r="A645" s="10">
        <v>644</v>
      </c>
      <c r="B645" s="2">
        <v>644</v>
      </c>
      <c r="C645" s="5" t="s">
        <v>675</v>
      </c>
      <c r="D645" s="21" t="s">
        <v>19</v>
      </c>
      <c r="E645" s="30">
        <f t="shared" si="32"/>
        <v>-6.9082519478054252</v>
      </c>
      <c r="F645" s="31">
        <v>1.0774680266404201E-2</v>
      </c>
      <c r="G645" s="42">
        <v>-6.9190266280718298</v>
      </c>
      <c r="J645" s="2">
        <v>735</v>
      </c>
      <c r="K645" s="3" t="s">
        <v>20</v>
      </c>
      <c r="L645" s="30">
        <f t="shared" si="33"/>
        <v>-30.215113686635828</v>
      </c>
      <c r="M645" s="34">
        <v>-1.75357921616903</v>
      </c>
      <c r="N645" s="47">
        <v>-28.461534470466798</v>
      </c>
      <c r="P645" s="2">
        <v>644</v>
      </c>
      <c r="Q645" s="5" t="s">
        <v>28</v>
      </c>
      <c r="R645" s="30">
        <v>-6.9082519478054252</v>
      </c>
      <c r="S645" s="31">
        <v>1.0774680266404201E-2</v>
      </c>
      <c r="T645" s="62">
        <v>-6.9190266280718298</v>
      </c>
      <c r="U645" s="64"/>
      <c r="V645" s="64"/>
      <c r="W645" s="54"/>
      <c r="X645" s="54"/>
      <c r="Y645" s="54"/>
      <c r="Z645" s="54"/>
    </row>
    <row r="646" spans="1:26" ht="15.75">
      <c r="A646" s="10">
        <v>645</v>
      </c>
      <c r="B646" s="2">
        <v>645</v>
      </c>
      <c r="C646" s="5" t="s">
        <v>676</v>
      </c>
      <c r="D646" s="21" t="s">
        <v>19</v>
      </c>
      <c r="E646" s="30">
        <f t="shared" si="32"/>
        <v>-5.6479940447347898</v>
      </c>
      <c r="F646" s="31">
        <v>-2.1283323532661398</v>
      </c>
      <c r="G646" s="42">
        <v>-3.51966169146865</v>
      </c>
      <c r="J646" s="2">
        <v>736</v>
      </c>
      <c r="K646" s="3" t="s">
        <v>20</v>
      </c>
      <c r="L646" s="30">
        <f t="shared" si="33"/>
        <v>-2.9984093076994602</v>
      </c>
      <c r="M646" s="34">
        <v>1.7319144327371101</v>
      </c>
      <c r="N646" s="47">
        <v>-4.7303237404365701</v>
      </c>
      <c r="P646" s="2">
        <v>645</v>
      </c>
      <c r="Q646" s="5" t="s">
        <v>28</v>
      </c>
      <c r="R646" s="30">
        <v>-5.6479940447347898</v>
      </c>
      <c r="S646" s="31">
        <v>-2.1283323532661398</v>
      </c>
      <c r="T646" s="62">
        <v>-3.51966169146865</v>
      </c>
      <c r="U646" s="64"/>
      <c r="V646" s="64"/>
      <c r="W646" s="54"/>
      <c r="X646" s="54"/>
      <c r="Y646" s="54"/>
      <c r="Z646" s="54"/>
    </row>
    <row r="647" spans="1:26" ht="15.75">
      <c r="A647" s="10">
        <v>646</v>
      </c>
      <c r="B647" s="2">
        <v>646</v>
      </c>
      <c r="C647" s="5" t="s">
        <v>677</v>
      </c>
      <c r="D647" s="21" t="s">
        <v>25</v>
      </c>
      <c r="E647" s="30">
        <f t="shared" si="32"/>
        <v>-30.018501248743473</v>
      </c>
      <c r="F647" s="31">
        <v>3.6659353333706299</v>
      </c>
      <c r="G647" s="42">
        <v>-33.684436582114103</v>
      </c>
      <c r="J647" s="2">
        <v>738</v>
      </c>
      <c r="K647" s="3" t="s">
        <v>20</v>
      </c>
      <c r="L647" s="30">
        <f t="shared" si="33"/>
        <v>-1.2628271687577499</v>
      </c>
      <c r="M647" s="34">
        <v>1.1966544100838299</v>
      </c>
      <c r="N647" s="47">
        <v>-2.4594815788415798</v>
      </c>
      <c r="P647" s="2">
        <v>646</v>
      </c>
      <c r="Q647" s="5" t="s">
        <v>28</v>
      </c>
      <c r="R647" s="30">
        <v>-30.018501248743473</v>
      </c>
      <c r="S647" s="31">
        <v>3.6659353333706299</v>
      </c>
      <c r="T647" s="62">
        <v>-33.684436582114103</v>
      </c>
      <c r="U647" s="64"/>
      <c r="V647" s="64"/>
      <c r="W647" s="54"/>
      <c r="X647" s="54"/>
      <c r="Y647" s="54"/>
      <c r="Z647" s="54"/>
    </row>
    <row r="648" spans="1:26" ht="15.75">
      <c r="A648" s="10">
        <v>647</v>
      </c>
      <c r="B648" s="2">
        <v>647</v>
      </c>
      <c r="C648" s="5" t="s">
        <v>946</v>
      </c>
      <c r="D648" s="21" t="s">
        <v>11</v>
      </c>
      <c r="E648" s="30">
        <f t="shared" si="32"/>
        <v>0.31129743254580727</v>
      </c>
      <c r="F648" s="5">
        <v>0.34804892694746298</v>
      </c>
      <c r="G648" s="45">
        <v>-3.6751494401655697E-2</v>
      </c>
      <c r="J648" s="2">
        <v>739</v>
      </c>
      <c r="K648" s="3" t="s">
        <v>20</v>
      </c>
      <c r="L648" s="30">
        <f t="shared" si="33"/>
        <v>-74.069996262200505</v>
      </c>
      <c r="M648" s="34">
        <v>17.8333025783163</v>
      </c>
      <c r="N648" s="47">
        <v>-91.903298840516797</v>
      </c>
      <c r="P648" s="2">
        <v>647</v>
      </c>
      <c r="Q648" s="5" t="s">
        <v>28</v>
      </c>
      <c r="R648" s="30">
        <v>0.31129743254580727</v>
      </c>
      <c r="S648" s="5">
        <v>0.34804892694746298</v>
      </c>
      <c r="T648" s="63">
        <v>-3.6751494401655697E-2</v>
      </c>
      <c r="U648" s="64"/>
      <c r="V648" s="64"/>
      <c r="W648" s="54"/>
      <c r="X648" s="54"/>
      <c r="Y648" s="64"/>
      <c r="Z648" s="64"/>
    </row>
    <row r="649" spans="1:26" ht="15.75">
      <c r="A649" s="10">
        <v>648</v>
      </c>
      <c r="B649" s="2">
        <v>648</v>
      </c>
      <c r="C649" s="5" t="s">
        <v>679</v>
      </c>
      <c r="D649" s="21" t="s">
        <v>15</v>
      </c>
      <c r="E649" s="30">
        <f t="shared" si="32"/>
        <v>-5.1595057365045331</v>
      </c>
      <c r="F649" s="31">
        <v>0.68348414688245696</v>
      </c>
      <c r="G649" s="42">
        <v>-5.8429898833869904</v>
      </c>
      <c r="J649" s="2">
        <v>740</v>
      </c>
      <c r="K649" s="3" t="s">
        <v>20</v>
      </c>
      <c r="L649" s="30">
        <f t="shared" si="33"/>
        <v>-4.7243966347465696</v>
      </c>
      <c r="M649" s="34">
        <v>1.3003400810883701</v>
      </c>
      <c r="N649" s="47">
        <v>-6.0247367158349396</v>
      </c>
      <c r="P649" s="2">
        <v>648</v>
      </c>
      <c r="Q649" s="5" t="s">
        <v>28</v>
      </c>
      <c r="R649" s="30">
        <v>-5.1595057365045331</v>
      </c>
      <c r="S649" s="31">
        <v>0.68348414688245696</v>
      </c>
      <c r="T649" s="62">
        <v>-5.8429898833869904</v>
      </c>
      <c r="U649" s="64"/>
      <c r="V649" s="64"/>
      <c r="W649" s="54"/>
      <c r="X649" s="54"/>
      <c r="Y649" s="54"/>
      <c r="Z649" s="54"/>
    </row>
    <row r="650" spans="1:26" ht="15.75">
      <c r="A650" s="10">
        <v>649</v>
      </c>
      <c r="B650" s="2">
        <v>649</v>
      </c>
      <c r="C650" s="5" t="s">
        <v>680</v>
      </c>
      <c r="D650" s="21" t="s">
        <v>15</v>
      </c>
      <c r="E650" s="30">
        <f t="shared" si="32"/>
        <v>-5.302690585636987</v>
      </c>
      <c r="F650" s="31">
        <v>0.90012812879169302</v>
      </c>
      <c r="G650" s="42">
        <v>-6.2028187144286804</v>
      </c>
      <c r="J650" s="2">
        <v>741</v>
      </c>
      <c r="K650" s="3" t="s">
        <v>20</v>
      </c>
      <c r="L650" s="30">
        <f t="shared" si="33"/>
        <v>-14.183164588849731</v>
      </c>
      <c r="M650" s="34">
        <v>3.4656854206808698</v>
      </c>
      <c r="N650" s="47">
        <v>-17.648850009530602</v>
      </c>
      <c r="P650" s="2">
        <v>649</v>
      </c>
      <c r="Q650" s="5" t="s">
        <v>28</v>
      </c>
      <c r="R650" s="30">
        <v>-5.302690585636987</v>
      </c>
      <c r="S650" s="31">
        <v>0.90012812879169302</v>
      </c>
      <c r="T650" s="62">
        <v>-6.2028187144286804</v>
      </c>
      <c r="U650" s="64"/>
      <c r="V650" s="64"/>
      <c r="W650" s="54"/>
      <c r="X650" s="54"/>
      <c r="Y650" s="54"/>
      <c r="Z650" s="54"/>
    </row>
    <row r="651" spans="1:26" ht="15.75">
      <c r="A651" s="10">
        <v>650</v>
      </c>
      <c r="B651" s="2">
        <v>650</v>
      </c>
      <c r="C651" s="5" t="s">
        <v>681</v>
      </c>
      <c r="D651" s="21" t="s">
        <v>11</v>
      </c>
      <c r="E651" s="30">
        <f t="shared" si="32"/>
        <v>-12.22910053565279</v>
      </c>
      <c r="F651" s="31">
        <v>7.0561644262068102</v>
      </c>
      <c r="G651" s="42">
        <v>-19.2852649618596</v>
      </c>
      <c r="J651" s="2">
        <v>742</v>
      </c>
      <c r="K651" s="3" t="s">
        <v>20</v>
      </c>
      <c r="L651" s="30">
        <f t="shared" si="33"/>
        <v>-10.033376960631671</v>
      </c>
      <c r="M651" s="34">
        <v>5.3339690755495299</v>
      </c>
      <c r="N651" s="47">
        <v>-15.3673460361812</v>
      </c>
      <c r="P651" s="2">
        <v>650</v>
      </c>
      <c r="Q651" s="5" t="s">
        <v>28</v>
      </c>
      <c r="R651" s="30">
        <v>-12.22910053565279</v>
      </c>
      <c r="S651" s="31">
        <v>7.0561644262068102</v>
      </c>
      <c r="T651" s="62">
        <v>-19.2852649618596</v>
      </c>
      <c r="U651" s="64"/>
      <c r="V651" s="64"/>
      <c r="W651" s="54"/>
      <c r="X651" s="54"/>
      <c r="Y651" s="54"/>
      <c r="Z651" s="54"/>
    </row>
    <row r="652" spans="1:26" ht="15.75">
      <c r="A652" s="10">
        <v>651</v>
      </c>
      <c r="B652" s="2">
        <v>651</v>
      </c>
      <c r="C652" s="5" t="s">
        <v>682</v>
      </c>
      <c r="D652" s="21" t="s">
        <v>19</v>
      </c>
      <c r="E652" s="30">
        <f t="shared" si="32"/>
        <v>0.12752809057922998</v>
      </c>
      <c r="F652" s="31">
        <v>1.9480308584353501</v>
      </c>
      <c r="G652" s="42">
        <v>-1.8205027678561201</v>
      </c>
      <c r="J652" s="2">
        <v>743</v>
      </c>
      <c r="K652" s="3" t="s">
        <v>20</v>
      </c>
      <c r="L652" s="30">
        <f t="shared" si="33"/>
        <v>-8.7968396771954112</v>
      </c>
      <c r="M652" s="34">
        <v>4.2593945890995899</v>
      </c>
      <c r="N652" s="47">
        <v>-13.056234266295</v>
      </c>
      <c r="P652" s="2">
        <v>651</v>
      </c>
      <c r="Q652" s="5" t="s">
        <v>28</v>
      </c>
      <c r="R652" s="30">
        <v>0.12752809057922998</v>
      </c>
      <c r="S652" s="31">
        <v>1.9480308584353501</v>
      </c>
      <c r="T652" s="62">
        <v>-1.8205027678561201</v>
      </c>
      <c r="U652" s="64"/>
      <c r="V652" s="64"/>
      <c r="W652" s="54"/>
      <c r="X652" s="54"/>
      <c r="Y652" s="54"/>
      <c r="Z652" s="54"/>
    </row>
    <row r="653" spans="1:26" ht="15.75">
      <c r="A653" s="10">
        <v>652</v>
      </c>
      <c r="B653" s="2">
        <v>652</v>
      </c>
      <c r="C653" s="5" t="s">
        <v>683</v>
      </c>
      <c r="D653" s="21" t="s">
        <v>22</v>
      </c>
      <c r="E653" s="30">
        <f t="shared" si="32"/>
        <v>-0.3040681108056198</v>
      </c>
      <c r="F653" s="31">
        <v>7.8381336006680797</v>
      </c>
      <c r="G653" s="42">
        <v>-8.1422017114736995</v>
      </c>
      <c r="J653" s="2">
        <v>744</v>
      </c>
      <c r="K653" s="3" t="s">
        <v>20</v>
      </c>
      <c r="L653" s="30">
        <f t="shared" si="33"/>
        <v>-29.109357149322935</v>
      </c>
      <c r="M653" s="34">
        <v>0.549631237280365</v>
      </c>
      <c r="N653" s="47">
        <v>-29.658988386603301</v>
      </c>
      <c r="P653" s="2">
        <v>652</v>
      </c>
      <c r="Q653" s="5" t="s">
        <v>28</v>
      </c>
      <c r="R653" s="30">
        <v>-0.3040681108056198</v>
      </c>
      <c r="S653" s="31">
        <v>7.8381336006680797</v>
      </c>
      <c r="T653" s="62">
        <v>-8.1422017114736995</v>
      </c>
      <c r="U653" s="64"/>
      <c r="V653" s="64"/>
      <c r="W653" s="54"/>
      <c r="X653" s="54"/>
      <c r="Y653" s="54"/>
      <c r="Z653" s="54"/>
    </row>
    <row r="654" spans="1:26" ht="15.75">
      <c r="A654" s="10">
        <v>653</v>
      </c>
      <c r="B654" s="2">
        <v>653</v>
      </c>
      <c r="C654" s="5" t="s">
        <v>684</v>
      </c>
      <c r="D654" s="21" t="s">
        <v>25</v>
      </c>
      <c r="E654" s="30">
        <f t="shared" si="32"/>
        <v>1.1220007958137801</v>
      </c>
      <c r="F654" s="31">
        <v>8.8560909060940602</v>
      </c>
      <c r="G654" s="42">
        <v>-7.7340901102802802</v>
      </c>
      <c r="J654" s="2">
        <v>745</v>
      </c>
      <c r="K654" s="3" t="s">
        <v>20</v>
      </c>
      <c r="L654" s="30">
        <f t="shared" si="33"/>
        <v>-5.4796727092440296</v>
      </c>
      <c r="M654" s="34">
        <v>4.68701794840287</v>
      </c>
      <c r="N654" s="47">
        <v>-10.1666906576469</v>
      </c>
      <c r="P654" s="2">
        <v>653</v>
      </c>
      <c r="Q654" s="5" t="s">
        <v>28</v>
      </c>
      <c r="R654" s="30">
        <v>1.1220007958137801</v>
      </c>
      <c r="S654" s="31">
        <v>8.8560909060940602</v>
      </c>
      <c r="T654" s="62">
        <v>-7.7340901102802802</v>
      </c>
      <c r="U654" s="64"/>
      <c r="V654" s="64"/>
      <c r="W654" s="54"/>
      <c r="X654" s="54"/>
      <c r="Y654" s="54"/>
      <c r="Z654" s="54"/>
    </row>
    <row r="655" spans="1:26" ht="15.75">
      <c r="A655" s="10">
        <v>654</v>
      </c>
      <c r="B655" s="2">
        <v>654</v>
      </c>
      <c r="C655" s="5" t="s">
        <v>685</v>
      </c>
      <c r="D655" s="21" t="s">
        <v>15</v>
      </c>
      <c r="E655" s="30">
        <f t="shared" si="32"/>
        <v>-0.18111920508914203</v>
      </c>
      <c r="F655" s="31">
        <v>0.33725512929028001</v>
      </c>
      <c r="G655" s="42">
        <v>-0.51837433437942204</v>
      </c>
      <c r="J655" s="2">
        <v>747</v>
      </c>
      <c r="K655" s="3" t="s">
        <v>20</v>
      </c>
      <c r="L655" s="30">
        <f t="shared" si="33"/>
        <v>-14.348591442280918</v>
      </c>
      <c r="M655" s="34">
        <v>5.0122659345346801</v>
      </c>
      <c r="N655" s="47">
        <v>-19.360857376815598</v>
      </c>
      <c r="P655" s="2">
        <v>654</v>
      </c>
      <c r="Q655" s="5" t="s">
        <v>28</v>
      </c>
      <c r="R655" s="30">
        <v>-0.18111920508914203</v>
      </c>
      <c r="S655" s="31">
        <v>0.33725512929028001</v>
      </c>
      <c r="T655" s="62">
        <v>-0.51837433437942204</v>
      </c>
      <c r="U655" s="64"/>
      <c r="V655" s="64"/>
      <c r="W655" s="54"/>
      <c r="X655" s="54"/>
      <c r="Y655" s="54"/>
      <c r="Z655" s="54"/>
    </row>
    <row r="656" spans="1:26" ht="15.75">
      <c r="A656" s="10">
        <v>655</v>
      </c>
      <c r="B656" s="2">
        <v>655</v>
      </c>
      <c r="C656" s="5" t="s">
        <v>686</v>
      </c>
      <c r="D656" s="21" t="s">
        <v>19</v>
      </c>
      <c r="E656" s="30">
        <f t="shared" si="32"/>
        <v>-2.89654885732583</v>
      </c>
      <c r="F656" s="31">
        <v>1.4583265207121101</v>
      </c>
      <c r="G656" s="42">
        <v>-4.3548753780379403</v>
      </c>
      <c r="J656" s="2">
        <v>749</v>
      </c>
      <c r="K656" s="3" t="s">
        <v>20</v>
      </c>
      <c r="L656" s="30">
        <f t="shared" si="33"/>
        <v>-2.0569727513431406</v>
      </c>
      <c r="M656" s="34">
        <v>5.2009294783120597</v>
      </c>
      <c r="N656" s="47">
        <v>-7.2579022296552003</v>
      </c>
      <c r="P656" s="2">
        <v>655</v>
      </c>
      <c r="Q656" s="5" t="s">
        <v>28</v>
      </c>
      <c r="R656" s="30">
        <v>-2.89654885732583</v>
      </c>
      <c r="S656" s="31">
        <v>1.4583265207121101</v>
      </c>
      <c r="T656" s="62">
        <v>-4.3548753780379403</v>
      </c>
      <c r="U656" s="64"/>
      <c r="V656" s="64"/>
      <c r="W656" s="54"/>
      <c r="X656" s="54"/>
      <c r="Y656" s="54"/>
      <c r="Z656" s="54"/>
    </row>
    <row r="657" spans="1:26" ht="15.75">
      <c r="A657" s="10">
        <v>656</v>
      </c>
      <c r="B657" s="2">
        <v>656</v>
      </c>
      <c r="C657" s="5" t="s">
        <v>687</v>
      </c>
      <c r="D657" s="21" t="s">
        <v>25</v>
      </c>
      <c r="E657" s="30">
        <f t="shared" si="32"/>
        <v>-1.8180891868264302</v>
      </c>
      <c r="F657" s="31">
        <v>1.25018692594532</v>
      </c>
      <c r="G657" s="42">
        <v>-3.0682761127717502</v>
      </c>
      <c r="J657" s="2">
        <v>750</v>
      </c>
      <c r="K657" s="3" t="s">
        <v>20</v>
      </c>
      <c r="L657" s="30">
        <f t="shared" si="33"/>
        <v>-144.20507565232217</v>
      </c>
      <c r="M657" s="34">
        <v>8.5113881989821394E-2</v>
      </c>
      <c r="N657" s="47">
        <v>-144.29018953431199</v>
      </c>
      <c r="P657" s="2">
        <v>656</v>
      </c>
      <c r="Q657" s="5" t="s">
        <v>28</v>
      </c>
      <c r="R657" s="30">
        <v>-1.8180891868264302</v>
      </c>
      <c r="S657" s="31">
        <v>1.25018692594532</v>
      </c>
      <c r="T657" s="62">
        <v>-3.0682761127717502</v>
      </c>
      <c r="U657" s="64"/>
      <c r="V657" s="64"/>
      <c r="W657" s="54"/>
      <c r="X657" s="54"/>
      <c r="Y657" s="54"/>
      <c r="Z657" s="54"/>
    </row>
    <row r="658" spans="1:26" ht="15.75">
      <c r="A658" s="10">
        <v>657</v>
      </c>
      <c r="B658" s="2">
        <v>657</v>
      </c>
      <c r="C658" s="5" t="s">
        <v>688</v>
      </c>
      <c r="D658" s="21" t="s">
        <v>19</v>
      </c>
      <c r="E658" s="30">
        <f t="shared" si="32"/>
        <v>-5.7315894895903003</v>
      </c>
      <c r="F658" s="31">
        <v>1.2042074780338199</v>
      </c>
      <c r="G658" s="42">
        <v>-6.9357969676241202</v>
      </c>
      <c r="J658" s="2">
        <v>751</v>
      </c>
      <c r="K658" s="3" t="s">
        <v>20</v>
      </c>
      <c r="L658" s="30">
        <f t="shared" si="33"/>
        <v>-9.1255410934615995</v>
      </c>
      <c r="M658" s="34">
        <v>-1.3187821044077499</v>
      </c>
      <c r="N658" s="47">
        <v>-7.8067589890538498</v>
      </c>
      <c r="P658" s="2">
        <v>657</v>
      </c>
      <c r="Q658" s="5" t="s">
        <v>28</v>
      </c>
      <c r="R658" s="30">
        <v>-5.7315894895903003</v>
      </c>
      <c r="S658" s="31">
        <v>1.2042074780338199</v>
      </c>
      <c r="T658" s="62">
        <v>-6.9357969676241202</v>
      </c>
      <c r="U658" s="64"/>
      <c r="V658" s="64"/>
      <c r="W658" s="54"/>
      <c r="X658" s="54"/>
      <c r="Y658" s="54"/>
      <c r="Z658" s="54"/>
    </row>
    <row r="659" spans="1:26" ht="15.75">
      <c r="A659" s="10">
        <v>658</v>
      </c>
      <c r="B659" s="2">
        <v>658</v>
      </c>
      <c r="C659" s="5" t="s">
        <v>689</v>
      </c>
      <c r="D659" s="21" t="s">
        <v>25</v>
      </c>
      <c r="E659" s="30">
        <f t="shared" si="32"/>
        <v>-0.91085570680670003</v>
      </c>
      <c r="F659" s="31">
        <v>10.1515186224992</v>
      </c>
      <c r="G659" s="42">
        <v>-11.0623743293059</v>
      </c>
      <c r="J659" s="2">
        <v>753</v>
      </c>
      <c r="K659" s="3" t="s">
        <v>20</v>
      </c>
      <c r="L659" s="30">
        <f t="shared" si="33"/>
        <v>-3.0602418604043504</v>
      </c>
      <c r="M659" s="34">
        <v>2.8455913119163898</v>
      </c>
      <c r="N659" s="47">
        <v>-5.9058331723207402</v>
      </c>
      <c r="P659" s="2">
        <v>658</v>
      </c>
      <c r="Q659" s="5" t="s">
        <v>28</v>
      </c>
      <c r="R659" s="30">
        <v>-0.91085570680670003</v>
      </c>
      <c r="S659" s="31">
        <v>10.1515186224992</v>
      </c>
      <c r="T659" s="62">
        <v>-11.0623743293059</v>
      </c>
      <c r="U659" s="64"/>
      <c r="V659" s="64"/>
      <c r="W659" s="54"/>
      <c r="X659" s="54"/>
      <c r="Y659" s="54"/>
      <c r="Z659" s="54"/>
    </row>
    <row r="660" spans="1:26" ht="15.75">
      <c r="A660" s="10">
        <v>659</v>
      </c>
      <c r="B660" s="2">
        <v>659</v>
      </c>
      <c r="C660" s="5" t="s">
        <v>690</v>
      </c>
      <c r="D660" s="21" t="s">
        <v>11</v>
      </c>
      <c r="E660" s="30">
        <f t="shared" si="32"/>
        <v>-4.7289217392310494</v>
      </c>
      <c r="F660" s="31">
        <v>1.2436647528084801</v>
      </c>
      <c r="G660" s="42">
        <v>-5.9725864920395297</v>
      </c>
      <c r="J660" s="2">
        <v>755</v>
      </c>
      <c r="K660" s="3" t="s">
        <v>20</v>
      </c>
      <c r="L660" s="30">
        <f t="shared" si="33"/>
        <v>-5.3981886646362307</v>
      </c>
      <c r="M660" s="34">
        <v>1.5877252499640699</v>
      </c>
      <c r="N660" s="47">
        <v>-6.9859139146003004</v>
      </c>
      <c r="P660" s="2">
        <v>659</v>
      </c>
      <c r="Q660" s="5" t="s">
        <v>28</v>
      </c>
      <c r="R660" s="30">
        <v>-4.7289217392310494</v>
      </c>
      <c r="S660" s="31">
        <v>1.2436647528084801</v>
      </c>
      <c r="T660" s="62">
        <v>-5.9725864920395297</v>
      </c>
      <c r="U660" s="64"/>
      <c r="V660" s="64"/>
      <c r="W660" s="54"/>
      <c r="X660" s="54"/>
      <c r="Y660" s="54"/>
      <c r="Z660" s="54"/>
    </row>
    <row r="661" spans="1:26" ht="15.75">
      <c r="A661" s="10">
        <v>660</v>
      </c>
      <c r="B661" s="2">
        <v>660</v>
      </c>
      <c r="C661" s="5" t="s">
        <v>691</v>
      </c>
      <c r="D661" s="21" t="s">
        <v>22</v>
      </c>
      <c r="E661" s="30">
        <f t="shared" si="32"/>
        <v>-1.4949990516576301</v>
      </c>
      <c r="F661" s="31">
        <v>2.4542500028354999</v>
      </c>
      <c r="G661" s="42">
        <v>-3.94924905449313</v>
      </c>
      <c r="J661" s="2">
        <v>756</v>
      </c>
      <c r="K661" s="2" t="s">
        <v>20</v>
      </c>
      <c r="L661" s="30">
        <f t="shared" si="33"/>
        <v>-23.1578442415266</v>
      </c>
      <c r="M661" s="30">
        <v>21.964598367224699</v>
      </c>
      <c r="N661" s="41">
        <v>-45.1224426087513</v>
      </c>
      <c r="P661" s="2">
        <v>660</v>
      </c>
      <c r="Q661" s="5" t="s">
        <v>28</v>
      </c>
      <c r="R661" s="30">
        <v>-1.4949990516576301</v>
      </c>
      <c r="S661" s="31">
        <v>2.4542500028354999</v>
      </c>
      <c r="T661" s="62">
        <v>-3.94924905449313</v>
      </c>
      <c r="U661" s="64"/>
      <c r="V661" s="64"/>
      <c r="W661" s="54"/>
      <c r="X661" s="54"/>
      <c r="Y661" s="54"/>
      <c r="Z661" s="54"/>
    </row>
    <row r="662" spans="1:26" ht="15.75">
      <c r="A662" s="10">
        <v>661</v>
      </c>
      <c r="B662" s="2">
        <v>661</v>
      </c>
      <c r="C662" s="5" t="s">
        <v>692</v>
      </c>
      <c r="D662" s="21" t="s">
        <v>19</v>
      </c>
      <c r="E662" s="30">
        <f t="shared" si="32"/>
        <v>-0.16882293175623975</v>
      </c>
      <c r="F662" s="31">
        <v>2.9369516388907502</v>
      </c>
      <c r="G662" s="42">
        <v>-3.1057745706469899</v>
      </c>
      <c r="J662" s="2">
        <v>757</v>
      </c>
      <c r="K662" s="2" t="s">
        <v>20</v>
      </c>
      <c r="L662" s="30">
        <f t="shared" si="33"/>
        <v>-5.2720446798384888</v>
      </c>
      <c r="M662" s="30">
        <v>2.87165298600245</v>
      </c>
      <c r="N662" s="41">
        <v>-8.1436976658409392</v>
      </c>
      <c r="P662" s="2">
        <v>661</v>
      </c>
      <c r="Q662" s="5" t="s">
        <v>28</v>
      </c>
      <c r="R662" s="30">
        <v>-0.16882293175623975</v>
      </c>
      <c r="S662" s="31">
        <v>2.9369516388907502</v>
      </c>
      <c r="T662" s="62">
        <v>-3.1057745706469899</v>
      </c>
      <c r="U662" s="64"/>
      <c r="V662" s="64"/>
      <c r="W662" s="54"/>
      <c r="X662" s="54"/>
      <c r="Y662" s="54"/>
      <c r="Z662" s="54"/>
    </row>
    <row r="663" spans="1:26" ht="15.75">
      <c r="A663" s="10">
        <v>662</v>
      </c>
      <c r="B663" s="2">
        <v>662</v>
      </c>
      <c r="C663" s="5" t="s">
        <v>693</v>
      </c>
      <c r="D663" s="21" t="s">
        <v>25</v>
      </c>
      <c r="E663" s="30">
        <f t="shared" si="32"/>
        <v>-3.2791843456682557</v>
      </c>
      <c r="F663" s="31">
        <v>0.77668309529408397</v>
      </c>
      <c r="G663" s="42">
        <v>-4.0558674409623396</v>
      </c>
      <c r="J663" s="2">
        <v>758</v>
      </c>
      <c r="K663" s="7" t="s">
        <v>20</v>
      </c>
      <c r="L663" s="30">
        <f t="shared" si="33"/>
        <v>-18.112848674960301</v>
      </c>
      <c r="M663" s="35">
        <v>9.1315750078498006</v>
      </c>
      <c r="N663" s="48">
        <v>-27.244423682810101</v>
      </c>
      <c r="P663" s="2">
        <v>662</v>
      </c>
      <c r="Q663" s="5" t="s">
        <v>28</v>
      </c>
      <c r="R663" s="30">
        <v>-3.2791843456682557</v>
      </c>
      <c r="S663" s="31">
        <v>0.77668309529408397</v>
      </c>
      <c r="T663" s="62">
        <v>-4.0558674409623396</v>
      </c>
      <c r="U663" s="64"/>
      <c r="V663" s="64"/>
      <c r="W663" s="54"/>
      <c r="X663" s="54"/>
      <c r="Y663" s="54"/>
      <c r="Z663" s="54"/>
    </row>
    <row r="664" spans="1:26" ht="15.75">
      <c r="A664" s="10">
        <v>663</v>
      </c>
      <c r="B664" s="2">
        <v>663</v>
      </c>
      <c r="C664" s="5" t="s">
        <v>694</v>
      </c>
      <c r="D664" s="21" t="s">
        <v>19</v>
      </c>
      <c r="E664" s="30">
        <f t="shared" si="32"/>
        <v>-2.716951173641867</v>
      </c>
      <c r="F664" s="31">
        <v>0.27864131257536301</v>
      </c>
      <c r="G664" s="42">
        <v>-2.9955924862172298</v>
      </c>
      <c r="J664" s="2">
        <v>761</v>
      </c>
      <c r="K664" s="5" t="s">
        <v>20</v>
      </c>
      <c r="L664" s="30">
        <f t="shared" si="33"/>
        <v>-173.34399623699062</v>
      </c>
      <c r="M664" s="31">
        <v>83.261419581207406</v>
      </c>
      <c r="N664" s="42">
        <v>-256.60541581819803</v>
      </c>
      <c r="P664" s="2">
        <v>663</v>
      </c>
      <c r="Q664" s="5" t="s">
        <v>28</v>
      </c>
      <c r="R664" s="30">
        <v>-2.716951173641867</v>
      </c>
      <c r="S664" s="31">
        <v>0.27864131257536301</v>
      </c>
      <c r="T664" s="62">
        <v>-2.9955924862172298</v>
      </c>
      <c r="U664" s="64"/>
      <c r="V664" s="64"/>
      <c r="W664" s="54"/>
      <c r="X664" s="54"/>
      <c r="Y664" s="54"/>
      <c r="Z664" s="54"/>
    </row>
    <row r="665" spans="1:26" ht="15.75">
      <c r="A665" s="10">
        <v>664</v>
      </c>
      <c r="B665" s="2">
        <v>664</v>
      </c>
      <c r="C665" s="5" t="s">
        <v>695</v>
      </c>
      <c r="D665" s="21" t="s">
        <v>19</v>
      </c>
      <c r="E665" s="30">
        <f t="shared" si="32"/>
        <v>-6.7935739044462498</v>
      </c>
      <c r="F665" s="31">
        <v>-1.1265910985613099</v>
      </c>
      <c r="G665" s="42">
        <v>-5.6669828058849401</v>
      </c>
      <c r="J665" s="2">
        <v>762</v>
      </c>
      <c r="K665" s="5" t="s">
        <v>20</v>
      </c>
      <c r="L665" s="30">
        <f t="shared" si="33"/>
        <v>-3.8925148677767103</v>
      </c>
      <c r="M665" s="31">
        <v>3.8013642551434099</v>
      </c>
      <c r="N665" s="42">
        <v>-7.6938791229201202</v>
      </c>
      <c r="P665" s="2">
        <v>664</v>
      </c>
      <c r="Q665" s="5" t="s">
        <v>28</v>
      </c>
      <c r="R665" s="30">
        <v>-6.7935739044462498</v>
      </c>
      <c r="S665" s="31">
        <v>-1.1265910985613099</v>
      </c>
      <c r="T665" s="62">
        <v>-5.6669828058849401</v>
      </c>
      <c r="U665" s="64"/>
      <c r="V665" s="64"/>
      <c r="W665" s="54"/>
      <c r="X665" s="54"/>
      <c r="Y665" s="54"/>
      <c r="Z665" s="54"/>
    </row>
    <row r="666" spans="1:26" ht="15.75">
      <c r="A666" s="10">
        <v>665</v>
      </c>
      <c r="B666" s="2">
        <v>665</v>
      </c>
      <c r="C666" s="5" t="s">
        <v>696</v>
      </c>
      <c r="D666" s="21" t="s">
        <v>11</v>
      </c>
      <c r="E666" s="30">
        <f t="shared" si="32"/>
        <v>9.1313143596868707E-2</v>
      </c>
      <c r="F666" s="31">
        <v>0.10153983227152701</v>
      </c>
      <c r="G666" s="42">
        <v>-1.0226688674658301E-2</v>
      </c>
      <c r="J666" s="2">
        <v>763</v>
      </c>
      <c r="K666" s="5" t="s">
        <v>20</v>
      </c>
      <c r="L666" s="30">
        <f t="shared" si="33"/>
        <v>-6.29480154069436</v>
      </c>
      <c r="M666" s="31">
        <v>3.8429658143085401</v>
      </c>
      <c r="N666" s="42">
        <v>-10.1377673550029</v>
      </c>
      <c r="P666" s="2">
        <v>665</v>
      </c>
      <c r="Q666" s="5" t="s">
        <v>28</v>
      </c>
      <c r="R666" s="30">
        <v>9.1313143596868707E-2</v>
      </c>
      <c r="S666" s="31">
        <v>0.10153983227152701</v>
      </c>
      <c r="T666" s="62">
        <v>-1.0226688674658301E-2</v>
      </c>
      <c r="U666" s="64"/>
      <c r="V666" s="64"/>
      <c r="W666" s="54"/>
      <c r="X666" s="54"/>
      <c r="Y666" s="54"/>
      <c r="Z666" s="54"/>
    </row>
    <row r="667" spans="1:26" ht="15.75">
      <c r="A667" s="10">
        <v>666</v>
      </c>
      <c r="B667" s="2">
        <v>666</v>
      </c>
      <c r="C667" s="5" t="s">
        <v>697</v>
      </c>
      <c r="D667" s="21" t="s">
        <v>25</v>
      </c>
      <c r="E667" s="30">
        <f t="shared" si="32"/>
        <v>-6.4492107968646977</v>
      </c>
      <c r="F667" s="31">
        <v>13.906358159906301</v>
      </c>
      <c r="G667" s="42">
        <v>-20.355568956770998</v>
      </c>
      <c r="J667" s="2">
        <v>764</v>
      </c>
      <c r="K667" s="5" t="s">
        <v>20</v>
      </c>
      <c r="L667" s="30">
        <f t="shared" si="33"/>
        <v>-16.114402228963399</v>
      </c>
      <c r="M667" s="31">
        <v>32.521020619483103</v>
      </c>
      <c r="N667" s="42">
        <v>-48.635422848446503</v>
      </c>
      <c r="P667" s="2">
        <v>666</v>
      </c>
      <c r="Q667" s="5" t="s">
        <v>28</v>
      </c>
      <c r="R667" s="30">
        <v>-6.4492107968646977</v>
      </c>
      <c r="S667" s="31">
        <v>13.906358159906301</v>
      </c>
      <c r="T667" s="62">
        <v>-20.355568956770998</v>
      </c>
      <c r="U667" s="64"/>
      <c r="V667" s="64"/>
      <c r="W667" s="54"/>
      <c r="X667" s="54"/>
      <c r="Y667" s="54"/>
      <c r="Z667" s="54"/>
    </row>
    <row r="668" spans="1:26" ht="15.75">
      <c r="A668" s="10">
        <v>667</v>
      </c>
      <c r="B668" s="2">
        <v>667</v>
      </c>
      <c r="C668" s="5" t="s">
        <v>698</v>
      </c>
      <c r="D668" s="21" t="s">
        <v>19</v>
      </c>
      <c r="E668" s="30">
        <f t="shared" si="32"/>
        <v>-9.2900477526196106</v>
      </c>
      <c r="F668" s="31">
        <v>5.9685253136245899</v>
      </c>
      <c r="G668" s="42">
        <v>-15.2585730662442</v>
      </c>
      <c r="J668" s="2">
        <v>765</v>
      </c>
      <c r="K668" s="5" t="s">
        <v>20</v>
      </c>
      <c r="L668" s="30">
        <f t="shared" si="33"/>
        <v>-4.88200429309315</v>
      </c>
      <c r="M668" s="31">
        <v>3.6777340562138998</v>
      </c>
      <c r="N668" s="42">
        <v>-8.5597383493070502</v>
      </c>
      <c r="P668" s="2">
        <v>667</v>
      </c>
      <c r="Q668" s="5" t="s">
        <v>28</v>
      </c>
      <c r="R668" s="30">
        <v>-9.2900477526196106</v>
      </c>
      <c r="S668" s="31">
        <v>5.9685253136245899</v>
      </c>
      <c r="T668" s="62">
        <v>-15.2585730662442</v>
      </c>
      <c r="U668" s="64"/>
      <c r="V668" s="64"/>
      <c r="W668" s="54"/>
      <c r="X668" s="54"/>
      <c r="Y668" s="54"/>
      <c r="Z668" s="54"/>
    </row>
    <row r="669" spans="1:26" ht="15.75">
      <c r="A669" s="10">
        <v>668</v>
      </c>
      <c r="B669" s="2">
        <v>668</v>
      </c>
      <c r="C669" s="5" t="s">
        <v>699</v>
      </c>
      <c r="D669" s="21" t="s">
        <v>19</v>
      </c>
      <c r="E669" s="30">
        <f t="shared" si="32"/>
        <v>-2.2565157142705496</v>
      </c>
      <c r="F669" s="31">
        <v>3.26282301336472</v>
      </c>
      <c r="G669" s="42">
        <v>-5.5193387276352697</v>
      </c>
      <c r="J669" s="2">
        <v>766</v>
      </c>
      <c r="K669" s="5" t="s">
        <v>20</v>
      </c>
      <c r="L669" s="30">
        <f t="shared" si="33"/>
        <v>-3.5864781928645497</v>
      </c>
      <c r="M669" s="31">
        <v>3.9351883212474101</v>
      </c>
      <c r="N669" s="42">
        <v>-7.5216665141119599</v>
      </c>
      <c r="P669" s="2">
        <v>668</v>
      </c>
      <c r="Q669" s="5" t="s">
        <v>28</v>
      </c>
      <c r="R669" s="30">
        <v>-2.2565157142705496</v>
      </c>
      <c r="S669" s="31">
        <v>3.26282301336472</v>
      </c>
      <c r="T669" s="62">
        <v>-5.5193387276352697</v>
      </c>
      <c r="U669" s="64"/>
      <c r="V669" s="64"/>
      <c r="W669" s="54"/>
      <c r="X669" s="54"/>
      <c r="Y669" s="54"/>
      <c r="Z669" s="54"/>
    </row>
    <row r="670" spans="1:26" ht="15.75">
      <c r="A670" s="10">
        <v>669</v>
      </c>
      <c r="B670" s="2">
        <v>669</v>
      </c>
      <c r="C670" s="5" t="s">
        <v>700</v>
      </c>
      <c r="D670" s="21" t="s">
        <v>19</v>
      </c>
      <c r="E670" s="30">
        <f t="shared" si="32"/>
        <v>-18.981665784238007</v>
      </c>
      <c r="F670" s="31">
        <v>6.9203931344730902</v>
      </c>
      <c r="G670" s="42">
        <v>-25.902058918711099</v>
      </c>
      <c r="J670" s="2">
        <v>767</v>
      </c>
      <c r="K670" s="5" t="s">
        <v>20</v>
      </c>
      <c r="L670" s="30">
        <f t="shared" si="33"/>
        <v>-4.5459176143563802</v>
      </c>
      <c r="M670" s="31">
        <v>6.8511771554643204</v>
      </c>
      <c r="N670" s="42">
        <v>-11.397094769820701</v>
      </c>
      <c r="P670" s="2">
        <v>669</v>
      </c>
      <c r="Q670" s="5" t="s">
        <v>28</v>
      </c>
      <c r="R670" s="30">
        <v>-18.981665784238007</v>
      </c>
      <c r="S670" s="31">
        <v>6.9203931344730902</v>
      </c>
      <c r="T670" s="62">
        <v>-25.902058918711099</v>
      </c>
      <c r="U670" s="64"/>
      <c r="V670" s="64"/>
      <c r="W670" s="54"/>
      <c r="X670" s="54"/>
      <c r="Y670" s="54"/>
      <c r="Z670" s="54"/>
    </row>
    <row r="671" spans="1:26" ht="15.75">
      <c r="A671" s="10">
        <v>670</v>
      </c>
      <c r="B671" s="2">
        <v>670</v>
      </c>
      <c r="C671" s="5" t="s">
        <v>701</v>
      </c>
      <c r="D671" s="21" t="s">
        <v>19</v>
      </c>
      <c r="E671" s="30">
        <f t="shared" si="32"/>
        <v>-3.8314596281843021</v>
      </c>
      <c r="F671" s="31">
        <v>4.1159125603408203E-2</v>
      </c>
      <c r="G671" s="42">
        <v>-3.8726187537877101</v>
      </c>
      <c r="J671" s="2">
        <v>768</v>
      </c>
      <c r="K671" s="5" t="s">
        <v>20</v>
      </c>
      <c r="L671" s="30">
        <f t="shared" si="33"/>
        <v>1.4785680282197897</v>
      </c>
      <c r="M671" s="31">
        <v>4.6251385980328399</v>
      </c>
      <c r="N671" s="42">
        <v>-3.1465705698130502</v>
      </c>
      <c r="P671" s="2">
        <v>670</v>
      </c>
      <c r="Q671" s="5" t="s">
        <v>28</v>
      </c>
      <c r="R671" s="30">
        <v>-3.8314596281843021</v>
      </c>
      <c r="S671" s="31">
        <v>4.1159125603408203E-2</v>
      </c>
      <c r="T671" s="62">
        <v>-3.8726187537877101</v>
      </c>
      <c r="U671" s="64"/>
      <c r="V671" s="64"/>
      <c r="W671" s="54"/>
      <c r="X671" s="54"/>
      <c r="Y671" s="54"/>
      <c r="Z671" s="54"/>
    </row>
    <row r="672" spans="1:26" ht="15.75">
      <c r="A672" s="10">
        <v>671</v>
      </c>
      <c r="B672" s="2">
        <v>671</v>
      </c>
      <c r="C672" s="5" t="s">
        <v>702</v>
      </c>
      <c r="D672" s="21" t="s">
        <v>19</v>
      </c>
      <c r="E672" s="30">
        <f t="shared" si="32"/>
        <v>-5.7103705505938311</v>
      </c>
      <c r="F672" s="31">
        <v>8.7532047427345692</v>
      </c>
      <c r="G672" s="42">
        <v>-14.4635752933284</v>
      </c>
      <c r="J672" s="2">
        <v>771</v>
      </c>
      <c r="K672" s="3" t="s">
        <v>20</v>
      </c>
      <c r="L672" s="30">
        <f t="shared" si="33"/>
        <v>-10.330287772365232</v>
      </c>
      <c r="M672" s="34">
        <v>1.7523047209576701</v>
      </c>
      <c r="N672" s="47">
        <v>-12.082592493322901</v>
      </c>
      <c r="P672" s="2">
        <v>671</v>
      </c>
      <c r="Q672" s="5" t="s">
        <v>28</v>
      </c>
      <c r="R672" s="30">
        <v>-5.7103705505938311</v>
      </c>
      <c r="S672" s="31">
        <v>8.7532047427345692</v>
      </c>
      <c r="T672" s="62">
        <v>-14.4635752933284</v>
      </c>
      <c r="U672" s="64"/>
      <c r="V672" s="64"/>
      <c r="W672" s="54"/>
      <c r="X672" s="54"/>
      <c r="Y672" s="54"/>
      <c r="Z672" s="54"/>
    </row>
    <row r="673" spans="1:26" ht="15.75">
      <c r="A673" s="10">
        <v>672</v>
      </c>
      <c r="B673" s="2">
        <v>672</v>
      </c>
      <c r="C673" s="5" t="s">
        <v>703</v>
      </c>
      <c r="D673" s="21" t="s">
        <v>19</v>
      </c>
      <c r="E673" s="30">
        <f t="shared" si="32"/>
        <v>0.88363094291984989</v>
      </c>
      <c r="F673" s="31">
        <v>3.22262048197415</v>
      </c>
      <c r="G673" s="42">
        <v>-2.3389895390543001</v>
      </c>
      <c r="J673" s="2">
        <v>772</v>
      </c>
      <c r="K673" s="3" t="s">
        <v>20</v>
      </c>
      <c r="L673" s="30">
        <f t="shared" si="33"/>
        <v>-1.9794191898127331</v>
      </c>
      <c r="M673" s="34">
        <v>0.295505425208137</v>
      </c>
      <c r="N673" s="47">
        <v>-2.2749246150208702</v>
      </c>
      <c r="P673" s="2">
        <v>672</v>
      </c>
      <c r="Q673" s="5" t="s">
        <v>28</v>
      </c>
      <c r="R673" s="30">
        <v>0.88363094291984989</v>
      </c>
      <c r="S673" s="31">
        <v>3.22262048197415</v>
      </c>
      <c r="T673" s="62">
        <v>-2.3389895390543001</v>
      </c>
      <c r="U673" s="64"/>
      <c r="V673" s="64"/>
      <c r="W673" s="54"/>
      <c r="X673" s="54"/>
      <c r="Y673" s="54"/>
      <c r="Z673" s="54"/>
    </row>
    <row r="674" spans="1:26" ht="15.75">
      <c r="A674" s="10">
        <v>673</v>
      </c>
      <c r="B674" s="2">
        <v>673</v>
      </c>
      <c r="C674" s="5" t="s">
        <v>704</v>
      </c>
      <c r="D674" s="21" t="s">
        <v>19</v>
      </c>
      <c r="E674" s="30">
        <f t="shared" si="32"/>
        <v>1.25600418564414</v>
      </c>
      <c r="F674" s="31">
        <v>3.67112798782565</v>
      </c>
      <c r="G674" s="42">
        <v>-2.41512380218151</v>
      </c>
      <c r="J674" s="2">
        <v>773</v>
      </c>
      <c r="K674" s="3" t="s">
        <v>20</v>
      </c>
      <c r="L674" s="30">
        <f t="shared" si="33"/>
        <v>-3.1231412913746013</v>
      </c>
      <c r="M674" s="34">
        <v>13.2719711604515</v>
      </c>
      <c r="N674" s="47">
        <v>-16.395112451826101</v>
      </c>
      <c r="P674" s="2">
        <v>673</v>
      </c>
      <c r="Q674" s="5" t="s">
        <v>28</v>
      </c>
      <c r="R674" s="30">
        <v>1.25600418564414</v>
      </c>
      <c r="S674" s="31">
        <v>3.67112798782565</v>
      </c>
      <c r="T674" s="62">
        <v>-2.41512380218151</v>
      </c>
      <c r="U674" s="64"/>
      <c r="V674" s="64"/>
      <c r="W674" s="54"/>
      <c r="X674" s="54"/>
      <c r="Y674" s="54"/>
      <c r="Z674" s="54"/>
    </row>
    <row r="675" spans="1:26" ht="15.75">
      <c r="A675" s="10">
        <v>674</v>
      </c>
      <c r="B675" s="2">
        <v>674</v>
      </c>
      <c r="C675" s="5" t="s">
        <v>705</v>
      </c>
      <c r="D675" s="21" t="s">
        <v>22</v>
      </c>
      <c r="E675" s="30">
        <f t="shared" si="32"/>
        <v>-3.3714947497952097</v>
      </c>
      <c r="F675" s="31">
        <v>1.4628716453119801</v>
      </c>
      <c r="G675" s="42">
        <v>-4.8343663951071898</v>
      </c>
      <c r="J675" s="2">
        <v>775</v>
      </c>
      <c r="K675" s="3" t="s">
        <v>20</v>
      </c>
      <c r="L675" s="30">
        <f t="shared" si="33"/>
        <v>-28.388307880060641</v>
      </c>
      <c r="M675" s="34">
        <v>1.0713719690561601</v>
      </c>
      <c r="N675" s="47">
        <v>-29.459679849116799</v>
      </c>
      <c r="P675" s="2">
        <v>674</v>
      </c>
      <c r="Q675" s="5" t="s">
        <v>28</v>
      </c>
      <c r="R675" s="30">
        <v>-3.3714947497952097</v>
      </c>
      <c r="S675" s="31">
        <v>1.4628716453119801</v>
      </c>
      <c r="T675" s="62">
        <v>-4.8343663951071898</v>
      </c>
      <c r="U675" s="64"/>
      <c r="V675" s="64"/>
      <c r="W675" s="54"/>
      <c r="X675" s="54"/>
      <c r="Y675" s="54"/>
      <c r="Z675" s="54"/>
    </row>
    <row r="676" spans="1:26" ht="15.75">
      <c r="A676" s="10">
        <v>675</v>
      </c>
      <c r="B676" s="2">
        <v>675</v>
      </c>
      <c r="C676" s="5" t="s">
        <v>706</v>
      </c>
      <c r="D676" s="21" t="s">
        <v>22</v>
      </c>
      <c r="E676" s="30">
        <f t="shared" si="32"/>
        <v>-3.4667866254193398</v>
      </c>
      <c r="F676" s="31">
        <v>2.3299667034403302</v>
      </c>
      <c r="G676" s="42">
        <v>-5.79675332885967</v>
      </c>
      <c r="J676" s="2">
        <v>776</v>
      </c>
      <c r="K676" s="3" t="s">
        <v>20</v>
      </c>
      <c r="L676" s="30">
        <f t="shared" si="33"/>
        <v>-9.8970416633452114</v>
      </c>
      <c r="M676" s="34">
        <v>0.56781176171838899</v>
      </c>
      <c r="N676" s="47">
        <v>-10.4648534250636</v>
      </c>
      <c r="P676" s="2">
        <v>675</v>
      </c>
      <c r="Q676" s="5" t="s">
        <v>28</v>
      </c>
      <c r="R676" s="30">
        <v>-3.4667866254193398</v>
      </c>
      <c r="S676" s="31">
        <v>2.3299667034403302</v>
      </c>
      <c r="T676" s="62">
        <v>-5.79675332885967</v>
      </c>
      <c r="U676" s="64"/>
      <c r="V676" s="64"/>
      <c r="W676" s="54"/>
      <c r="X676" s="54"/>
      <c r="Y676" s="54"/>
      <c r="Z676" s="54"/>
    </row>
    <row r="677" spans="1:26" ht="15.75">
      <c r="A677" s="10">
        <v>676</v>
      </c>
      <c r="B677" s="2">
        <v>676</v>
      </c>
      <c r="C677" s="5" t="s">
        <v>707</v>
      </c>
      <c r="D677" s="21" t="s">
        <v>25</v>
      </c>
      <c r="E677" s="30">
        <f t="shared" si="32"/>
        <v>-10.09594319912895</v>
      </c>
      <c r="F677" s="31">
        <v>1.66803330849505</v>
      </c>
      <c r="G677" s="42">
        <v>-11.763976507623999</v>
      </c>
      <c r="J677" s="2">
        <v>777</v>
      </c>
      <c r="K677" s="3" t="s">
        <v>20</v>
      </c>
      <c r="L677" s="30">
        <f t="shared" si="33"/>
        <v>-8.9455974057531549</v>
      </c>
      <c r="M677" s="34">
        <v>0.34569687034205399</v>
      </c>
      <c r="N677" s="47">
        <v>-9.2912942760952095</v>
      </c>
      <c r="P677" s="2">
        <v>676</v>
      </c>
      <c r="Q677" s="5" t="s">
        <v>28</v>
      </c>
      <c r="R677" s="30">
        <v>-10.09594319912895</v>
      </c>
      <c r="S677" s="31">
        <v>1.66803330849505</v>
      </c>
      <c r="T677" s="62">
        <v>-11.763976507623999</v>
      </c>
      <c r="U677" s="64"/>
      <c r="V677" s="64"/>
      <c r="W677" s="54"/>
      <c r="X677" s="54"/>
      <c r="Y677" s="54"/>
      <c r="Z677" s="54"/>
    </row>
    <row r="678" spans="1:26" ht="15.75">
      <c r="A678" s="10">
        <v>677</v>
      </c>
      <c r="B678" s="2">
        <v>677</v>
      </c>
      <c r="C678" s="5" t="s">
        <v>708</v>
      </c>
      <c r="D678" s="21" t="s">
        <v>19</v>
      </c>
      <c r="E678" s="30">
        <f t="shared" si="32"/>
        <v>-188.68553577646304</v>
      </c>
      <c r="F678" s="31">
        <v>142.68047304451699</v>
      </c>
      <c r="G678" s="42">
        <v>-331.36600882098003</v>
      </c>
      <c r="J678" s="2">
        <v>778</v>
      </c>
      <c r="K678" s="3" t="s">
        <v>20</v>
      </c>
      <c r="L678" s="30">
        <f t="shared" si="33"/>
        <v>-18.61336808837827</v>
      </c>
      <c r="M678" s="34">
        <v>9.4120099618083302</v>
      </c>
      <c r="N678" s="47">
        <v>-28.0253780501866</v>
      </c>
      <c r="P678" s="2">
        <v>677</v>
      </c>
      <c r="Q678" s="5" t="s">
        <v>28</v>
      </c>
      <c r="R678" s="30">
        <v>-188.68553577646304</v>
      </c>
      <c r="S678" s="31">
        <v>142.68047304451699</v>
      </c>
      <c r="T678" s="62">
        <v>-331.36600882098003</v>
      </c>
      <c r="U678" s="64"/>
      <c r="V678" s="64"/>
      <c r="W678" s="54"/>
      <c r="X678" s="54"/>
      <c r="Y678" s="54"/>
      <c r="Z678" s="54"/>
    </row>
    <row r="679" spans="1:26" ht="15.75">
      <c r="A679" s="10">
        <v>678</v>
      </c>
      <c r="B679" s="2">
        <v>678</v>
      </c>
      <c r="C679" s="5" t="s">
        <v>709</v>
      </c>
      <c r="D679" s="21" t="s">
        <v>19</v>
      </c>
      <c r="E679" s="30">
        <f t="shared" si="32"/>
        <v>-2.78801563039731</v>
      </c>
      <c r="F679" s="31">
        <v>1.2040879180000099</v>
      </c>
      <c r="G679" s="42">
        <v>-3.9921035483973202</v>
      </c>
      <c r="J679" s="2">
        <v>779</v>
      </c>
      <c r="K679" s="3" t="s">
        <v>20</v>
      </c>
      <c r="L679" s="30">
        <f t="shared" si="33"/>
        <v>8.4491046692349858E-2</v>
      </c>
      <c r="M679" s="34">
        <v>2.9550539734217498</v>
      </c>
      <c r="N679" s="47">
        <v>-2.8705629267293999</v>
      </c>
      <c r="P679" s="2">
        <v>678</v>
      </c>
      <c r="Q679" s="5" t="s">
        <v>28</v>
      </c>
      <c r="R679" s="30">
        <v>-2.78801563039731</v>
      </c>
      <c r="S679" s="31">
        <v>1.2040879180000099</v>
      </c>
      <c r="T679" s="62">
        <v>-3.9921035483973202</v>
      </c>
      <c r="U679" s="64"/>
      <c r="V679" s="64"/>
      <c r="W679" s="54"/>
      <c r="X679" s="54"/>
      <c r="Y679" s="54"/>
      <c r="Z679" s="54"/>
    </row>
    <row r="680" spans="1:26" ht="15.75">
      <c r="A680" s="10">
        <v>679</v>
      </c>
      <c r="B680" s="2">
        <v>679</v>
      </c>
      <c r="C680" s="5" t="s">
        <v>710</v>
      </c>
      <c r="D680" s="21" t="s">
        <v>22</v>
      </c>
      <c r="E680" s="30">
        <f t="shared" si="32"/>
        <v>-7.0801093085453992</v>
      </c>
      <c r="F680" s="31">
        <v>23.863442791783999</v>
      </c>
      <c r="G680" s="42">
        <v>-30.943552100329399</v>
      </c>
      <c r="J680" s="2">
        <v>780</v>
      </c>
      <c r="K680" s="3" t="s">
        <v>20</v>
      </c>
      <c r="L680" s="30">
        <f t="shared" si="33"/>
        <v>-56.624279963836194</v>
      </c>
      <c r="M680" s="34">
        <v>56.8422468381358</v>
      </c>
      <c r="N680" s="47">
        <v>-113.46652680197199</v>
      </c>
      <c r="P680" s="2">
        <v>679</v>
      </c>
      <c r="Q680" s="5" t="s">
        <v>28</v>
      </c>
      <c r="R680" s="30">
        <v>-7.0801093085453992</v>
      </c>
      <c r="S680" s="31">
        <v>23.863442791783999</v>
      </c>
      <c r="T680" s="62">
        <v>-30.943552100329399</v>
      </c>
      <c r="U680" s="64"/>
      <c r="V680" s="64"/>
      <c r="W680" s="54"/>
      <c r="X680" s="54"/>
      <c r="Y680" s="54"/>
      <c r="Z680" s="54"/>
    </row>
    <row r="681" spans="1:26" ht="15.75">
      <c r="A681" s="10">
        <v>680</v>
      </c>
      <c r="B681" s="2">
        <v>680</v>
      </c>
      <c r="C681" s="5" t="s">
        <v>711</v>
      </c>
      <c r="D681" s="21" t="s">
        <v>22</v>
      </c>
      <c r="E681" s="30">
        <f t="shared" si="32"/>
        <v>-10.161525429401399</v>
      </c>
      <c r="F681" s="31">
        <v>4.8381586477888003</v>
      </c>
      <c r="G681" s="42">
        <v>-14.999684077190199</v>
      </c>
      <c r="J681" s="2">
        <v>782</v>
      </c>
      <c r="K681" s="3" t="s">
        <v>20</v>
      </c>
      <c r="L681" s="30">
        <f t="shared" si="33"/>
        <v>-2.0619573066282002</v>
      </c>
      <c r="M681" s="34">
        <v>2.43714480621068</v>
      </c>
      <c r="N681" s="47">
        <v>-4.4991021128388802</v>
      </c>
      <c r="P681" s="2">
        <v>680</v>
      </c>
      <c r="Q681" s="5" t="s">
        <v>28</v>
      </c>
      <c r="R681" s="30">
        <v>-10.161525429401399</v>
      </c>
      <c r="S681" s="31">
        <v>4.8381586477888003</v>
      </c>
      <c r="T681" s="62">
        <v>-14.999684077190199</v>
      </c>
      <c r="U681" s="64"/>
      <c r="V681" s="64"/>
      <c r="W681" s="54"/>
      <c r="X681" s="54"/>
      <c r="Y681" s="54"/>
      <c r="Z681" s="54"/>
    </row>
    <row r="682" spans="1:26" ht="15.75">
      <c r="A682" s="10">
        <v>681</v>
      </c>
      <c r="B682" s="2">
        <v>681</v>
      </c>
      <c r="C682" s="5" t="s">
        <v>712</v>
      </c>
      <c r="D682" s="21" t="s">
        <v>25</v>
      </c>
      <c r="E682" s="30">
        <f t="shared" si="32"/>
        <v>-23.984838773273889</v>
      </c>
      <c r="F682" s="31">
        <v>3.4786929559587101</v>
      </c>
      <c r="G682" s="42">
        <v>-27.463531729232599</v>
      </c>
      <c r="J682" s="2">
        <v>785</v>
      </c>
      <c r="K682" s="3" t="s">
        <v>20</v>
      </c>
      <c r="L682" s="30">
        <f t="shared" si="33"/>
        <v>-24.010666221049</v>
      </c>
      <c r="M682" s="34">
        <v>15.5658176435917</v>
      </c>
      <c r="N682" s="47">
        <v>-39.5764838646407</v>
      </c>
      <c r="P682" s="2">
        <v>681</v>
      </c>
      <c r="Q682" s="5" t="s">
        <v>28</v>
      </c>
      <c r="R682" s="30">
        <v>-23.984838773273889</v>
      </c>
      <c r="S682" s="31">
        <v>3.4786929559587101</v>
      </c>
      <c r="T682" s="62">
        <v>-27.463531729232599</v>
      </c>
      <c r="U682" s="64"/>
      <c r="V682" s="64"/>
      <c r="W682" s="54"/>
      <c r="X682" s="54"/>
      <c r="Y682" s="54"/>
      <c r="Z682" s="54"/>
    </row>
    <row r="683" spans="1:26" ht="15.75">
      <c r="A683" s="10">
        <v>682</v>
      </c>
      <c r="B683" s="2">
        <v>682</v>
      </c>
      <c r="C683" s="5" t="s">
        <v>947</v>
      </c>
      <c r="D683" s="21" t="s">
        <v>11</v>
      </c>
      <c r="E683" s="30">
        <f t="shared" si="32"/>
        <v>0.1272024349683499</v>
      </c>
      <c r="F683" s="5">
        <v>0.12811886319343599</v>
      </c>
      <c r="G683" s="45">
        <v>-9.1642822508609598E-4</v>
      </c>
      <c r="J683" s="2">
        <v>787</v>
      </c>
      <c r="K683" s="3" t="s">
        <v>20</v>
      </c>
      <c r="L683" s="30">
        <f t="shared" si="33"/>
        <v>-7.1692367402392998</v>
      </c>
      <c r="M683" s="34">
        <v>1.34091123881491</v>
      </c>
      <c r="N683" s="47">
        <v>-8.5101479790542101</v>
      </c>
      <c r="P683" s="2">
        <v>682</v>
      </c>
      <c r="Q683" s="5" t="s">
        <v>28</v>
      </c>
      <c r="R683" s="30">
        <v>0.1272024349683499</v>
      </c>
      <c r="S683" s="5">
        <v>0.12811886319343599</v>
      </c>
      <c r="T683" s="63">
        <v>-9.1642822508609598E-4</v>
      </c>
      <c r="U683" s="64"/>
      <c r="V683" s="64"/>
      <c r="W683" s="54"/>
      <c r="X683" s="54"/>
      <c r="Y683" s="64"/>
      <c r="Z683" s="64"/>
    </row>
    <row r="684" spans="1:26" ht="15.75">
      <c r="A684" s="10">
        <v>683</v>
      </c>
      <c r="B684" s="2">
        <v>683</v>
      </c>
      <c r="C684" s="5" t="s">
        <v>714</v>
      </c>
      <c r="D684" s="21" t="s">
        <v>25</v>
      </c>
      <c r="E684" s="30">
        <f t="shared" si="32"/>
        <v>-3.2879978744879601</v>
      </c>
      <c r="F684" s="31">
        <v>1.3352545061904999</v>
      </c>
      <c r="G684" s="42">
        <v>-4.6232523806784602</v>
      </c>
      <c r="J684" s="2">
        <v>789</v>
      </c>
      <c r="K684" s="3" t="s">
        <v>20</v>
      </c>
      <c r="L684" s="30">
        <f t="shared" si="33"/>
        <v>-4.8881519109421605</v>
      </c>
      <c r="M684" s="34">
        <v>4.9921632437892098</v>
      </c>
      <c r="N684" s="47">
        <v>-9.8803151547313703</v>
      </c>
      <c r="P684" s="2">
        <v>683</v>
      </c>
      <c r="Q684" s="5" t="s">
        <v>28</v>
      </c>
      <c r="R684" s="30">
        <v>-3.2879978744879601</v>
      </c>
      <c r="S684" s="31">
        <v>1.3352545061904999</v>
      </c>
      <c r="T684" s="62">
        <v>-4.6232523806784602</v>
      </c>
      <c r="U684" s="64"/>
      <c r="V684" s="64"/>
      <c r="W684" s="54"/>
      <c r="X684" s="54"/>
      <c r="Y684" s="54"/>
      <c r="Z684" s="54"/>
    </row>
    <row r="685" spans="1:26" ht="15.75">
      <c r="A685" s="10">
        <v>684</v>
      </c>
      <c r="B685" s="2">
        <v>684</v>
      </c>
      <c r="C685" s="5" t="s">
        <v>715</v>
      </c>
      <c r="D685" s="21" t="s">
        <v>25</v>
      </c>
      <c r="E685" s="30">
        <f t="shared" si="32"/>
        <v>-5.7477649011209913</v>
      </c>
      <c r="F685" s="31">
        <v>6.7867488489345096</v>
      </c>
      <c r="G685" s="42">
        <v>-12.534513750055501</v>
      </c>
      <c r="J685" s="2">
        <v>791</v>
      </c>
      <c r="K685" s="3" t="s">
        <v>20</v>
      </c>
      <c r="L685" s="30">
        <f t="shared" si="33"/>
        <v>-1.37583779237535</v>
      </c>
      <c r="M685" s="34">
        <v>1.5922374837297899</v>
      </c>
      <c r="N685" s="47">
        <v>-2.9680752761051399</v>
      </c>
      <c r="P685" s="2">
        <v>684</v>
      </c>
      <c r="Q685" s="5" t="s">
        <v>28</v>
      </c>
      <c r="R685" s="30">
        <v>-5.7477649011209913</v>
      </c>
      <c r="S685" s="31">
        <v>6.7867488489345096</v>
      </c>
      <c r="T685" s="62">
        <v>-12.534513750055501</v>
      </c>
      <c r="U685" s="64"/>
      <c r="V685" s="64"/>
      <c r="W685" s="54"/>
      <c r="X685" s="54"/>
      <c r="Y685" s="54"/>
      <c r="Z685" s="54"/>
    </row>
    <row r="686" spans="1:26" ht="15.75">
      <c r="A686" s="10">
        <v>685</v>
      </c>
      <c r="B686" s="2">
        <v>685</v>
      </c>
      <c r="C686" s="5" t="s">
        <v>716</v>
      </c>
      <c r="D686" s="21" t="s">
        <v>11</v>
      </c>
      <c r="E686" s="30">
        <f t="shared" si="32"/>
        <v>1.902840014069731</v>
      </c>
      <c r="F686" s="31">
        <v>2.8121999113088201</v>
      </c>
      <c r="G686" s="42">
        <v>-0.90935989723908905</v>
      </c>
      <c r="J686" s="2">
        <v>793</v>
      </c>
      <c r="K686" s="7" t="s">
        <v>20</v>
      </c>
      <c r="L686" s="30">
        <f t="shared" si="33"/>
        <v>-15.636480346338498</v>
      </c>
      <c r="M686" s="35">
        <v>31.843898855016899</v>
      </c>
      <c r="N686" s="48">
        <v>-47.480379201355397</v>
      </c>
      <c r="P686" s="2">
        <v>685</v>
      </c>
      <c r="Q686" s="5" t="s">
        <v>28</v>
      </c>
      <c r="R686" s="30">
        <v>1.902840014069731</v>
      </c>
      <c r="S686" s="31">
        <v>2.8121999113088201</v>
      </c>
      <c r="T686" s="62">
        <v>-0.90935989723908905</v>
      </c>
      <c r="U686" s="64"/>
      <c r="V686" s="64"/>
      <c r="W686" s="54"/>
      <c r="X686" s="54"/>
      <c r="Y686" s="54"/>
      <c r="Z686" s="54"/>
    </row>
    <row r="687" spans="1:26" ht="15.75">
      <c r="A687" s="10">
        <v>686</v>
      </c>
      <c r="B687" s="2">
        <v>686</v>
      </c>
      <c r="C687" s="5" t="s">
        <v>717</v>
      </c>
      <c r="D687" s="21" t="s">
        <v>19</v>
      </c>
      <c r="E687" s="30">
        <f t="shared" si="32"/>
        <v>-9.4397615738604337</v>
      </c>
      <c r="F687" s="31">
        <v>0.94020018949886697</v>
      </c>
      <c r="G687" s="42">
        <v>-10.379961763359301</v>
      </c>
      <c r="J687" s="2">
        <v>794</v>
      </c>
      <c r="K687" s="2" t="s">
        <v>20</v>
      </c>
      <c r="L687" s="30">
        <f t="shared" si="33"/>
        <v>-3.8414258467309903</v>
      </c>
      <c r="M687" s="30">
        <v>1.5822902478463099</v>
      </c>
      <c r="N687" s="41">
        <v>-5.4237160945773004</v>
      </c>
      <c r="P687" s="2">
        <v>686</v>
      </c>
      <c r="Q687" s="5" t="s">
        <v>28</v>
      </c>
      <c r="R687" s="30">
        <v>-9.4397615738604337</v>
      </c>
      <c r="S687" s="31">
        <v>0.94020018949886697</v>
      </c>
      <c r="T687" s="62">
        <v>-10.379961763359301</v>
      </c>
      <c r="U687" s="64"/>
      <c r="V687" s="64"/>
      <c r="W687" s="54"/>
      <c r="X687" s="54"/>
      <c r="Y687" s="54"/>
      <c r="Z687" s="54"/>
    </row>
    <row r="688" spans="1:26" ht="15.75">
      <c r="A688" s="10">
        <v>687</v>
      </c>
      <c r="B688" s="2">
        <v>687</v>
      </c>
      <c r="C688" s="5" t="s">
        <v>718</v>
      </c>
      <c r="D688" s="21" t="s">
        <v>19</v>
      </c>
      <c r="E688" s="30">
        <f t="shared" si="32"/>
        <v>-14.73572899915316</v>
      </c>
      <c r="F688" s="31">
        <v>5.9815025464036404</v>
      </c>
      <c r="G688" s="42">
        <v>-20.7172315455568</v>
      </c>
      <c r="J688" s="2">
        <v>798</v>
      </c>
      <c r="K688" s="2" t="s">
        <v>20</v>
      </c>
      <c r="L688" s="30">
        <f t="shared" si="33"/>
        <v>4.5476034250245014</v>
      </c>
      <c r="M688" s="30">
        <v>22.648854472083201</v>
      </c>
      <c r="N688" s="41">
        <v>-18.1012510470587</v>
      </c>
      <c r="P688" s="2">
        <v>687</v>
      </c>
      <c r="Q688" s="5" t="s">
        <v>28</v>
      </c>
      <c r="R688" s="30">
        <v>-14.73572899915316</v>
      </c>
      <c r="S688" s="31">
        <v>5.9815025464036404</v>
      </c>
      <c r="T688" s="62">
        <v>-20.7172315455568</v>
      </c>
      <c r="U688" s="64"/>
      <c r="V688" s="64"/>
      <c r="W688" s="54"/>
      <c r="X688" s="54"/>
      <c r="Y688" s="54"/>
      <c r="Z688" s="54"/>
    </row>
    <row r="689" spans="1:20" ht="15.75">
      <c r="A689" s="10">
        <v>688</v>
      </c>
      <c r="B689" s="2">
        <v>688</v>
      </c>
      <c r="C689" s="6" t="s">
        <v>719</v>
      </c>
      <c r="D689" s="21" t="s">
        <v>25</v>
      </c>
      <c r="E689" s="30">
        <f t="shared" si="32"/>
        <v>-3.7651314764975998</v>
      </c>
      <c r="F689" s="33">
        <v>2.45321260830955</v>
      </c>
      <c r="G689" s="46">
        <v>-6.2183440848071498</v>
      </c>
      <c r="J689" s="2">
        <v>800</v>
      </c>
      <c r="K689" s="2" t="s">
        <v>20</v>
      </c>
      <c r="L689" s="30">
        <f t="shared" si="33"/>
        <v>-5.9848334921417603</v>
      </c>
      <c r="M689" s="30">
        <v>1.12985211204969</v>
      </c>
      <c r="N689" s="41">
        <v>-7.1146856041914504</v>
      </c>
      <c r="P689" s="2">
        <v>688</v>
      </c>
      <c r="Q689" s="6" t="s">
        <v>29</v>
      </c>
      <c r="R689" s="30">
        <f t="shared" ref="R689:R706" si="34">S689+T689</f>
        <v>-3.7651314764975998</v>
      </c>
      <c r="S689" s="33">
        <v>2.45321260830955</v>
      </c>
      <c r="T689" s="46">
        <v>-6.2183440848071498</v>
      </c>
    </row>
    <row r="690" spans="1:20" ht="15.75">
      <c r="A690" s="10">
        <v>689</v>
      </c>
      <c r="B690" s="2">
        <v>689</v>
      </c>
      <c r="C690" s="6" t="s">
        <v>720</v>
      </c>
      <c r="D690" s="21" t="s">
        <v>25</v>
      </c>
      <c r="E690" s="30">
        <f t="shared" si="32"/>
        <v>-3.2473576384496803</v>
      </c>
      <c r="F690" s="33">
        <v>2.3610516271191702</v>
      </c>
      <c r="G690" s="46">
        <v>-5.6084092655688504</v>
      </c>
      <c r="J690" s="2">
        <v>804</v>
      </c>
      <c r="K690" s="2" t="s">
        <v>20</v>
      </c>
      <c r="L690" s="30">
        <f t="shared" si="33"/>
        <v>-2.0714316678412397</v>
      </c>
      <c r="M690" s="30">
        <v>1.58236768918921</v>
      </c>
      <c r="N690" s="41">
        <v>-3.6537993570304499</v>
      </c>
      <c r="P690" s="2">
        <v>689</v>
      </c>
      <c r="Q690" s="6" t="s">
        <v>29</v>
      </c>
      <c r="R690" s="30">
        <f t="shared" si="34"/>
        <v>-3.2473576384496803</v>
      </c>
      <c r="S690" s="33">
        <v>2.3610516271191702</v>
      </c>
      <c r="T690" s="46">
        <v>-5.6084092655688504</v>
      </c>
    </row>
    <row r="691" spans="1:20" ht="15.75">
      <c r="A691" s="10">
        <v>690</v>
      </c>
      <c r="B691" s="2">
        <v>690</v>
      </c>
      <c r="C691" s="6" t="s">
        <v>721</v>
      </c>
      <c r="D691" s="21" t="s">
        <v>25</v>
      </c>
      <c r="E691" s="30">
        <f t="shared" si="32"/>
        <v>-13.96217177078281</v>
      </c>
      <c r="F691" s="33">
        <v>2.4690429812304902</v>
      </c>
      <c r="G691" s="46">
        <v>-16.4312147520133</v>
      </c>
      <c r="J691" s="2">
        <v>807</v>
      </c>
      <c r="K691" s="2" t="s">
        <v>20</v>
      </c>
      <c r="L691" s="30">
        <f t="shared" si="33"/>
        <v>1.7252265945072054</v>
      </c>
      <c r="M691" s="30">
        <v>86.055050915689407</v>
      </c>
      <c r="N691" s="41">
        <v>-84.329824321182201</v>
      </c>
      <c r="P691" s="2">
        <v>690</v>
      </c>
      <c r="Q691" s="6" t="s">
        <v>29</v>
      </c>
      <c r="R691" s="30">
        <f t="shared" si="34"/>
        <v>-13.96217177078281</v>
      </c>
      <c r="S691" s="33">
        <v>2.4690429812304902</v>
      </c>
      <c r="T691" s="46">
        <v>-16.4312147520133</v>
      </c>
    </row>
    <row r="692" spans="1:20" ht="15.75">
      <c r="A692" s="10">
        <v>691</v>
      </c>
      <c r="B692" s="2">
        <v>691</v>
      </c>
      <c r="C692" s="6" t="s">
        <v>948</v>
      </c>
      <c r="D692" s="21" t="s">
        <v>22</v>
      </c>
      <c r="E692" s="30">
        <f t="shared" si="32"/>
        <v>-66.01568953206511</v>
      </c>
      <c r="F692" s="33">
        <v>14.1607711452718</v>
      </c>
      <c r="G692" s="46">
        <v>-80.176460677336905</v>
      </c>
      <c r="J692" s="2">
        <v>809</v>
      </c>
      <c r="K692" s="2" t="s">
        <v>20</v>
      </c>
      <c r="L692" s="30">
        <f t="shared" si="33"/>
        <v>-4.0604222598214514</v>
      </c>
      <c r="M692" s="30">
        <v>0.349251014493559</v>
      </c>
      <c r="N692" s="41">
        <v>-4.4096732743150104</v>
      </c>
      <c r="P692" s="2">
        <v>691</v>
      </c>
      <c r="Q692" s="6" t="s">
        <v>29</v>
      </c>
      <c r="R692" s="30">
        <f t="shared" si="34"/>
        <v>-66.01568953206511</v>
      </c>
      <c r="S692" s="33">
        <v>14.1607711452718</v>
      </c>
      <c r="T692" s="46">
        <v>-80.176460677336905</v>
      </c>
    </row>
    <row r="693" spans="1:20" ht="15.75">
      <c r="A693" s="10">
        <v>692</v>
      </c>
      <c r="B693" s="2">
        <v>692</v>
      </c>
      <c r="C693" s="6" t="s">
        <v>723</v>
      </c>
      <c r="D693" s="21" t="s">
        <v>25</v>
      </c>
      <c r="E693" s="30">
        <f t="shared" si="32"/>
        <v>-162.42438603425461</v>
      </c>
      <c r="F693" s="33">
        <v>91.275990231680396</v>
      </c>
      <c r="G693" s="46">
        <v>-253.70037626593501</v>
      </c>
      <c r="J693" s="2">
        <v>811</v>
      </c>
      <c r="K693" s="2" t="s">
        <v>20</v>
      </c>
      <c r="L693" s="30">
        <f t="shared" si="33"/>
        <v>-3.7621396248938597</v>
      </c>
      <c r="M693" s="30">
        <v>6.4736884726836399</v>
      </c>
      <c r="N693" s="41">
        <v>-10.2358280975775</v>
      </c>
      <c r="P693" s="2">
        <v>692</v>
      </c>
      <c r="Q693" s="6" t="s">
        <v>29</v>
      </c>
      <c r="R693" s="30">
        <f t="shared" si="34"/>
        <v>-162.42438603425461</v>
      </c>
      <c r="S693" s="33">
        <v>91.275990231680396</v>
      </c>
      <c r="T693" s="46">
        <v>-253.70037626593501</v>
      </c>
    </row>
    <row r="694" spans="1:20" ht="15.75">
      <c r="A694" s="10">
        <v>693</v>
      </c>
      <c r="B694" s="2">
        <v>693</v>
      </c>
      <c r="C694" s="6" t="s">
        <v>724</v>
      </c>
      <c r="D694" s="21" t="s">
        <v>25</v>
      </c>
      <c r="E694" s="30">
        <f t="shared" si="32"/>
        <v>-20.277540793616399</v>
      </c>
      <c r="F694" s="33">
        <v>24.1170524494548</v>
      </c>
      <c r="G694" s="46">
        <v>-44.394593243071199</v>
      </c>
      <c r="J694" s="2">
        <v>813</v>
      </c>
      <c r="K694" s="2" t="s">
        <v>20</v>
      </c>
      <c r="L694" s="30">
        <f t="shared" si="33"/>
        <v>-5.9260019086481606</v>
      </c>
      <c r="M694" s="30">
        <v>2.0556128137680498</v>
      </c>
      <c r="N694" s="41">
        <v>-7.98161472241621</v>
      </c>
      <c r="P694" s="2">
        <v>693</v>
      </c>
      <c r="Q694" s="6" t="s">
        <v>29</v>
      </c>
      <c r="R694" s="30">
        <f t="shared" si="34"/>
        <v>-20.277540793616399</v>
      </c>
      <c r="S694" s="33">
        <v>24.1170524494548</v>
      </c>
      <c r="T694" s="46">
        <v>-44.394593243071199</v>
      </c>
    </row>
    <row r="695" spans="1:20" ht="15.75">
      <c r="A695" s="10">
        <v>694</v>
      </c>
      <c r="B695" s="2">
        <v>694</v>
      </c>
      <c r="C695" s="6" t="s">
        <v>725</v>
      </c>
      <c r="D695" s="21" t="s">
        <v>25</v>
      </c>
      <c r="E695" s="30">
        <f t="shared" si="32"/>
        <v>-3.4903650892149303</v>
      </c>
      <c r="F695" s="33">
        <v>3.0077798582548301</v>
      </c>
      <c r="G695" s="46">
        <v>-6.4981449474697603</v>
      </c>
      <c r="J695" s="2">
        <v>814</v>
      </c>
      <c r="K695" s="2" t="s">
        <v>20</v>
      </c>
      <c r="L695" s="30">
        <f t="shared" si="33"/>
        <v>-8.54663262810997</v>
      </c>
      <c r="M695" s="30">
        <v>3.3586484149471301</v>
      </c>
      <c r="N695" s="41">
        <v>-11.9052810430571</v>
      </c>
      <c r="P695" s="2">
        <v>694</v>
      </c>
      <c r="Q695" s="6" t="s">
        <v>29</v>
      </c>
      <c r="R695" s="30">
        <f t="shared" si="34"/>
        <v>-3.4903650892149303</v>
      </c>
      <c r="S695" s="33">
        <v>3.0077798582548301</v>
      </c>
      <c r="T695" s="46">
        <v>-6.4981449474697603</v>
      </c>
    </row>
    <row r="696" spans="1:20" ht="15.75">
      <c r="A696" s="10">
        <v>695</v>
      </c>
      <c r="B696" s="2">
        <v>695</v>
      </c>
      <c r="C696" s="6" t="s">
        <v>726</v>
      </c>
      <c r="D696" s="21" t="s">
        <v>25</v>
      </c>
      <c r="E696" s="30">
        <f t="shared" si="32"/>
        <v>-5.6973486715891895</v>
      </c>
      <c r="F696" s="33">
        <v>3.4029351038228799</v>
      </c>
      <c r="G696" s="46">
        <v>-9.1002837754120698</v>
      </c>
      <c r="J696" s="2">
        <v>816</v>
      </c>
      <c r="K696" s="2" t="s">
        <v>20</v>
      </c>
      <c r="L696" s="30">
        <f t="shared" si="33"/>
        <v>7.9317303912240815</v>
      </c>
      <c r="M696" s="30">
        <v>8.7832609480533907</v>
      </c>
      <c r="N696" s="41">
        <v>-0.851530556829309</v>
      </c>
      <c r="P696" s="2">
        <v>695</v>
      </c>
      <c r="Q696" s="6" t="s">
        <v>29</v>
      </c>
      <c r="R696" s="30">
        <f t="shared" si="34"/>
        <v>-5.6973486715891895</v>
      </c>
      <c r="S696" s="33">
        <v>3.4029351038228799</v>
      </c>
      <c r="T696" s="46">
        <v>-9.1002837754120698</v>
      </c>
    </row>
    <row r="697" spans="1:20" ht="15.75">
      <c r="A697" s="10">
        <v>696</v>
      </c>
      <c r="B697" s="2">
        <v>696</v>
      </c>
      <c r="C697" s="6" t="s">
        <v>727</v>
      </c>
      <c r="D697" s="21" t="s">
        <v>25</v>
      </c>
      <c r="E697" s="30">
        <f t="shared" si="32"/>
        <v>-43.657951874531093</v>
      </c>
      <c r="F697" s="33">
        <v>36.933959364990002</v>
      </c>
      <c r="G697" s="46">
        <v>-80.591911239521096</v>
      </c>
      <c r="J697" s="2">
        <v>818</v>
      </c>
      <c r="K697" s="2" t="s">
        <v>20</v>
      </c>
      <c r="L697" s="30">
        <f t="shared" si="33"/>
        <v>0.37892369434923978</v>
      </c>
      <c r="M697" s="30">
        <v>4.2337243958589497</v>
      </c>
      <c r="N697" s="41">
        <v>-3.8548007015097099</v>
      </c>
      <c r="P697" s="2">
        <v>696</v>
      </c>
      <c r="Q697" s="6" t="s">
        <v>29</v>
      </c>
      <c r="R697" s="30">
        <f t="shared" si="34"/>
        <v>-43.657951874531093</v>
      </c>
      <c r="S697" s="33">
        <v>36.933959364990002</v>
      </c>
      <c r="T697" s="46">
        <v>-80.591911239521096</v>
      </c>
    </row>
    <row r="698" spans="1:20" ht="15.75">
      <c r="A698" s="10">
        <v>697</v>
      </c>
      <c r="B698" s="2">
        <v>697</v>
      </c>
      <c r="C698" s="6" t="s">
        <v>949</v>
      </c>
      <c r="D698" s="21" t="s">
        <v>25</v>
      </c>
      <c r="E698" s="30">
        <f t="shared" si="32"/>
        <v>-18.038578110281499</v>
      </c>
      <c r="F698" s="33">
        <v>14.283672387079401</v>
      </c>
      <c r="G698" s="46">
        <v>-32.322250497360898</v>
      </c>
      <c r="J698" s="2">
        <v>819</v>
      </c>
      <c r="K698" s="2" t="s">
        <v>20</v>
      </c>
      <c r="L698" s="30">
        <f t="shared" si="33"/>
        <v>-0.73551265938581989</v>
      </c>
      <c r="M698" s="30">
        <v>1.1370829185843101</v>
      </c>
      <c r="N698" s="41">
        <v>-1.87259557797013</v>
      </c>
      <c r="P698" s="2">
        <v>697</v>
      </c>
      <c r="Q698" s="6" t="s">
        <v>29</v>
      </c>
      <c r="R698" s="30">
        <f t="shared" si="34"/>
        <v>-18.038578110281499</v>
      </c>
      <c r="S698" s="33">
        <v>14.283672387079401</v>
      </c>
      <c r="T698" s="46">
        <v>-32.322250497360898</v>
      </c>
    </row>
    <row r="699" spans="1:20" ht="15.75">
      <c r="A699" s="10">
        <v>698</v>
      </c>
      <c r="B699" s="2">
        <v>698</v>
      </c>
      <c r="C699" s="6" t="s">
        <v>729</v>
      </c>
      <c r="D699" s="21" t="s">
        <v>25</v>
      </c>
      <c r="E699" s="30">
        <f t="shared" si="32"/>
        <v>-6.3698426222070905</v>
      </c>
      <c r="F699" s="33">
        <v>1.05940895193148</v>
      </c>
      <c r="G699" s="46">
        <v>-7.4292515741385703</v>
      </c>
      <c r="J699" s="2">
        <v>820</v>
      </c>
      <c r="K699" s="2" t="s">
        <v>20</v>
      </c>
      <c r="L699" s="30">
        <f t="shared" si="33"/>
        <v>-5.50256528899678</v>
      </c>
      <c r="M699" s="30">
        <v>1.60284089931012</v>
      </c>
      <c r="N699" s="41">
        <v>-7.1054061883069002</v>
      </c>
      <c r="P699" s="2">
        <v>698</v>
      </c>
      <c r="Q699" s="6" t="s">
        <v>29</v>
      </c>
      <c r="R699" s="30">
        <f t="shared" si="34"/>
        <v>-6.3698426222070905</v>
      </c>
      <c r="S699" s="33">
        <v>1.05940895193148</v>
      </c>
      <c r="T699" s="46">
        <v>-7.4292515741385703</v>
      </c>
    </row>
    <row r="700" spans="1:20" ht="15.75">
      <c r="A700" s="10">
        <v>699</v>
      </c>
      <c r="B700" s="2">
        <v>699</v>
      </c>
      <c r="C700" s="6" t="s">
        <v>730</v>
      </c>
      <c r="D700" s="21" t="s">
        <v>25</v>
      </c>
      <c r="E700" s="30">
        <f t="shared" si="32"/>
        <v>-12.13560066337838</v>
      </c>
      <c r="F700" s="33">
        <v>3.1354811222885202</v>
      </c>
      <c r="G700" s="46">
        <v>-15.271081785666899</v>
      </c>
      <c r="J700" s="2">
        <v>824</v>
      </c>
      <c r="K700" s="3" t="s">
        <v>20</v>
      </c>
      <c r="L700" s="30">
        <f t="shared" si="33"/>
        <v>-11.46538646764709</v>
      </c>
      <c r="M700" s="34">
        <v>8.2457020769344105</v>
      </c>
      <c r="N700" s="47">
        <v>-19.7110885445815</v>
      </c>
      <c r="P700" s="2">
        <v>699</v>
      </c>
      <c r="Q700" s="6" t="s">
        <v>29</v>
      </c>
      <c r="R700" s="30">
        <f t="shared" si="34"/>
        <v>-12.13560066337838</v>
      </c>
      <c r="S700" s="33">
        <v>3.1354811222885202</v>
      </c>
      <c r="T700" s="46">
        <v>-15.271081785666899</v>
      </c>
    </row>
    <row r="701" spans="1:20" ht="15.75">
      <c r="A701" s="10">
        <v>700</v>
      </c>
      <c r="B701" s="2">
        <v>700</v>
      </c>
      <c r="C701" s="6" t="s">
        <v>950</v>
      </c>
      <c r="D701" s="21" t="s">
        <v>25</v>
      </c>
      <c r="E701" s="30">
        <f t="shared" si="32"/>
        <v>-3.9310500704531299</v>
      </c>
      <c r="F701" s="33">
        <v>2.0302580655797802</v>
      </c>
      <c r="G701" s="46">
        <v>-5.9613081360329101</v>
      </c>
      <c r="J701" s="2">
        <v>825</v>
      </c>
      <c r="K701" s="3" t="s">
        <v>20</v>
      </c>
      <c r="L701" s="30">
        <f t="shared" si="33"/>
        <v>0.11187721289177999</v>
      </c>
      <c r="M701" s="34">
        <v>2.9325014603295498</v>
      </c>
      <c r="N701" s="47">
        <v>-2.8206242474377698</v>
      </c>
      <c r="P701" s="2">
        <v>700</v>
      </c>
      <c r="Q701" s="6" t="s">
        <v>29</v>
      </c>
      <c r="R701" s="30">
        <f t="shared" si="34"/>
        <v>-3.9310500704531299</v>
      </c>
      <c r="S701" s="33">
        <v>2.0302580655797802</v>
      </c>
      <c r="T701" s="46">
        <v>-5.9613081360329101</v>
      </c>
    </row>
    <row r="702" spans="1:20" ht="15.75">
      <c r="A702" s="10">
        <v>701</v>
      </c>
      <c r="B702" s="2">
        <v>701</v>
      </c>
      <c r="C702" s="6" t="s">
        <v>732</v>
      </c>
      <c r="D702" s="21" t="s">
        <v>25</v>
      </c>
      <c r="E702" s="30">
        <f t="shared" si="32"/>
        <v>-1.0782852812728696</v>
      </c>
      <c r="F702" s="33">
        <v>2.3380867948585302</v>
      </c>
      <c r="G702" s="46">
        <v>-3.4163720761313998</v>
      </c>
      <c r="J702" s="2">
        <v>826</v>
      </c>
      <c r="K702" s="3" t="s">
        <v>20</v>
      </c>
      <c r="L702" s="30">
        <f t="shared" si="33"/>
        <v>-20.506546053565902</v>
      </c>
      <c r="M702" s="34">
        <v>12.1633022281795</v>
      </c>
      <c r="N702" s="47">
        <v>-32.669848281745402</v>
      </c>
      <c r="P702" s="2">
        <v>701</v>
      </c>
      <c r="Q702" s="6" t="s">
        <v>29</v>
      </c>
      <c r="R702" s="30">
        <f t="shared" si="34"/>
        <v>-1.0782852812728696</v>
      </c>
      <c r="S702" s="33">
        <v>2.3380867948585302</v>
      </c>
      <c r="T702" s="46">
        <v>-3.4163720761313998</v>
      </c>
    </row>
    <row r="703" spans="1:20" ht="15.75">
      <c r="A703" s="10">
        <v>702</v>
      </c>
      <c r="B703" s="2">
        <v>702</v>
      </c>
      <c r="C703" s="6" t="s">
        <v>733</v>
      </c>
      <c r="D703" s="21" t="s">
        <v>25</v>
      </c>
      <c r="E703" s="30">
        <f t="shared" si="32"/>
        <v>-72.173837023363205</v>
      </c>
      <c r="F703" s="33">
        <v>43.993519055100798</v>
      </c>
      <c r="G703" s="46">
        <v>-116.167356078464</v>
      </c>
      <c r="J703" s="2">
        <v>827</v>
      </c>
      <c r="K703" s="3" t="s">
        <v>20</v>
      </c>
      <c r="L703" s="30">
        <f t="shared" si="33"/>
        <v>-37.158257911709406</v>
      </c>
      <c r="M703" s="34">
        <v>12.829022215937799</v>
      </c>
      <c r="N703" s="47">
        <v>-49.987280127647203</v>
      </c>
      <c r="P703" s="2">
        <v>702</v>
      </c>
      <c r="Q703" s="6" t="s">
        <v>29</v>
      </c>
      <c r="R703" s="30">
        <f t="shared" si="34"/>
        <v>-72.173837023363205</v>
      </c>
      <c r="S703" s="33">
        <v>43.993519055100798</v>
      </c>
      <c r="T703" s="46">
        <v>-116.167356078464</v>
      </c>
    </row>
    <row r="704" spans="1:20" ht="15.75">
      <c r="A704" s="10">
        <v>703</v>
      </c>
      <c r="B704" s="2">
        <v>703</v>
      </c>
      <c r="C704" s="6" t="s">
        <v>734</v>
      </c>
      <c r="D704" s="21" t="s">
        <v>25</v>
      </c>
      <c r="E704" s="30">
        <f t="shared" si="32"/>
        <v>-5.6375570975539899</v>
      </c>
      <c r="F704" s="33">
        <v>2.31573261821476</v>
      </c>
      <c r="G704" s="46">
        <v>-7.9532897157687499</v>
      </c>
      <c r="J704" s="2">
        <v>828</v>
      </c>
      <c r="K704" s="3" t="s">
        <v>20</v>
      </c>
      <c r="L704" s="30">
        <f t="shared" si="33"/>
        <v>-13.451576704965701</v>
      </c>
      <c r="M704" s="34">
        <v>12.553298322615399</v>
      </c>
      <c r="N704" s="47">
        <v>-26.0048750275811</v>
      </c>
      <c r="P704" s="2">
        <v>703</v>
      </c>
      <c r="Q704" s="6" t="s">
        <v>29</v>
      </c>
      <c r="R704" s="30">
        <f t="shared" si="34"/>
        <v>-5.6375570975539899</v>
      </c>
      <c r="S704" s="33">
        <v>2.31573261821476</v>
      </c>
      <c r="T704" s="46">
        <v>-7.9532897157687499</v>
      </c>
    </row>
    <row r="705" spans="1:20" ht="15.75">
      <c r="A705" s="10">
        <v>704</v>
      </c>
      <c r="B705" s="2">
        <v>704</v>
      </c>
      <c r="C705" s="6" t="s">
        <v>735</v>
      </c>
      <c r="D705" s="21" t="s">
        <v>25</v>
      </c>
      <c r="E705" s="30">
        <f t="shared" si="32"/>
        <v>-5.1803515564499207</v>
      </c>
      <c r="F705" s="33">
        <v>2.1792781571856001</v>
      </c>
      <c r="G705" s="46">
        <v>-7.3596297136355204</v>
      </c>
      <c r="J705" s="2">
        <v>829</v>
      </c>
      <c r="K705" s="3" t="s">
        <v>20</v>
      </c>
      <c r="L705" s="30">
        <f t="shared" si="33"/>
        <v>-51.0604945766257</v>
      </c>
      <c r="M705" s="34">
        <v>30.110765634871498</v>
      </c>
      <c r="N705" s="47">
        <v>-81.171260211497199</v>
      </c>
      <c r="P705" s="2">
        <v>704</v>
      </c>
      <c r="Q705" s="6" t="s">
        <v>29</v>
      </c>
      <c r="R705" s="30">
        <f t="shared" si="34"/>
        <v>-5.1803515564499207</v>
      </c>
      <c r="S705" s="33">
        <v>2.1792781571856001</v>
      </c>
      <c r="T705" s="46">
        <v>-7.3596297136355204</v>
      </c>
    </row>
    <row r="706" spans="1:20" ht="15.75">
      <c r="A706" s="10">
        <v>705</v>
      </c>
      <c r="B706" s="2">
        <v>705</v>
      </c>
      <c r="C706" s="6" t="s">
        <v>736</v>
      </c>
      <c r="D706" s="21" t="s">
        <v>25</v>
      </c>
      <c r="E706" s="30">
        <f t="shared" ref="E706:E769" si="35">F706+G706</f>
        <v>-8.7142763406324004</v>
      </c>
      <c r="F706" s="33">
        <v>4.0482434213929999</v>
      </c>
      <c r="G706" s="46">
        <v>-12.7625197620254</v>
      </c>
      <c r="J706" s="2">
        <v>830</v>
      </c>
      <c r="K706" s="3" t="s">
        <v>20</v>
      </c>
      <c r="L706" s="30">
        <f t="shared" ref="L706:L769" si="36">M706+N706</f>
        <v>-9.5658522420842296</v>
      </c>
      <c r="M706" s="34">
        <v>7.1290001241740697</v>
      </c>
      <c r="N706" s="47">
        <v>-16.694852366258299</v>
      </c>
      <c r="P706" s="2">
        <v>705</v>
      </c>
      <c r="Q706" s="6" t="s">
        <v>29</v>
      </c>
      <c r="R706" s="30">
        <f t="shared" si="34"/>
        <v>-8.7142763406324004</v>
      </c>
      <c r="S706" s="33">
        <v>4.0482434213929999</v>
      </c>
      <c r="T706" s="46">
        <v>-12.7625197620254</v>
      </c>
    </row>
    <row r="707" spans="1:20" ht="15.75">
      <c r="A707" s="10">
        <v>706</v>
      </c>
      <c r="B707" s="2">
        <v>706</v>
      </c>
      <c r="C707" s="6" t="s">
        <v>737</v>
      </c>
      <c r="D707" s="21" t="s">
        <v>25</v>
      </c>
      <c r="E707" s="30">
        <f t="shared" si="35"/>
        <v>-2.974269876400979</v>
      </c>
      <c r="F707" s="33">
        <v>-0.15464565233904901</v>
      </c>
      <c r="G707" s="46">
        <v>-2.81962422406193</v>
      </c>
      <c r="J707" s="2">
        <v>831</v>
      </c>
      <c r="K707" s="3" t="s">
        <v>20</v>
      </c>
      <c r="L707" s="30">
        <f t="shared" si="36"/>
        <v>-14.336160400252417</v>
      </c>
      <c r="M707" s="34">
        <v>5.3933210087881802</v>
      </c>
      <c r="N707" s="47">
        <v>-19.729481409040599</v>
      </c>
      <c r="P707" s="2">
        <v>706</v>
      </c>
      <c r="Q707" s="6" t="s">
        <v>29</v>
      </c>
      <c r="R707" s="30">
        <f t="shared" ref="R707:R769" si="37">S707+T707</f>
        <v>-2.974269876400979</v>
      </c>
      <c r="S707" s="33">
        <v>-0.15464565233904901</v>
      </c>
      <c r="T707" s="46">
        <v>-2.81962422406193</v>
      </c>
    </row>
    <row r="708" spans="1:20" ht="15.75">
      <c r="A708" s="10">
        <v>707</v>
      </c>
      <c r="B708" s="2">
        <v>707</v>
      </c>
      <c r="C708" s="6" t="s">
        <v>738</v>
      </c>
      <c r="D708" s="21" t="s">
        <v>25</v>
      </c>
      <c r="E708" s="30">
        <f t="shared" si="35"/>
        <v>-10.624164516819599</v>
      </c>
      <c r="F708" s="33">
        <v>10.0986992218873</v>
      </c>
      <c r="G708" s="46">
        <v>-20.722863738706899</v>
      </c>
      <c r="J708" s="2">
        <v>832</v>
      </c>
      <c r="K708" s="3" t="s">
        <v>20</v>
      </c>
      <c r="L708" s="30">
        <f t="shared" si="36"/>
        <v>-3.9170867132171798</v>
      </c>
      <c r="M708" s="34">
        <v>4.9008717660830703</v>
      </c>
      <c r="N708" s="47">
        <v>-8.8179584793002501</v>
      </c>
      <c r="P708" s="2">
        <v>707</v>
      </c>
      <c r="Q708" s="6" t="s">
        <v>29</v>
      </c>
      <c r="R708" s="30">
        <f t="shared" si="37"/>
        <v>-10.624164516819599</v>
      </c>
      <c r="S708" s="33">
        <v>10.0986992218873</v>
      </c>
      <c r="T708" s="46">
        <v>-20.722863738706899</v>
      </c>
    </row>
    <row r="709" spans="1:20" ht="15.75">
      <c r="A709" s="10">
        <v>708</v>
      </c>
      <c r="B709" s="2">
        <v>708</v>
      </c>
      <c r="C709" s="6" t="s">
        <v>739</v>
      </c>
      <c r="D709" s="21" t="s">
        <v>25</v>
      </c>
      <c r="E709" s="30">
        <f t="shared" si="35"/>
        <v>2.0801385202847298</v>
      </c>
      <c r="F709" s="33">
        <v>3.30585341932722</v>
      </c>
      <c r="G709" s="46">
        <v>-1.22571489904249</v>
      </c>
      <c r="J709" s="2">
        <v>833</v>
      </c>
      <c r="K709" s="3" t="s">
        <v>20</v>
      </c>
      <c r="L709" s="30">
        <f t="shared" si="36"/>
        <v>-109.38307558612379</v>
      </c>
      <c r="M709" s="34">
        <v>42.0615298199642</v>
      </c>
      <c r="N709" s="47">
        <v>-151.44460540608799</v>
      </c>
      <c r="P709" s="2">
        <v>708</v>
      </c>
      <c r="Q709" s="6" t="s">
        <v>29</v>
      </c>
      <c r="R709" s="30">
        <f t="shared" si="37"/>
        <v>2.0801385202847298</v>
      </c>
      <c r="S709" s="33">
        <v>3.30585341932722</v>
      </c>
      <c r="T709" s="46">
        <v>-1.22571489904249</v>
      </c>
    </row>
    <row r="710" spans="1:20" ht="15.75">
      <c r="A710" s="10">
        <v>709</v>
      </c>
      <c r="B710" s="2">
        <v>709</v>
      </c>
      <c r="C710" s="6" t="s">
        <v>740</v>
      </c>
      <c r="D710" s="21" t="s">
        <v>25</v>
      </c>
      <c r="E710" s="30">
        <f t="shared" si="35"/>
        <v>-15.944579547588219</v>
      </c>
      <c r="F710" s="33">
        <v>6.0665446568859798</v>
      </c>
      <c r="G710" s="46">
        <v>-22.0111242044742</v>
      </c>
      <c r="J710" s="2">
        <v>834</v>
      </c>
      <c r="K710" s="3" t="s">
        <v>20</v>
      </c>
      <c r="L710" s="30">
        <f t="shared" si="36"/>
        <v>-9.71068554004502</v>
      </c>
      <c r="M710" s="34">
        <v>4.6362940839252804</v>
      </c>
      <c r="N710" s="47">
        <v>-14.3469796239703</v>
      </c>
      <c r="P710" s="2">
        <v>709</v>
      </c>
      <c r="Q710" s="6" t="s">
        <v>29</v>
      </c>
      <c r="R710" s="30">
        <f t="shared" si="37"/>
        <v>-15.944579547588219</v>
      </c>
      <c r="S710" s="33">
        <v>6.0665446568859798</v>
      </c>
      <c r="T710" s="46">
        <v>-22.0111242044742</v>
      </c>
    </row>
    <row r="711" spans="1:20" ht="15.75">
      <c r="A711" s="10">
        <v>710</v>
      </c>
      <c r="B711" s="2">
        <v>710</v>
      </c>
      <c r="C711" s="6" t="s">
        <v>741</v>
      </c>
      <c r="D711" s="21" t="s">
        <v>25</v>
      </c>
      <c r="E711" s="30">
        <f t="shared" si="35"/>
        <v>-105.4750720219523</v>
      </c>
      <c r="F711" s="33">
        <v>50.4115983357337</v>
      </c>
      <c r="G711" s="46">
        <v>-155.886670357686</v>
      </c>
      <c r="J711" s="2">
        <v>835</v>
      </c>
      <c r="K711" s="3" t="s">
        <v>20</v>
      </c>
      <c r="L711" s="30">
        <f t="shared" si="36"/>
        <v>-8.4583704807775106</v>
      </c>
      <c r="M711" s="34">
        <v>4.0939685352902897</v>
      </c>
      <c r="N711" s="47">
        <v>-12.552339016067799</v>
      </c>
      <c r="P711" s="2">
        <v>710</v>
      </c>
      <c r="Q711" s="6" t="s">
        <v>29</v>
      </c>
      <c r="R711" s="30">
        <f t="shared" si="37"/>
        <v>-105.4750720219523</v>
      </c>
      <c r="S711" s="33">
        <v>50.4115983357337</v>
      </c>
      <c r="T711" s="46">
        <v>-155.886670357686</v>
      </c>
    </row>
    <row r="712" spans="1:20" ht="15.75">
      <c r="A712" s="10">
        <v>711</v>
      </c>
      <c r="B712" s="2">
        <v>711</v>
      </c>
      <c r="C712" s="6" t="s">
        <v>951</v>
      </c>
      <c r="D712" s="21" t="s">
        <v>25</v>
      </c>
      <c r="E712" s="30">
        <f t="shared" si="35"/>
        <v>-7.6062371097362291</v>
      </c>
      <c r="F712" s="33">
        <v>8.9656653429379691</v>
      </c>
      <c r="G712" s="46">
        <v>-16.571902452674198</v>
      </c>
      <c r="J712" s="2">
        <v>836</v>
      </c>
      <c r="K712" s="3" t="s">
        <v>20</v>
      </c>
      <c r="L712" s="30">
        <f t="shared" si="36"/>
        <v>2.7349849538497999</v>
      </c>
      <c r="M712" s="34">
        <v>29.440340705871598</v>
      </c>
      <c r="N712" s="47">
        <v>-26.705355752021799</v>
      </c>
      <c r="P712" s="2">
        <v>711</v>
      </c>
      <c r="Q712" s="6" t="s">
        <v>29</v>
      </c>
      <c r="R712" s="30">
        <f t="shared" si="37"/>
        <v>-7.6062371097362291</v>
      </c>
      <c r="S712" s="33">
        <v>8.9656653429379691</v>
      </c>
      <c r="T712" s="46">
        <v>-16.571902452674198</v>
      </c>
    </row>
    <row r="713" spans="1:20" ht="15.75">
      <c r="A713" s="10">
        <v>712</v>
      </c>
      <c r="B713" s="2">
        <v>712</v>
      </c>
      <c r="C713" s="6" t="s">
        <v>743</v>
      </c>
      <c r="D713" s="21" t="s">
        <v>25</v>
      </c>
      <c r="E713" s="30">
        <f t="shared" si="35"/>
        <v>-11.1595332616772</v>
      </c>
      <c r="F713" s="33">
        <v>7.6953144785304</v>
      </c>
      <c r="G713" s="46">
        <v>-18.8548477402076</v>
      </c>
      <c r="J713" s="2">
        <v>837</v>
      </c>
      <c r="K713" s="3" t="s">
        <v>20</v>
      </c>
      <c r="L713" s="30">
        <f t="shared" si="36"/>
        <v>-9.5322577084240194</v>
      </c>
      <c r="M713" s="34">
        <v>1.1358454689633799</v>
      </c>
      <c r="N713" s="47">
        <v>-10.668103177387399</v>
      </c>
      <c r="P713" s="2">
        <v>712</v>
      </c>
      <c r="Q713" s="6" t="s">
        <v>29</v>
      </c>
      <c r="R713" s="30">
        <f t="shared" si="37"/>
        <v>-11.1595332616772</v>
      </c>
      <c r="S713" s="33">
        <v>7.6953144785304</v>
      </c>
      <c r="T713" s="46">
        <v>-18.8548477402076</v>
      </c>
    </row>
    <row r="714" spans="1:20" ht="15.75">
      <c r="A714" s="10">
        <v>713</v>
      </c>
      <c r="B714" s="2">
        <v>713</v>
      </c>
      <c r="C714" s="6" t="s">
        <v>744</v>
      </c>
      <c r="D714" s="21" t="s">
        <v>25</v>
      </c>
      <c r="E714" s="30">
        <f t="shared" si="35"/>
        <v>-8.7528395841529196</v>
      </c>
      <c r="F714" s="33">
        <v>2.4523038042713798</v>
      </c>
      <c r="G714" s="46">
        <v>-11.2051433884243</v>
      </c>
      <c r="J714" s="2">
        <v>838</v>
      </c>
      <c r="K714" s="3" t="s">
        <v>20</v>
      </c>
      <c r="L714" s="30">
        <f t="shared" si="36"/>
        <v>-2.3720361651101793</v>
      </c>
      <c r="M714" s="34">
        <v>1.6363488212047901</v>
      </c>
      <c r="N714" s="47">
        <v>-4.0083849863149696</v>
      </c>
      <c r="P714" s="2">
        <v>713</v>
      </c>
      <c r="Q714" s="6" t="s">
        <v>29</v>
      </c>
      <c r="R714" s="30">
        <f t="shared" si="37"/>
        <v>-8.7528395841529196</v>
      </c>
      <c r="S714" s="33">
        <v>2.4523038042713798</v>
      </c>
      <c r="T714" s="46">
        <v>-11.2051433884243</v>
      </c>
    </row>
    <row r="715" spans="1:20" ht="15.75">
      <c r="A715" s="10">
        <v>714</v>
      </c>
      <c r="B715" s="2">
        <v>714</v>
      </c>
      <c r="C715" s="6" t="s">
        <v>745</v>
      </c>
      <c r="D715" s="21" t="s">
        <v>25</v>
      </c>
      <c r="E715" s="30">
        <f t="shared" si="35"/>
        <v>-1.3491037961897305</v>
      </c>
      <c r="F715" s="33">
        <v>7.6364471048020501</v>
      </c>
      <c r="G715" s="46">
        <v>-8.9855509009917807</v>
      </c>
      <c r="J715" s="2">
        <v>839</v>
      </c>
      <c r="K715" s="3" t="s">
        <v>20</v>
      </c>
      <c r="L715" s="30">
        <f t="shared" si="36"/>
        <v>-38.870825201320798</v>
      </c>
      <c r="M715" s="34">
        <v>30.0884763408779</v>
      </c>
      <c r="N715" s="47">
        <v>-68.959301542198702</v>
      </c>
      <c r="P715" s="2">
        <v>714</v>
      </c>
      <c r="Q715" s="6" t="s">
        <v>29</v>
      </c>
      <c r="R715" s="30">
        <f t="shared" si="37"/>
        <v>-1.3491037961897305</v>
      </c>
      <c r="S715" s="33">
        <v>7.6364471048020501</v>
      </c>
      <c r="T715" s="46">
        <v>-8.9855509009917807</v>
      </c>
    </row>
    <row r="716" spans="1:20" ht="15.75">
      <c r="A716" s="10">
        <v>715</v>
      </c>
      <c r="B716" s="2">
        <v>715</v>
      </c>
      <c r="C716" s="6" t="s">
        <v>746</v>
      </c>
      <c r="D716" s="21" t="s">
        <v>25</v>
      </c>
      <c r="E716" s="30">
        <f t="shared" si="35"/>
        <v>-6.1929744041416201</v>
      </c>
      <c r="F716" s="33">
        <v>5.25215561992768</v>
      </c>
      <c r="G716" s="46">
        <v>-11.4451300240693</v>
      </c>
      <c r="J716" s="2">
        <v>840</v>
      </c>
      <c r="K716" s="3" t="s">
        <v>20</v>
      </c>
      <c r="L716" s="30">
        <f t="shared" si="36"/>
        <v>-14.053004651629321</v>
      </c>
      <c r="M716" s="34">
        <v>5.0847644943631796</v>
      </c>
      <c r="N716" s="47">
        <v>-19.1377691459925</v>
      </c>
      <c r="P716" s="2">
        <v>715</v>
      </c>
      <c r="Q716" s="6" t="s">
        <v>29</v>
      </c>
      <c r="R716" s="30">
        <f t="shared" si="37"/>
        <v>-6.1929744041416201</v>
      </c>
      <c r="S716" s="33">
        <v>5.25215561992768</v>
      </c>
      <c r="T716" s="46">
        <v>-11.4451300240693</v>
      </c>
    </row>
    <row r="717" spans="1:20" ht="15.75">
      <c r="A717" s="10">
        <v>716</v>
      </c>
      <c r="B717" s="2">
        <v>716</v>
      </c>
      <c r="C717" s="6" t="s">
        <v>747</v>
      </c>
      <c r="D717" s="21" t="s">
        <v>25</v>
      </c>
      <c r="E717" s="30">
        <f t="shared" si="35"/>
        <v>-22.5055261620236</v>
      </c>
      <c r="F717" s="33">
        <v>4.8432053320944002</v>
      </c>
      <c r="G717" s="46">
        <v>-27.348731494117999</v>
      </c>
      <c r="J717" s="2">
        <v>841</v>
      </c>
      <c r="K717" s="3" t="s">
        <v>20</v>
      </c>
      <c r="L717" s="30">
        <f t="shared" si="36"/>
        <v>-9.109313644394371</v>
      </c>
      <c r="M717" s="34">
        <v>9.3268530251556303</v>
      </c>
      <c r="N717" s="47">
        <v>-18.436166669550001</v>
      </c>
      <c r="P717" s="2">
        <v>716</v>
      </c>
      <c r="Q717" s="6" t="s">
        <v>29</v>
      </c>
      <c r="R717" s="30">
        <f t="shared" si="37"/>
        <v>-22.5055261620236</v>
      </c>
      <c r="S717" s="33">
        <v>4.8432053320944002</v>
      </c>
      <c r="T717" s="46">
        <v>-27.348731494117999</v>
      </c>
    </row>
    <row r="718" spans="1:20" ht="15.75">
      <c r="A718" s="10">
        <v>717</v>
      </c>
      <c r="B718" s="2">
        <v>717</v>
      </c>
      <c r="C718" s="6" t="s">
        <v>748</v>
      </c>
      <c r="D718" s="21" t="s">
        <v>25</v>
      </c>
      <c r="E718" s="30">
        <f t="shared" si="35"/>
        <v>-4.1258673740420795</v>
      </c>
      <c r="F718" s="33">
        <v>1.50655923884252</v>
      </c>
      <c r="G718" s="46">
        <v>-5.6324266128845997</v>
      </c>
      <c r="J718" s="2">
        <v>842</v>
      </c>
      <c r="K718" s="3" t="s">
        <v>20</v>
      </c>
      <c r="L718" s="30">
        <f t="shared" si="36"/>
        <v>-8.5841122090314705</v>
      </c>
      <c r="M718" s="34">
        <v>2.5568600651055302</v>
      </c>
      <c r="N718" s="47">
        <v>-11.140972274137001</v>
      </c>
      <c r="P718" s="2">
        <v>717</v>
      </c>
      <c r="Q718" s="6" t="s">
        <v>29</v>
      </c>
      <c r="R718" s="30">
        <f t="shared" si="37"/>
        <v>-4.1258673740420795</v>
      </c>
      <c r="S718" s="33">
        <v>1.50655923884252</v>
      </c>
      <c r="T718" s="46">
        <v>-5.6324266128845997</v>
      </c>
    </row>
    <row r="719" spans="1:20" ht="15.75">
      <c r="A719" s="10">
        <v>718</v>
      </c>
      <c r="B719" s="2">
        <v>718</v>
      </c>
      <c r="C719" s="6" t="s">
        <v>749</v>
      </c>
      <c r="D719" s="21" t="s">
        <v>25</v>
      </c>
      <c r="E719" s="30">
        <f t="shared" si="35"/>
        <v>-4.1563425015482105</v>
      </c>
      <c r="F719" s="33">
        <v>0.91278181256313895</v>
      </c>
      <c r="G719" s="46">
        <v>-5.0691243141113498</v>
      </c>
      <c r="J719" s="2">
        <v>843</v>
      </c>
      <c r="K719" s="3" t="s">
        <v>20</v>
      </c>
      <c r="L719" s="30">
        <f t="shared" si="36"/>
        <v>-13.155079371266398</v>
      </c>
      <c r="M719" s="34">
        <v>11.430854796649401</v>
      </c>
      <c r="N719" s="47">
        <v>-24.585934167915799</v>
      </c>
      <c r="P719" s="2">
        <v>718</v>
      </c>
      <c r="Q719" s="6" t="s">
        <v>29</v>
      </c>
      <c r="R719" s="30">
        <f t="shared" si="37"/>
        <v>-4.1563425015482105</v>
      </c>
      <c r="S719" s="33">
        <v>0.91278181256313895</v>
      </c>
      <c r="T719" s="46">
        <v>-5.0691243141113498</v>
      </c>
    </row>
    <row r="720" spans="1:20" ht="15.75">
      <c r="A720" s="10">
        <v>719</v>
      </c>
      <c r="B720" s="2">
        <v>719</v>
      </c>
      <c r="C720" s="6" t="s">
        <v>750</v>
      </c>
      <c r="D720" s="21" t="s">
        <v>25</v>
      </c>
      <c r="E720" s="30">
        <f t="shared" si="35"/>
        <v>-16.34967825409689</v>
      </c>
      <c r="F720" s="33">
        <v>2.71002654010011</v>
      </c>
      <c r="G720" s="46">
        <v>-19.059704794197</v>
      </c>
      <c r="J720" s="2">
        <v>844</v>
      </c>
      <c r="K720" s="3" t="s">
        <v>20</v>
      </c>
      <c r="L720" s="30">
        <f t="shared" si="36"/>
        <v>-21.686097113806799</v>
      </c>
      <c r="M720" s="34">
        <v>17.2375941476846</v>
      </c>
      <c r="N720" s="47">
        <v>-38.923691261491399</v>
      </c>
      <c r="P720" s="2">
        <v>719</v>
      </c>
      <c r="Q720" s="6" t="s">
        <v>29</v>
      </c>
      <c r="R720" s="30">
        <f t="shared" si="37"/>
        <v>-16.34967825409689</v>
      </c>
      <c r="S720" s="33">
        <v>2.71002654010011</v>
      </c>
      <c r="T720" s="46">
        <v>-19.059704794197</v>
      </c>
    </row>
    <row r="721" spans="1:20" ht="15.75">
      <c r="A721" s="10">
        <v>720</v>
      </c>
      <c r="B721" s="2">
        <v>720</v>
      </c>
      <c r="C721" s="6" t="s">
        <v>952</v>
      </c>
      <c r="D721" s="21" t="s">
        <v>22</v>
      </c>
      <c r="E721" s="30">
        <f t="shared" si="35"/>
        <v>-7.2003979117987598</v>
      </c>
      <c r="F721" s="33">
        <v>2.8026539212425399</v>
      </c>
      <c r="G721" s="46">
        <v>-10.003051833041299</v>
      </c>
      <c r="J721" s="2">
        <v>845</v>
      </c>
      <c r="K721" s="3" t="s">
        <v>20</v>
      </c>
      <c r="L721" s="30">
        <f t="shared" si="36"/>
        <v>-8.5017062859244383</v>
      </c>
      <c r="M721" s="34">
        <v>3.61008814778996</v>
      </c>
      <c r="N721" s="47">
        <v>-12.111794433714399</v>
      </c>
      <c r="P721" s="2">
        <v>720</v>
      </c>
      <c r="Q721" s="6" t="s">
        <v>29</v>
      </c>
      <c r="R721" s="30">
        <f t="shared" si="37"/>
        <v>-7.2003979117987598</v>
      </c>
      <c r="S721" s="33">
        <v>2.8026539212425399</v>
      </c>
      <c r="T721" s="46">
        <v>-10.003051833041299</v>
      </c>
    </row>
    <row r="722" spans="1:20" ht="15.75">
      <c r="A722" s="10">
        <v>721</v>
      </c>
      <c r="B722" s="2">
        <v>721</v>
      </c>
      <c r="C722" s="6" t="s">
        <v>752</v>
      </c>
      <c r="D722" s="21" t="s">
        <v>22</v>
      </c>
      <c r="E722" s="30">
        <f t="shared" si="35"/>
        <v>-20.524920861385162</v>
      </c>
      <c r="F722" s="33">
        <v>3.5590077569004399</v>
      </c>
      <c r="G722" s="46">
        <v>-24.083928618285601</v>
      </c>
      <c r="J722" s="2">
        <v>846</v>
      </c>
      <c r="K722" s="3" t="s">
        <v>20</v>
      </c>
      <c r="L722" s="30">
        <f t="shared" si="36"/>
        <v>-3.3312314310155102</v>
      </c>
      <c r="M722" s="34">
        <v>5.57310782153756</v>
      </c>
      <c r="N722" s="47">
        <v>-8.9043392525530702</v>
      </c>
      <c r="P722" s="2">
        <v>721</v>
      </c>
      <c r="Q722" s="6" t="s">
        <v>29</v>
      </c>
      <c r="R722" s="30">
        <f t="shared" si="37"/>
        <v>-20.524920861385162</v>
      </c>
      <c r="S722" s="33">
        <v>3.5590077569004399</v>
      </c>
      <c r="T722" s="46">
        <v>-24.083928618285601</v>
      </c>
    </row>
    <row r="723" spans="1:20" ht="15.75">
      <c r="A723" s="10">
        <v>722</v>
      </c>
      <c r="B723" s="2">
        <v>722</v>
      </c>
      <c r="C723" s="6" t="s">
        <v>953</v>
      </c>
      <c r="D723" s="21" t="s">
        <v>25</v>
      </c>
      <c r="E723" s="30">
        <f t="shared" si="35"/>
        <v>-13.017293639479549</v>
      </c>
      <c r="F723" s="33">
        <v>4.1862434539087499</v>
      </c>
      <c r="G723" s="46">
        <v>-17.203537093388299</v>
      </c>
      <c r="J723" s="2">
        <v>847</v>
      </c>
      <c r="K723" s="3" t="s">
        <v>20</v>
      </c>
      <c r="L723" s="30">
        <f t="shared" si="36"/>
        <v>-3.73047320439695</v>
      </c>
      <c r="M723" s="34">
        <v>3.45751544380719</v>
      </c>
      <c r="N723" s="47">
        <v>-7.18798864820414</v>
      </c>
      <c r="P723" s="2">
        <v>722</v>
      </c>
      <c r="Q723" s="6" t="s">
        <v>29</v>
      </c>
      <c r="R723" s="30">
        <f t="shared" si="37"/>
        <v>-13.017293639479549</v>
      </c>
      <c r="S723" s="33">
        <v>4.1862434539087499</v>
      </c>
      <c r="T723" s="46">
        <v>-17.203537093388299</v>
      </c>
    </row>
    <row r="724" spans="1:20" ht="15.75">
      <c r="A724" s="10">
        <v>723</v>
      </c>
      <c r="B724" s="2">
        <v>723</v>
      </c>
      <c r="C724" s="6" t="s">
        <v>754</v>
      </c>
      <c r="D724" s="21" t="s">
        <v>25</v>
      </c>
      <c r="E724" s="30">
        <f t="shared" si="35"/>
        <v>-7.4731510460078932</v>
      </c>
      <c r="F724" s="33">
        <v>0.44624902191279697</v>
      </c>
      <c r="G724" s="46">
        <v>-7.91940006792069</v>
      </c>
      <c r="J724" s="2">
        <v>848</v>
      </c>
      <c r="K724" s="3" t="s">
        <v>20</v>
      </c>
      <c r="L724" s="30">
        <f t="shared" si="36"/>
        <v>-20.299040339075272</v>
      </c>
      <c r="M724" s="34">
        <v>6.3056611009508297</v>
      </c>
      <c r="N724" s="47">
        <v>-26.604701440026101</v>
      </c>
      <c r="P724" s="2">
        <v>723</v>
      </c>
      <c r="Q724" s="6" t="s">
        <v>29</v>
      </c>
      <c r="R724" s="30">
        <f t="shared" si="37"/>
        <v>-7.4731510460078932</v>
      </c>
      <c r="S724" s="33">
        <v>0.44624902191279697</v>
      </c>
      <c r="T724" s="46">
        <v>-7.91940006792069</v>
      </c>
    </row>
    <row r="725" spans="1:20" ht="15.75">
      <c r="A725" s="10">
        <v>724</v>
      </c>
      <c r="B725" s="2">
        <v>724</v>
      </c>
      <c r="C725" s="6" t="s">
        <v>755</v>
      </c>
      <c r="D725" s="21" t="s">
        <v>25</v>
      </c>
      <c r="E725" s="30">
        <f t="shared" si="35"/>
        <v>-1.5626914638386</v>
      </c>
      <c r="F725" s="33">
        <v>2.0558388178367202</v>
      </c>
      <c r="G725" s="46">
        <v>-3.6185302816753202</v>
      </c>
      <c r="J725" s="2">
        <v>849</v>
      </c>
      <c r="K725" s="3" t="s">
        <v>20</v>
      </c>
      <c r="L725" s="30">
        <f t="shared" si="36"/>
        <v>-3.8492113101151002</v>
      </c>
      <c r="M725" s="34">
        <v>1.17092854168662</v>
      </c>
      <c r="N725" s="47">
        <v>-5.0201398518017202</v>
      </c>
      <c r="P725" s="2">
        <v>724</v>
      </c>
      <c r="Q725" s="6" t="s">
        <v>29</v>
      </c>
      <c r="R725" s="30">
        <f t="shared" si="37"/>
        <v>-1.5626914638386</v>
      </c>
      <c r="S725" s="33">
        <v>2.0558388178367202</v>
      </c>
      <c r="T725" s="46">
        <v>-3.6185302816753202</v>
      </c>
    </row>
    <row r="726" spans="1:20" ht="15.75">
      <c r="A726" s="10">
        <v>725</v>
      </c>
      <c r="B726" s="2">
        <v>725</v>
      </c>
      <c r="C726" s="6" t="s">
        <v>756</v>
      </c>
      <c r="D726" s="21" t="s">
        <v>25</v>
      </c>
      <c r="E726" s="30">
        <f t="shared" si="35"/>
        <v>-6.7890569667285199</v>
      </c>
      <c r="F726" s="33">
        <v>1.70776247519613</v>
      </c>
      <c r="G726" s="46">
        <v>-8.4968194419246501</v>
      </c>
      <c r="J726" s="2">
        <v>850</v>
      </c>
      <c r="K726" s="3" t="s">
        <v>20</v>
      </c>
      <c r="L726" s="30">
        <f t="shared" si="36"/>
        <v>-0.39937794966181994</v>
      </c>
      <c r="M726" s="34">
        <v>1.34572726459613</v>
      </c>
      <c r="N726" s="47">
        <v>-1.74510521425795</v>
      </c>
      <c r="P726" s="2">
        <v>725</v>
      </c>
      <c r="Q726" s="6" t="s">
        <v>29</v>
      </c>
      <c r="R726" s="30">
        <f t="shared" si="37"/>
        <v>-6.7890569667285199</v>
      </c>
      <c r="S726" s="33">
        <v>1.70776247519613</v>
      </c>
      <c r="T726" s="46">
        <v>-8.4968194419246501</v>
      </c>
    </row>
    <row r="727" spans="1:20" ht="15.75">
      <c r="A727" s="10">
        <v>726</v>
      </c>
      <c r="B727" s="2">
        <v>726</v>
      </c>
      <c r="C727" s="6" t="s">
        <v>954</v>
      </c>
      <c r="D727" s="21" t="s">
        <v>25</v>
      </c>
      <c r="E727" s="30">
        <f t="shared" si="35"/>
        <v>-1.570898821241032</v>
      </c>
      <c r="F727" s="33">
        <v>0.70405825759676799</v>
      </c>
      <c r="G727" s="46">
        <v>-2.2749570788378</v>
      </c>
      <c r="J727" s="2">
        <v>851</v>
      </c>
      <c r="K727" s="3" t="s">
        <v>20</v>
      </c>
      <c r="L727" s="30">
        <f t="shared" si="36"/>
        <v>-3.8170342900691097</v>
      </c>
      <c r="M727" s="34">
        <v>2.09774873639675</v>
      </c>
      <c r="N727" s="47">
        <v>-5.9147830264658596</v>
      </c>
      <c r="P727" s="2">
        <v>726</v>
      </c>
      <c r="Q727" s="6" t="s">
        <v>29</v>
      </c>
      <c r="R727" s="30">
        <f t="shared" si="37"/>
        <v>-1.570898821241032</v>
      </c>
      <c r="S727" s="33">
        <v>0.70405825759676799</v>
      </c>
      <c r="T727" s="46">
        <v>-2.2749570788378</v>
      </c>
    </row>
    <row r="728" spans="1:20" ht="15.75">
      <c r="A728" s="10">
        <v>727</v>
      </c>
      <c r="B728" s="2">
        <v>727</v>
      </c>
      <c r="C728" s="6" t="s">
        <v>758</v>
      </c>
      <c r="D728" s="21" t="s">
        <v>25</v>
      </c>
      <c r="E728" s="30">
        <f t="shared" si="35"/>
        <v>-7.0729207081012699</v>
      </c>
      <c r="F728" s="33">
        <v>3.1866297877241299</v>
      </c>
      <c r="G728" s="46">
        <v>-10.259550495825399</v>
      </c>
      <c r="J728" s="2">
        <v>852</v>
      </c>
      <c r="K728" s="3" t="s">
        <v>20</v>
      </c>
      <c r="L728" s="30">
        <f t="shared" si="36"/>
        <v>-6.9342820200057105</v>
      </c>
      <c r="M728" s="34">
        <v>3.3650766645733898</v>
      </c>
      <c r="N728" s="47">
        <v>-10.299358684579101</v>
      </c>
      <c r="P728" s="2">
        <v>727</v>
      </c>
      <c r="Q728" s="6" t="s">
        <v>29</v>
      </c>
      <c r="R728" s="30">
        <f t="shared" si="37"/>
        <v>-7.0729207081012699</v>
      </c>
      <c r="S728" s="33">
        <v>3.1866297877241299</v>
      </c>
      <c r="T728" s="46">
        <v>-10.259550495825399</v>
      </c>
    </row>
    <row r="729" spans="1:20" ht="15.75">
      <c r="A729" s="10">
        <v>728</v>
      </c>
      <c r="B729" s="2">
        <v>728</v>
      </c>
      <c r="C729" s="6" t="s">
        <v>759</v>
      </c>
      <c r="D729" s="21" t="s">
        <v>25</v>
      </c>
      <c r="E729" s="30">
        <f t="shared" si="35"/>
        <v>-0.15216815639294701</v>
      </c>
      <c r="F729" s="33">
        <v>0.87019582486045299</v>
      </c>
      <c r="G729" s="46">
        <v>-1.0223639812534</v>
      </c>
      <c r="J729" s="2">
        <v>853</v>
      </c>
      <c r="K729" s="3" t="s">
        <v>20</v>
      </c>
      <c r="L729" s="30">
        <f t="shared" si="36"/>
        <v>-3.0858430879653302</v>
      </c>
      <c r="M729" s="34">
        <v>3.1676890918719001</v>
      </c>
      <c r="N729" s="47">
        <v>-6.2535321798372303</v>
      </c>
      <c r="P729" s="2">
        <v>728</v>
      </c>
      <c r="Q729" s="6" t="s">
        <v>29</v>
      </c>
      <c r="R729" s="30">
        <f t="shared" si="37"/>
        <v>-0.15216815639294701</v>
      </c>
      <c r="S729" s="33">
        <v>0.87019582486045299</v>
      </c>
      <c r="T729" s="46">
        <v>-1.0223639812534</v>
      </c>
    </row>
    <row r="730" spans="1:20" ht="15.75">
      <c r="A730" s="10">
        <v>729</v>
      </c>
      <c r="B730" s="2">
        <v>729</v>
      </c>
      <c r="C730" s="6" t="s">
        <v>760</v>
      </c>
      <c r="D730" s="21" t="s">
        <v>25</v>
      </c>
      <c r="E730" s="30">
        <f t="shared" si="35"/>
        <v>-15.972154208088169</v>
      </c>
      <c r="F730" s="33">
        <v>4.9751324573528297</v>
      </c>
      <c r="G730" s="46">
        <v>-20.947286665440998</v>
      </c>
      <c r="J730" s="2">
        <v>854</v>
      </c>
      <c r="K730" s="3" t="s">
        <v>20</v>
      </c>
      <c r="L730" s="30">
        <f t="shared" si="36"/>
        <v>-7.5386147925105806</v>
      </c>
      <c r="M730" s="34">
        <v>5.0028535644533196</v>
      </c>
      <c r="N730" s="47">
        <v>-12.5414683569639</v>
      </c>
      <c r="P730" s="2">
        <v>729</v>
      </c>
      <c r="Q730" s="6" t="s">
        <v>29</v>
      </c>
      <c r="R730" s="30">
        <f t="shared" si="37"/>
        <v>-15.972154208088169</v>
      </c>
      <c r="S730" s="33">
        <v>4.9751324573528297</v>
      </c>
      <c r="T730" s="46">
        <v>-20.947286665440998</v>
      </c>
    </row>
    <row r="731" spans="1:20" ht="15.75">
      <c r="A731" s="10">
        <v>730</v>
      </c>
      <c r="B731" s="2">
        <v>730</v>
      </c>
      <c r="C731" s="6" t="s">
        <v>761</v>
      </c>
      <c r="D731" s="21" t="s">
        <v>25</v>
      </c>
      <c r="E731" s="30">
        <f t="shared" si="35"/>
        <v>9.0147810789468981</v>
      </c>
      <c r="F731" s="33">
        <v>22.727303599806898</v>
      </c>
      <c r="G731" s="46">
        <v>-13.71252252086</v>
      </c>
      <c r="J731" s="2">
        <v>855</v>
      </c>
      <c r="K731" s="3" t="s">
        <v>20</v>
      </c>
      <c r="L731" s="30">
        <f t="shared" si="36"/>
        <v>-99.749683643672199</v>
      </c>
      <c r="M731" s="34">
        <v>37.692804088943802</v>
      </c>
      <c r="N731" s="47">
        <v>-137.442487732616</v>
      </c>
      <c r="P731" s="2">
        <v>730</v>
      </c>
      <c r="Q731" s="6" t="s">
        <v>29</v>
      </c>
      <c r="R731" s="30">
        <f t="shared" si="37"/>
        <v>9.0147810789468981</v>
      </c>
      <c r="S731" s="33">
        <v>22.727303599806898</v>
      </c>
      <c r="T731" s="46">
        <v>-13.71252252086</v>
      </c>
    </row>
    <row r="732" spans="1:20" ht="15.75">
      <c r="A732" s="10">
        <v>731</v>
      </c>
      <c r="B732" s="2">
        <v>731</v>
      </c>
      <c r="C732" s="6" t="s">
        <v>762</v>
      </c>
      <c r="D732" s="21" t="s">
        <v>25</v>
      </c>
      <c r="E732" s="30">
        <f t="shared" si="35"/>
        <v>-10.10627552395427</v>
      </c>
      <c r="F732" s="33">
        <v>2.6534308212589299</v>
      </c>
      <c r="G732" s="46">
        <v>-12.7597063452132</v>
      </c>
      <c r="J732" s="2">
        <v>856</v>
      </c>
      <c r="K732" s="3" t="s">
        <v>20</v>
      </c>
      <c r="L732" s="30">
        <f t="shared" si="36"/>
        <v>-62.553494083189406</v>
      </c>
      <c r="M732" s="34">
        <v>51.492711285431596</v>
      </c>
      <c r="N732" s="47">
        <v>-114.046205368621</v>
      </c>
      <c r="P732" s="2">
        <v>731</v>
      </c>
      <c r="Q732" s="6" t="s">
        <v>29</v>
      </c>
      <c r="R732" s="30">
        <f t="shared" si="37"/>
        <v>-10.10627552395427</v>
      </c>
      <c r="S732" s="33">
        <v>2.6534308212589299</v>
      </c>
      <c r="T732" s="46">
        <v>-12.7597063452132</v>
      </c>
    </row>
    <row r="733" spans="1:20" ht="15.75">
      <c r="A733" s="10">
        <v>732</v>
      </c>
      <c r="B733" s="2">
        <v>732</v>
      </c>
      <c r="C733" s="6" t="s">
        <v>763</v>
      </c>
      <c r="D733" s="21" t="s">
        <v>25</v>
      </c>
      <c r="E733" s="30">
        <f t="shared" si="35"/>
        <v>-3.5208117357269297</v>
      </c>
      <c r="F733" s="33">
        <v>1.0643454413127</v>
      </c>
      <c r="G733" s="46">
        <v>-4.5851571770396298</v>
      </c>
      <c r="J733" s="2">
        <v>857</v>
      </c>
      <c r="K733" s="3" t="s">
        <v>20</v>
      </c>
      <c r="L733" s="30">
        <f t="shared" si="36"/>
        <v>-0.31190410310070149</v>
      </c>
      <c r="M733" s="34">
        <v>34.377350804952997</v>
      </c>
      <c r="N733" s="47">
        <v>-34.689254908053698</v>
      </c>
      <c r="P733" s="2">
        <v>732</v>
      </c>
      <c r="Q733" s="6" t="s">
        <v>29</v>
      </c>
      <c r="R733" s="30">
        <f t="shared" si="37"/>
        <v>-3.5208117357269297</v>
      </c>
      <c r="S733" s="33">
        <v>1.0643454413127</v>
      </c>
      <c r="T733" s="46">
        <v>-4.5851571770396298</v>
      </c>
    </row>
    <row r="734" spans="1:20" ht="15.75">
      <c r="A734" s="10">
        <v>733</v>
      </c>
      <c r="B734" s="2">
        <v>733</v>
      </c>
      <c r="C734" s="3" t="s">
        <v>764</v>
      </c>
      <c r="D734" s="21" t="s">
        <v>19</v>
      </c>
      <c r="E734" s="30">
        <f t="shared" si="35"/>
        <v>-11.563174564373227</v>
      </c>
      <c r="F734" s="34">
        <v>0.50066130704827205</v>
      </c>
      <c r="G734" s="47">
        <v>-12.063835871421499</v>
      </c>
      <c r="J734" s="2">
        <v>858</v>
      </c>
      <c r="K734" s="3" t="s">
        <v>20</v>
      </c>
      <c r="L734" s="30">
        <f t="shared" si="36"/>
        <v>-14.840829447085541</v>
      </c>
      <c r="M734" s="34">
        <v>4.3192539323616597</v>
      </c>
      <c r="N734" s="47">
        <v>-19.160083379447201</v>
      </c>
      <c r="P734" s="2">
        <v>733</v>
      </c>
      <c r="Q734" s="3" t="s">
        <v>30</v>
      </c>
      <c r="R734" s="30">
        <f t="shared" si="37"/>
        <v>-11.563174564373227</v>
      </c>
      <c r="S734" s="34">
        <v>0.50066130704827205</v>
      </c>
      <c r="T734" s="47">
        <v>-12.063835871421499</v>
      </c>
    </row>
    <row r="735" spans="1:20" ht="15.75">
      <c r="A735" s="10">
        <v>734</v>
      </c>
      <c r="B735" s="2">
        <v>734</v>
      </c>
      <c r="C735" s="3" t="s">
        <v>765</v>
      </c>
      <c r="D735" s="21" t="s">
        <v>22</v>
      </c>
      <c r="E735" s="30">
        <f t="shared" si="35"/>
        <v>-3.811764515535311</v>
      </c>
      <c r="F735" s="34">
        <v>-0.83707822234359097</v>
      </c>
      <c r="G735" s="47">
        <v>-2.97468629319172</v>
      </c>
      <c r="J735" s="2">
        <v>860</v>
      </c>
      <c r="K735" s="3" t="s">
        <v>20</v>
      </c>
      <c r="L735" s="30">
        <f t="shared" si="36"/>
        <v>-0.4289743830692796</v>
      </c>
      <c r="M735" s="34">
        <v>4.7449300659095304</v>
      </c>
      <c r="N735" s="47">
        <v>-5.17390444897881</v>
      </c>
      <c r="P735" s="2">
        <v>734</v>
      </c>
      <c r="Q735" s="3" t="s">
        <v>30</v>
      </c>
      <c r="R735" s="30">
        <f t="shared" si="37"/>
        <v>-3.811764515535311</v>
      </c>
      <c r="S735" s="34">
        <v>-0.83707822234359097</v>
      </c>
      <c r="T735" s="47">
        <v>-2.97468629319172</v>
      </c>
    </row>
    <row r="736" spans="1:20" ht="15.75">
      <c r="A736" s="10">
        <v>735</v>
      </c>
      <c r="B736" s="2">
        <v>735</v>
      </c>
      <c r="C736" s="3" t="s">
        <v>766</v>
      </c>
      <c r="D736" s="21" t="s">
        <v>22</v>
      </c>
      <c r="E736" s="30">
        <f t="shared" si="35"/>
        <v>-30.215113686635828</v>
      </c>
      <c r="F736" s="34">
        <v>-1.75357921616903</v>
      </c>
      <c r="G736" s="47">
        <v>-28.461534470466798</v>
      </c>
      <c r="J736" s="2">
        <v>861</v>
      </c>
      <c r="K736" s="3" t="s">
        <v>20</v>
      </c>
      <c r="L736" s="30">
        <f t="shared" si="36"/>
        <v>-4.1347231076193509</v>
      </c>
      <c r="M736" s="34">
        <v>2.8054969241164698</v>
      </c>
      <c r="N736" s="47">
        <v>-6.9402200317358202</v>
      </c>
      <c r="P736" s="2">
        <v>735</v>
      </c>
      <c r="Q736" s="3" t="s">
        <v>30</v>
      </c>
      <c r="R736" s="30">
        <f t="shared" si="37"/>
        <v>-30.215113686635828</v>
      </c>
      <c r="S736" s="34">
        <v>-1.75357921616903</v>
      </c>
      <c r="T736" s="47">
        <v>-28.461534470466798</v>
      </c>
    </row>
    <row r="737" spans="1:20" ht="15.75">
      <c r="A737" s="10">
        <v>736</v>
      </c>
      <c r="B737" s="2">
        <v>736</v>
      </c>
      <c r="C737" s="3" t="s">
        <v>955</v>
      </c>
      <c r="D737" s="21" t="s">
        <v>25</v>
      </c>
      <c r="E737" s="30">
        <f t="shared" si="35"/>
        <v>-2.9984093076994602</v>
      </c>
      <c r="F737" s="34">
        <v>1.7319144327371101</v>
      </c>
      <c r="G737" s="47">
        <v>-4.7303237404365701</v>
      </c>
      <c r="J737" s="2">
        <v>862</v>
      </c>
      <c r="K737" s="3" t="s">
        <v>20</v>
      </c>
      <c r="L737" s="30">
        <f t="shared" si="36"/>
        <v>-16.564357147102498</v>
      </c>
      <c r="M737" s="34">
        <v>15.1455767988181</v>
      </c>
      <c r="N737" s="47">
        <v>-31.7099339459206</v>
      </c>
      <c r="P737" s="2">
        <v>736</v>
      </c>
      <c r="Q737" s="3" t="s">
        <v>30</v>
      </c>
      <c r="R737" s="30">
        <f t="shared" si="37"/>
        <v>-2.9984093076994602</v>
      </c>
      <c r="S737" s="34">
        <v>1.7319144327371101</v>
      </c>
      <c r="T737" s="47">
        <v>-4.7303237404365701</v>
      </c>
    </row>
    <row r="738" spans="1:20" ht="15.75">
      <c r="A738" s="10">
        <v>737</v>
      </c>
      <c r="B738" s="2">
        <v>737</v>
      </c>
      <c r="C738" s="3" t="s">
        <v>768</v>
      </c>
      <c r="D738" s="21" t="s">
        <v>25</v>
      </c>
      <c r="E738" s="30">
        <f t="shared" si="35"/>
        <v>-2.9281561869407158</v>
      </c>
      <c r="F738" s="34">
        <v>-0.48161661885552598</v>
      </c>
      <c r="G738" s="47">
        <v>-2.44653956808519</v>
      </c>
      <c r="J738" s="2">
        <v>863</v>
      </c>
      <c r="K738" s="3" t="s">
        <v>20</v>
      </c>
      <c r="L738" s="30">
        <f t="shared" si="36"/>
        <v>-10.75785245972734</v>
      </c>
      <c r="M738" s="34">
        <v>3.8574155410964601</v>
      </c>
      <c r="N738" s="47">
        <v>-14.6152680008238</v>
      </c>
      <c r="P738" s="2">
        <v>737</v>
      </c>
      <c r="Q738" s="3" t="s">
        <v>30</v>
      </c>
      <c r="R738" s="30">
        <f t="shared" si="37"/>
        <v>-2.9281561869407158</v>
      </c>
      <c r="S738" s="34">
        <v>-0.48161661885552598</v>
      </c>
      <c r="T738" s="47">
        <v>-2.44653956808519</v>
      </c>
    </row>
    <row r="739" spans="1:20" ht="15.75">
      <c r="A739" s="10">
        <v>738</v>
      </c>
      <c r="B739" s="2">
        <v>738</v>
      </c>
      <c r="C739" s="3" t="s">
        <v>956</v>
      </c>
      <c r="D739" s="21" t="s">
        <v>19</v>
      </c>
      <c r="E739" s="30">
        <f t="shared" si="35"/>
        <v>-1.2628271687577499</v>
      </c>
      <c r="F739" s="34">
        <v>1.1966544100838299</v>
      </c>
      <c r="G739" s="47">
        <v>-2.4594815788415798</v>
      </c>
      <c r="J739" s="2">
        <v>864</v>
      </c>
      <c r="K739" s="3" t="s">
        <v>20</v>
      </c>
      <c r="L739" s="30">
        <f t="shared" si="36"/>
        <v>-3.49586343477164</v>
      </c>
      <c r="M739" s="34">
        <v>2.5542243900667998</v>
      </c>
      <c r="N739" s="47">
        <v>-6.0500878248384398</v>
      </c>
      <c r="P739" s="2">
        <v>738</v>
      </c>
      <c r="Q739" s="3" t="s">
        <v>30</v>
      </c>
      <c r="R739" s="30">
        <f t="shared" si="37"/>
        <v>-1.2628271687577499</v>
      </c>
      <c r="S739" s="34">
        <v>1.1966544100838299</v>
      </c>
      <c r="T739" s="47">
        <v>-2.4594815788415798</v>
      </c>
    </row>
    <row r="740" spans="1:20" ht="15.75">
      <c r="A740" s="10">
        <v>739</v>
      </c>
      <c r="B740" s="2">
        <v>739</v>
      </c>
      <c r="C740" s="3" t="s">
        <v>770</v>
      </c>
      <c r="D740" s="21" t="s">
        <v>25</v>
      </c>
      <c r="E740" s="30">
        <f t="shared" si="35"/>
        <v>-74.069996262200505</v>
      </c>
      <c r="F740" s="34">
        <v>17.8333025783163</v>
      </c>
      <c r="G740" s="47">
        <v>-91.903298840516797</v>
      </c>
      <c r="J740" s="2">
        <v>866</v>
      </c>
      <c r="K740" s="3" t="s">
        <v>20</v>
      </c>
      <c r="L740" s="30">
        <f t="shared" si="36"/>
        <v>-2.2245080691989827E-2</v>
      </c>
      <c r="M740" s="34">
        <v>2.48884010754852</v>
      </c>
      <c r="N740" s="47">
        <v>-2.5110851882405099</v>
      </c>
      <c r="P740" s="2">
        <v>739</v>
      </c>
      <c r="Q740" s="3" t="s">
        <v>30</v>
      </c>
      <c r="R740" s="30">
        <f t="shared" si="37"/>
        <v>-74.069996262200505</v>
      </c>
      <c r="S740" s="34">
        <v>17.8333025783163</v>
      </c>
      <c r="T740" s="47">
        <v>-91.903298840516797</v>
      </c>
    </row>
    <row r="741" spans="1:20" ht="15.75">
      <c r="A741" s="10">
        <v>740</v>
      </c>
      <c r="B741" s="2">
        <v>740</v>
      </c>
      <c r="C741" s="3" t="s">
        <v>957</v>
      </c>
      <c r="D741" s="21" t="s">
        <v>19</v>
      </c>
      <c r="E741" s="30">
        <f t="shared" si="35"/>
        <v>-4.7243966347465696</v>
      </c>
      <c r="F741" s="34">
        <v>1.3003400810883701</v>
      </c>
      <c r="G741" s="47">
        <v>-6.0247367158349396</v>
      </c>
      <c r="J741" s="2">
        <v>867</v>
      </c>
      <c r="K741" s="3" t="s">
        <v>20</v>
      </c>
      <c r="L741" s="30">
        <f t="shared" si="36"/>
        <v>-34.657260032091294</v>
      </c>
      <c r="M741" s="34">
        <v>13.318515735583601</v>
      </c>
      <c r="N741" s="47">
        <v>-47.975775767674897</v>
      </c>
      <c r="P741" s="2">
        <v>740</v>
      </c>
      <c r="Q741" s="3" t="s">
        <v>30</v>
      </c>
      <c r="R741" s="30">
        <f t="shared" si="37"/>
        <v>-4.7243966347465696</v>
      </c>
      <c r="S741" s="34">
        <v>1.3003400810883701</v>
      </c>
      <c r="T741" s="47">
        <v>-6.0247367158349396</v>
      </c>
    </row>
    <row r="742" spans="1:20" ht="15.75">
      <c r="A742" s="10">
        <v>741</v>
      </c>
      <c r="B742" s="2">
        <v>741</v>
      </c>
      <c r="C742" s="3" t="s">
        <v>772</v>
      </c>
      <c r="D742" s="21" t="s">
        <v>22</v>
      </c>
      <c r="E742" s="30">
        <f t="shared" si="35"/>
        <v>-14.183164588849731</v>
      </c>
      <c r="F742" s="34">
        <v>3.4656854206808698</v>
      </c>
      <c r="G742" s="47">
        <v>-17.648850009530602</v>
      </c>
      <c r="J742" s="2">
        <v>868</v>
      </c>
      <c r="K742" s="3" t="s">
        <v>20</v>
      </c>
      <c r="L742" s="30">
        <f t="shared" si="36"/>
        <v>-9.9393255805184104</v>
      </c>
      <c r="M742" s="34">
        <v>3.2116016340226898</v>
      </c>
      <c r="N742" s="47">
        <v>-13.150927214541101</v>
      </c>
      <c r="P742" s="2">
        <v>741</v>
      </c>
      <c r="Q742" s="3" t="s">
        <v>30</v>
      </c>
      <c r="R742" s="30">
        <f t="shared" si="37"/>
        <v>-14.183164588849731</v>
      </c>
      <c r="S742" s="34">
        <v>3.4656854206808698</v>
      </c>
      <c r="T742" s="47">
        <v>-17.648850009530602</v>
      </c>
    </row>
    <row r="743" spans="1:20" ht="15.75">
      <c r="A743" s="10">
        <v>742</v>
      </c>
      <c r="B743" s="2">
        <v>742</v>
      </c>
      <c r="C743" s="3" t="s">
        <v>773</v>
      </c>
      <c r="D743" s="21" t="s">
        <v>25</v>
      </c>
      <c r="E743" s="30">
        <f t="shared" si="35"/>
        <v>-10.033376960631671</v>
      </c>
      <c r="F743" s="34">
        <v>5.3339690755495299</v>
      </c>
      <c r="G743" s="47">
        <v>-15.3673460361812</v>
      </c>
      <c r="J743" s="2">
        <v>869</v>
      </c>
      <c r="K743" s="3" t="s">
        <v>20</v>
      </c>
      <c r="L743" s="30">
        <f t="shared" si="36"/>
        <v>-4.3101358655075996</v>
      </c>
      <c r="M743" s="34">
        <v>5.0894850433524299</v>
      </c>
      <c r="N743" s="47">
        <v>-9.3996209088600295</v>
      </c>
      <c r="P743" s="2">
        <v>742</v>
      </c>
      <c r="Q743" s="3" t="s">
        <v>30</v>
      </c>
      <c r="R743" s="30">
        <f t="shared" si="37"/>
        <v>-10.033376960631671</v>
      </c>
      <c r="S743" s="34">
        <v>5.3339690755495299</v>
      </c>
      <c r="T743" s="47">
        <v>-15.3673460361812</v>
      </c>
    </row>
    <row r="744" spans="1:20" ht="15.75">
      <c r="A744" s="10">
        <v>743</v>
      </c>
      <c r="B744" s="2">
        <v>743</v>
      </c>
      <c r="C744" s="3" t="s">
        <v>774</v>
      </c>
      <c r="D744" s="21" t="s">
        <v>19</v>
      </c>
      <c r="E744" s="30">
        <f t="shared" si="35"/>
        <v>-8.7968396771954112</v>
      </c>
      <c r="F744" s="34">
        <v>4.2593945890995899</v>
      </c>
      <c r="G744" s="47">
        <v>-13.056234266295</v>
      </c>
      <c r="J744" s="2">
        <v>870</v>
      </c>
      <c r="K744" s="3" t="s">
        <v>20</v>
      </c>
      <c r="L744" s="30">
        <f t="shared" si="36"/>
        <v>-0.66801107029414708</v>
      </c>
      <c r="M744" s="34">
        <v>0.65304232576602295</v>
      </c>
      <c r="N744" s="47">
        <v>-1.32105339606017</v>
      </c>
      <c r="P744" s="2">
        <v>743</v>
      </c>
      <c r="Q744" s="3" t="s">
        <v>30</v>
      </c>
      <c r="R744" s="30">
        <f t="shared" si="37"/>
        <v>-8.7968396771954112</v>
      </c>
      <c r="S744" s="34">
        <v>4.2593945890995899</v>
      </c>
      <c r="T744" s="47">
        <v>-13.056234266295</v>
      </c>
    </row>
    <row r="745" spans="1:20" ht="15.75">
      <c r="A745" s="10">
        <v>744</v>
      </c>
      <c r="B745" s="2">
        <v>744</v>
      </c>
      <c r="C745" s="3" t="s">
        <v>775</v>
      </c>
      <c r="D745" s="21" t="s">
        <v>19</v>
      </c>
      <c r="E745" s="30">
        <f t="shared" si="35"/>
        <v>-29.109357149322935</v>
      </c>
      <c r="F745" s="34">
        <v>0.549631237280365</v>
      </c>
      <c r="G745" s="47">
        <v>-29.658988386603301</v>
      </c>
      <c r="J745" s="2">
        <v>871</v>
      </c>
      <c r="K745" s="3" t="s">
        <v>20</v>
      </c>
      <c r="L745" s="30">
        <f t="shared" si="36"/>
        <v>-6.0370617664813713</v>
      </c>
      <c r="M745" s="34">
        <v>0.71690927036570895</v>
      </c>
      <c r="N745" s="47">
        <v>-6.75397103684708</v>
      </c>
      <c r="P745" s="2">
        <v>744</v>
      </c>
      <c r="Q745" s="3" t="s">
        <v>30</v>
      </c>
      <c r="R745" s="30">
        <f t="shared" si="37"/>
        <v>-29.109357149322935</v>
      </c>
      <c r="S745" s="34">
        <v>0.549631237280365</v>
      </c>
      <c r="T745" s="47">
        <v>-29.658988386603301</v>
      </c>
    </row>
    <row r="746" spans="1:20" ht="15.75">
      <c r="A746" s="10">
        <v>745</v>
      </c>
      <c r="B746" s="2">
        <v>745</v>
      </c>
      <c r="C746" s="3" t="s">
        <v>776</v>
      </c>
      <c r="D746" s="21" t="s">
        <v>25</v>
      </c>
      <c r="E746" s="30">
        <f t="shared" si="35"/>
        <v>-5.4796727092440296</v>
      </c>
      <c r="F746" s="34">
        <v>4.68701794840287</v>
      </c>
      <c r="G746" s="47">
        <v>-10.1666906576469</v>
      </c>
      <c r="J746" s="2">
        <v>872</v>
      </c>
      <c r="K746" s="3" t="s">
        <v>20</v>
      </c>
      <c r="L746" s="30">
        <f t="shared" si="36"/>
        <v>-8.3995315059352897</v>
      </c>
      <c r="M746" s="34">
        <v>-1.10261525835268</v>
      </c>
      <c r="N746" s="47">
        <v>-7.2969162475826099</v>
      </c>
      <c r="P746" s="2">
        <v>745</v>
      </c>
      <c r="Q746" s="3" t="s">
        <v>30</v>
      </c>
      <c r="R746" s="30">
        <f t="shared" si="37"/>
        <v>-5.4796727092440296</v>
      </c>
      <c r="S746" s="34">
        <v>4.68701794840287</v>
      </c>
      <c r="T746" s="47">
        <v>-10.1666906576469</v>
      </c>
    </row>
    <row r="747" spans="1:20" ht="15.75">
      <c r="A747" s="10">
        <v>746</v>
      </c>
      <c r="B747" s="2">
        <v>746</v>
      </c>
      <c r="C747" s="3" t="s">
        <v>777</v>
      </c>
      <c r="D747" s="21" t="s">
        <v>25</v>
      </c>
      <c r="E747" s="30">
        <f t="shared" si="35"/>
        <v>-7.6698788592868699</v>
      </c>
      <c r="F747" s="34">
        <v>2.3628462383355302</v>
      </c>
      <c r="G747" s="47">
        <v>-10.0327250976224</v>
      </c>
      <c r="J747" s="2">
        <v>873</v>
      </c>
      <c r="K747" s="3" t="s">
        <v>20</v>
      </c>
      <c r="L747" s="30">
        <f t="shared" si="36"/>
        <v>-16.017422726100559</v>
      </c>
      <c r="M747" s="34">
        <v>3.2207966166624402</v>
      </c>
      <c r="N747" s="47">
        <v>-19.238219342762999</v>
      </c>
      <c r="P747" s="2">
        <v>746</v>
      </c>
      <c r="Q747" s="3" t="s">
        <v>30</v>
      </c>
      <c r="R747" s="30">
        <f t="shared" si="37"/>
        <v>-7.6698788592868699</v>
      </c>
      <c r="S747" s="34">
        <v>2.3628462383355302</v>
      </c>
      <c r="T747" s="47">
        <v>-10.0327250976224</v>
      </c>
    </row>
    <row r="748" spans="1:20" ht="15.75">
      <c r="A748" s="10">
        <v>747</v>
      </c>
      <c r="B748" s="2">
        <v>747</v>
      </c>
      <c r="C748" s="3" t="s">
        <v>958</v>
      </c>
      <c r="D748" s="21" t="s">
        <v>19</v>
      </c>
      <c r="E748" s="30">
        <f t="shared" si="35"/>
        <v>-14.348591442280918</v>
      </c>
      <c r="F748" s="34">
        <v>5.0122659345346801</v>
      </c>
      <c r="G748" s="47">
        <v>-19.360857376815598</v>
      </c>
      <c r="J748" s="2">
        <v>874</v>
      </c>
      <c r="K748" s="3" t="s">
        <v>20</v>
      </c>
      <c r="L748" s="30">
        <f t="shared" si="36"/>
        <v>-4.1680355439919197</v>
      </c>
      <c r="M748" s="34">
        <v>3.3679876855215398</v>
      </c>
      <c r="N748" s="47">
        <v>-7.5360232295134599</v>
      </c>
      <c r="P748" s="2">
        <v>747</v>
      </c>
      <c r="Q748" s="3" t="s">
        <v>30</v>
      </c>
      <c r="R748" s="30">
        <f t="shared" si="37"/>
        <v>-14.348591442280918</v>
      </c>
      <c r="S748" s="34">
        <v>5.0122659345346801</v>
      </c>
      <c r="T748" s="47">
        <v>-19.360857376815598</v>
      </c>
    </row>
    <row r="749" spans="1:20" ht="15.75">
      <c r="A749" s="10">
        <v>748</v>
      </c>
      <c r="B749" s="2">
        <v>748</v>
      </c>
      <c r="C749" s="3" t="s">
        <v>779</v>
      </c>
      <c r="D749" s="21" t="s">
        <v>25</v>
      </c>
      <c r="E749" s="30">
        <f t="shared" si="35"/>
        <v>0.24786217137359934</v>
      </c>
      <c r="F749" s="34">
        <v>4.6284608531830598</v>
      </c>
      <c r="G749" s="47">
        <v>-4.3805986818094604</v>
      </c>
      <c r="J749" s="2">
        <v>875</v>
      </c>
      <c r="K749" s="3" t="s">
        <v>20</v>
      </c>
      <c r="L749" s="30">
        <f t="shared" si="36"/>
        <v>-2.8126610716437299</v>
      </c>
      <c r="M749" s="34">
        <v>1.22291806200074</v>
      </c>
      <c r="N749" s="47">
        <v>-4.03557913364447</v>
      </c>
      <c r="P749" s="2">
        <v>748</v>
      </c>
      <c r="Q749" s="3" t="s">
        <v>30</v>
      </c>
      <c r="R749" s="30">
        <f t="shared" si="37"/>
        <v>0.24786217137359934</v>
      </c>
      <c r="S749" s="34">
        <v>4.6284608531830598</v>
      </c>
      <c r="T749" s="47">
        <v>-4.3805986818094604</v>
      </c>
    </row>
    <row r="750" spans="1:20" ht="15.75">
      <c r="A750" s="10">
        <v>749</v>
      </c>
      <c r="B750" s="2">
        <v>749</v>
      </c>
      <c r="C750" s="3" t="s">
        <v>780</v>
      </c>
      <c r="D750" s="21" t="s">
        <v>25</v>
      </c>
      <c r="E750" s="30">
        <f t="shared" si="35"/>
        <v>-2.0569727513431406</v>
      </c>
      <c r="F750" s="34">
        <v>5.2009294783120597</v>
      </c>
      <c r="G750" s="47">
        <v>-7.2579022296552003</v>
      </c>
      <c r="J750" s="2">
        <v>876</v>
      </c>
      <c r="K750" s="3" t="s">
        <v>20</v>
      </c>
      <c r="L750" s="30">
        <f t="shared" si="36"/>
        <v>-5.6961418191633104</v>
      </c>
      <c r="M750" s="34">
        <v>2.0248699124553</v>
      </c>
      <c r="N750" s="47">
        <v>-7.72101173161861</v>
      </c>
      <c r="P750" s="2">
        <v>749</v>
      </c>
      <c r="Q750" s="3" t="s">
        <v>30</v>
      </c>
      <c r="R750" s="30">
        <f t="shared" si="37"/>
        <v>-2.0569727513431406</v>
      </c>
      <c r="S750" s="34">
        <v>5.2009294783120597</v>
      </c>
      <c r="T750" s="47">
        <v>-7.2579022296552003</v>
      </c>
    </row>
    <row r="751" spans="1:20" ht="15.75">
      <c r="A751" s="10">
        <v>750</v>
      </c>
      <c r="B751" s="2">
        <v>750</v>
      </c>
      <c r="C751" s="3" t="s">
        <v>781</v>
      </c>
      <c r="D751" s="21" t="s">
        <v>25</v>
      </c>
      <c r="E751" s="30">
        <f t="shared" si="35"/>
        <v>-144.20507565232217</v>
      </c>
      <c r="F751" s="34">
        <v>8.5113881989821394E-2</v>
      </c>
      <c r="G751" s="47">
        <v>-144.29018953431199</v>
      </c>
      <c r="J751" s="2">
        <v>877</v>
      </c>
      <c r="K751" s="3" t="s">
        <v>20</v>
      </c>
      <c r="L751" s="30">
        <f t="shared" si="36"/>
        <v>-8.5911316411340994</v>
      </c>
      <c r="M751" s="34">
        <v>3.7026018366089999</v>
      </c>
      <c r="N751" s="47">
        <v>-12.2937334777431</v>
      </c>
      <c r="P751" s="2">
        <v>750</v>
      </c>
      <c r="Q751" s="3" t="s">
        <v>30</v>
      </c>
      <c r="R751" s="30">
        <f t="shared" si="37"/>
        <v>-144.20507565232217</v>
      </c>
      <c r="S751" s="34">
        <v>8.5113881989821394E-2</v>
      </c>
      <c r="T751" s="47">
        <v>-144.29018953431199</v>
      </c>
    </row>
    <row r="752" spans="1:20" ht="15.75">
      <c r="A752" s="10">
        <v>751</v>
      </c>
      <c r="B752" s="2">
        <v>751</v>
      </c>
      <c r="C752" s="3" t="s">
        <v>782</v>
      </c>
      <c r="D752" s="21" t="s">
        <v>19</v>
      </c>
      <c r="E752" s="30">
        <f t="shared" si="35"/>
        <v>-9.1255410934615995</v>
      </c>
      <c r="F752" s="34">
        <v>-1.3187821044077499</v>
      </c>
      <c r="G752" s="47">
        <v>-7.8067589890538498</v>
      </c>
      <c r="J752" s="2">
        <v>878</v>
      </c>
      <c r="K752" s="3" t="s">
        <v>20</v>
      </c>
      <c r="L752" s="30">
        <f t="shared" si="36"/>
        <v>-81.741357361840485</v>
      </c>
      <c r="M752" s="34">
        <v>61.291933507245503</v>
      </c>
      <c r="N752" s="47">
        <v>-143.03329086908599</v>
      </c>
      <c r="P752" s="2">
        <v>751</v>
      </c>
      <c r="Q752" s="3" t="s">
        <v>30</v>
      </c>
      <c r="R752" s="30">
        <f t="shared" si="37"/>
        <v>-9.1255410934615995</v>
      </c>
      <c r="S752" s="34">
        <v>-1.3187821044077499</v>
      </c>
      <c r="T752" s="47">
        <v>-7.8067589890538498</v>
      </c>
    </row>
    <row r="753" spans="1:20" ht="15.75">
      <c r="A753" s="10">
        <v>752</v>
      </c>
      <c r="B753" s="2">
        <v>752</v>
      </c>
      <c r="C753" s="3" t="s">
        <v>959</v>
      </c>
      <c r="D753" s="21" t="s">
        <v>15</v>
      </c>
      <c r="E753" s="30">
        <f t="shared" si="35"/>
        <v>1.36539362962804</v>
      </c>
      <c r="F753" s="34">
        <v>3.45654730963326</v>
      </c>
      <c r="G753" s="47">
        <v>-2.09115368000522</v>
      </c>
      <c r="J753" s="2">
        <v>879</v>
      </c>
      <c r="K753" s="3" t="s">
        <v>20</v>
      </c>
      <c r="L753" s="30">
        <f t="shared" si="36"/>
        <v>-7.5596770512177507</v>
      </c>
      <c r="M753" s="34">
        <v>6.5704890152606499</v>
      </c>
      <c r="N753" s="47">
        <v>-14.130166066478401</v>
      </c>
      <c r="P753" s="2">
        <v>752</v>
      </c>
      <c r="Q753" s="3" t="s">
        <v>30</v>
      </c>
      <c r="R753" s="30">
        <f t="shared" si="37"/>
        <v>1.36539362962804</v>
      </c>
      <c r="S753" s="34">
        <v>3.45654730963326</v>
      </c>
      <c r="T753" s="47">
        <v>-2.09115368000522</v>
      </c>
    </row>
    <row r="754" spans="1:20" ht="15.75">
      <c r="A754" s="10">
        <v>753</v>
      </c>
      <c r="B754" s="2">
        <v>753</v>
      </c>
      <c r="C754" s="3" t="s">
        <v>960</v>
      </c>
      <c r="D754" s="21" t="s">
        <v>15</v>
      </c>
      <c r="E754" s="30">
        <f t="shared" si="35"/>
        <v>-3.0602418604043504</v>
      </c>
      <c r="F754" s="34">
        <v>2.8455913119163898</v>
      </c>
      <c r="G754" s="47">
        <v>-5.9058331723207402</v>
      </c>
      <c r="J754" s="2">
        <v>880</v>
      </c>
      <c r="K754" s="3" t="s">
        <v>20</v>
      </c>
      <c r="L754" s="30">
        <f t="shared" si="36"/>
        <v>-7.9685007186310504</v>
      </c>
      <c r="M754" s="34">
        <v>2.78615586798165</v>
      </c>
      <c r="N754" s="47">
        <v>-10.7546565866127</v>
      </c>
      <c r="P754" s="2">
        <v>753</v>
      </c>
      <c r="Q754" s="3" t="s">
        <v>30</v>
      </c>
      <c r="R754" s="30">
        <f t="shared" si="37"/>
        <v>-3.0602418604043504</v>
      </c>
      <c r="S754" s="34">
        <v>2.8455913119163898</v>
      </c>
      <c r="T754" s="47">
        <v>-5.9058331723207402</v>
      </c>
    </row>
    <row r="755" spans="1:20" ht="15.75">
      <c r="A755" s="10">
        <v>754</v>
      </c>
      <c r="B755" s="2">
        <v>754</v>
      </c>
      <c r="C755" s="3" t="s">
        <v>785</v>
      </c>
      <c r="D755" s="21" t="s">
        <v>25</v>
      </c>
      <c r="E755" s="30">
        <f t="shared" si="35"/>
        <v>-20.677364367791121</v>
      </c>
      <c r="F755" s="34">
        <v>-3.93208387371322</v>
      </c>
      <c r="G755" s="47">
        <v>-16.7452804940779</v>
      </c>
      <c r="J755" s="2">
        <v>881</v>
      </c>
      <c r="K755" s="3" t="s">
        <v>20</v>
      </c>
      <c r="L755" s="30">
        <f t="shared" si="36"/>
        <v>-0.20836503274070983</v>
      </c>
      <c r="M755" s="34">
        <v>3.2740729296950102</v>
      </c>
      <c r="N755" s="47">
        <v>-3.48243796243572</v>
      </c>
      <c r="P755" s="2">
        <v>754</v>
      </c>
      <c r="Q755" s="3" t="s">
        <v>30</v>
      </c>
      <c r="R755" s="30">
        <f t="shared" si="37"/>
        <v>-20.677364367791121</v>
      </c>
      <c r="S755" s="34">
        <v>-3.93208387371322</v>
      </c>
      <c r="T755" s="47">
        <v>-16.7452804940779</v>
      </c>
    </row>
    <row r="756" spans="1:20" ht="15.75">
      <c r="A756" s="10">
        <v>755</v>
      </c>
      <c r="B756" s="2">
        <v>755</v>
      </c>
      <c r="C756" s="3" t="s">
        <v>961</v>
      </c>
      <c r="D756" s="21" t="s">
        <v>25</v>
      </c>
      <c r="E756" s="30">
        <f t="shared" si="35"/>
        <v>-5.3981886646362307</v>
      </c>
      <c r="F756" s="34">
        <v>1.5877252499640699</v>
      </c>
      <c r="G756" s="47">
        <v>-6.9859139146003004</v>
      </c>
      <c r="J756" s="2">
        <v>882</v>
      </c>
      <c r="K756" s="3" t="s">
        <v>20</v>
      </c>
      <c r="L756" s="30">
        <f t="shared" si="36"/>
        <v>-1.7624877830008101</v>
      </c>
      <c r="M756" s="34">
        <v>2.0469855783330599</v>
      </c>
      <c r="N756" s="47">
        <v>-3.80947336133387</v>
      </c>
      <c r="P756" s="2">
        <v>755</v>
      </c>
      <c r="Q756" s="3" t="s">
        <v>30</v>
      </c>
      <c r="R756" s="30">
        <f t="shared" si="37"/>
        <v>-5.3981886646362307</v>
      </c>
      <c r="S756" s="34">
        <v>1.5877252499640699</v>
      </c>
      <c r="T756" s="47">
        <v>-6.9859139146003004</v>
      </c>
    </row>
    <row r="757" spans="1:20" ht="15.75">
      <c r="A757" s="10">
        <v>756</v>
      </c>
      <c r="B757" s="2">
        <v>756</v>
      </c>
      <c r="C757" s="2" t="s">
        <v>787</v>
      </c>
      <c r="D757" s="21" t="s">
        <v>25</v>
      </c>
      <c r="E757" s="30">
        <f t="shared" si="35"/>
        <v>-23.1578442415266</v>
      </c>
      <c r="F757" s="30">
        <v>21.964598367224699</v>
      </c>
      <c r="G757" s="41">
        <v>-45.1224426087513</v>
      </c>
      <c r="J757" s="2">
        <v>53</v>
      </c>
      <c r="K757" s="2" t="s">
        <v>85</v>
      </c>
      <c r="L757" s="30">
        <f t="shared" si="36"/>
        <v>-6.4015052005852198</v>
      </c>
      <c r="M757" s="30">
        <v>1.36749861193046</v>
      </c>
      <c r="N757" s="41">
        <v>-7.7690038125156802</v>
      </c>
      <c r="P757" s="2">
        <v>756</v>
      </c>
      <c r="Q757" s="2" t="s">
        <v>34</v>
      </c>
      <c r="R757" s="30">
        <f t="shared" si="37"/>
        <v>-23.1578442415266</v>
      </c>
      <c r="S757" s="30">
        <v>21.964598367224699</v>
      </c>
      <c r="T757" s="41">
        <v>-45.1224426087513</v>
      </c>
    </row>
    <row r="758" spans="1:20" ht="15.75">
      <c r="A758" s="10">
        <v>757</v>
      </c>
      <c r="B758" s="2">
        <v>757</v>
      </c>
      <c r="C758" s="2" t="s">
        <v>788</v>
      </c>
      <c r="D758" s="21" t="s">
        <v>25</v>
      </c>
      <c r="E758" s="30">
        <f t="shared" si="35"/>
        <v>-5.2720446798384888</v>
      </c>
      <c r="F758" s="30">
        <v>2.87165298600245</v>
      </c>
      <c r="G758" s="41">
        <v>-8.1436976658409392</v>
      </c>
      <c r="J758" s="2">
        <v>60</v>
      </c>
      <c r="K758" s="2" t="s">
        <v>85</v>
      </c>
      <c r="L758" s="30">
        <f t="shared" si="36"/>
        <v>-0.62087675403309195</v>
      </c>
      <c r="M758" s="30">
        <v>0.34588025910592701</v>
      </c>
      <c r="N758" s="41">
        <v>-0.96675701313901896</v>
      </c>
      <c r="P758" s="2">
        <v>757</v>
      </c>
      <c r="Q758" s="2" t="s">
        <v>34</v>
      </c>
      <c r="R758" s="30">
        <f t="shared" si="37"/>
        <v>-5.2720446798384888</v>
      </c>
      <c r="S758" s="30">
        <v>2.87165298600245</v>
      </c>
      <c r="T758" s="41">
        <v>-8.1436976658409392</v>
      </c>
    </row>
    <row r="759" spans="1:20" ht="15.75">
      <c r="A759" s="10">
        <v>758</v>
      </c>
      <c r="B759" s="2">
        <v>758</v>
      </c>
      <c r="C759" s="7" t="s">
        <v>789</v>
      </c>
      <c r="D759" s="21" t="s">
        <v>25</v>
      </c>
      <c r="E759" s="30">
        <f t="shared" si="35"/>
        <v>-18.112848674960301</v>
      </c>
      <c r="F759" s="35">
        <v>9.1315750078498006</v>
      </c>
      <c r="G759" s="48">
        <v>-27.244423682810101</v>
      </c>
      <c r="J759" s="2">
        <v>64</v>
      </c>
      <c r="K759" s="2" t="s">
        <v>85</v>
      </c>
      <c r="L759" s="30">
        <f t="shared" si="36"/>
        <v>1.113893780375024</v>
      </c>
      <c r="M759" s="30">
        <v>1.52488260176733</v>
      </c>
      <c r="N759" s="41">
        <v>-0.41098882139230603</v>
      </c>
      <c r="P759" s="2">
        <v>758</v>
      </c>
      <c r="Q759" s="7" t="s">
        <v>32</v>
      </c>
      <c r="R759" s="30">
        <f t="shared" si="37"/>
        <v>-18.112848674960301</v>
      </c>
      <c r="S759" s="35">
        <v>9.1315750078498006</v>
      </c>
      <c r="T759" s="48">
        <v>-27.244423682810101</v>
      </c>
    </row>
    <row r="760" spans="1:20" ht="15.75">
      <c r="A760" s="10">
        <v>759</v>
      </c>
      <c r="B760" s="2">
        <v>759</v>
      </c>
      <c r="C760" s="7" t="s">
        <v>790</v>
      </c>
      <c r="D760" s="21" t="s">
        <v>25</v>
      </c>
      <c r="E760" s="30">
        <f t="shared" si="35"/>
        <v>-0.37413198627716993</v>
      </c>
      <c r="F760" s="35">
        <v>2.2692889697837502</v>
      </c>
      <c r="G760" s="48">
        <v>-2.6434209560609201</v>
      </c>
      <c r="J760" s="2">
        <v>69</v>
      </c>
      <c r="K760" s="2" t="s">
        <v>85</v>
      </c>
      <c r="L760" s="30">
        <f t="shared" si="36"/>
        <v>18.289245575293201</v>
      </c>
      <c r="M760" s="30">
        <v>56.064290200174803</v>
      </c>
      <c r="N760" s="41">
        <v>-37.775044624881602</v>
      </c>
      <c r="P760" s="2">
        <v>759</v>
      </c>
      <c r="Q760" s="7" t="s">
        <v>32</v>
      </c>
      <c r="R760" s="30">
        <f t="shared" si="37"/>
        <v>-0.37413198627716993</v>
      </c>
      <c r="S760" s="35">
        <v>2.2692889697837502</v>
      </c>
      <c r="T760" s="48">
        <v>-2.6434209560609201</v>
      </c>
    </row>
    <row r="761" spans="1:20" ht="15.75">
      <c r="A761" s="10">
        <v>760</v>
      </c>
      <c r="B761" s="2">
        <v>760</v>
      </c>
      <c r="C761" s="7" t="s">
        <v>791</v>
      </c>
      <c r="D761" s="21" t="s">
        <v>25</v>
      </c>
      <c r="E761" s="30">
        <f t="shared" si="35"/>
        <v>-6.9875329199541492</v>
      </c>
      <c r="F761" s="35">
        <v>0.21284273552158101</v>
      </c>
      <c r="G761" s="48">
        <v>-7.2003756554757299</v>
      </c>
      <c r="J761" s="2">
        <v>73</v>
      </c>
      <c r="K761" s="2" t="s">
        <v>85</v>
      </c>
      <c r="L761" s="30">
        <f t="shared" si="36"/>
        <v>-0.91149718735421992</v>
      </c>
      <c r="M761" s="30">
        <v>7.5878500736332199</v>
      </c>
      <c r="N761" s="41">
        <v>-8.4993472609874399</v>
      </c>
      <c r="P761" s="2">
        <v>760</v>
      </c>
      <c r="Q761" s="7" t="s">
        <v>32</v>
      </c>
      <c r="R761" s="30">
        <f t="shared" si="37"/>
        <v>-6.9875329199541492</v>
      </c>
      <c r="S761" s="35">
        <v>0.21284273552158101</v>
      </c>
      <c r="T761" s="48">
        <v>-7.2003756554757299</v>
      </c>
    </row>
    <row r="762" spans="1:20" ht="15.75">
      <c r="A762" s="10">
        <v>761</v>
      </c>
      <c r="B762" s="2">
        <v>761</v>
      </c>
      <c r="C762" s="5" t="s">
        <v>792</v>
      </c>
      <c r="D762" s="21" t="s">
        <v>25</v>
      </c>
      <c r="E762" s="30">
        <f t="shared" si="35"/>
        <v>-173.34399623699062</v>
      </c>
      <c r="F762" s="31">
        <v>83.261419581207406</v>
      </c>
      <c r="G762" s="42">
        <v>-256.60541581819803</v>
      </c>
      <c r="J762" s="2">
        <v>123</v>
      </c>
      <c r="K762" s="2" t="s">
        <v>85</v>
      </c>
      <c r="L762" s="30">
        <f t="shared" si="36"/>
        <v>4.99870261276733</v>
      </c>
      <c r="M762" s="30">
        <v>7.0496776903209897</v>
      </c>
      <c r="N762" s="41">
        <v>-2.0509750775536602</v>
      </c>
      <c r="P762" s="2">
        <v>761</v>
      </c>
      <c r="Q762" s="5" t="s">
        <v>36</v>
      </c>
      <c r="R762" s="30">
        <f t="shared" si="37"/>
        <v>-173.34399623699062</v>
      </c>
      <c r="S762" s="31">
        <v>83.261419581207406</v>
      </c>
      <c r="T762" s="42">
        <v>-256.60541581819803</v>
      </c>
    </row>
    <row r="763" spans="1:20" ht="15.75">
      <c r="A763" s="10">
        <v>762</v>
      </c>
      <c r="B763" s="2">
        <v>762</v>
      </c>
      <c r="C763" s="5" t="s">
        <v>793</v>
      </c>
      <c r="D763" s="21" t="s">
        <v>25</v>
      </c>
      <c r="E763" s="30">
        <f t="shared" si="35"/>
        <v>-3.8925148677767103</v>
      </c>
      <c r="F763" s="31">
        <v>3.8013642551434099</v>
      </c>
      <c r="G763" s="42">
        <v>-7.6938791229201202</v>
      </c>
      <c r="J763" s="2">
        <v>148</v>
      </c>
      <c r="K763" s="5" t="s">
        <v>85</v>
      </c>
      <c r="L763" s="30">
        <f t="shared" si="36"/>
        <v>-7.1721703210863197</v>
      </c>
      <c r="M763" s="31">
        <v>-1.0035729971590199</v>
      </c>
      <c r="N763" s="42">
        <v>-6.1685973239273002</v>
      </c>
      <c r="P763" s="2">
        <v>762</v>
      </c>
      <c r="Q763" s="5" t="s">
        <v>36</v>
      </c>
      <c r="R763" s="30">
        <f t="shared" si="37"/>
        <v>-3.8925148677767103</v>
      </c>
      <c r="S763" s="31">
        <v>3.8013642551434099</v>
      </c>
      <c r="T763" s="42">
        <v>-7.6938791229201202</v>
      </c>
    </row>
    <row r="764" spans="1:20" ht="15.75">
      <c r="A764" s="10">
        <v>763</v>
      </c>
      <c r="B764" s="2">
        <v>763</v>
      </c>
      <c r="C764" s="5" t="s">
        <v>794</v>
      </c>
      <c r="D764" s="21" t="s">
        <v>25</v>
      </c>
      <c r="E764" s="30">
        <f t="shared" si="35"/>
        <v>-6.29480154069436</v>
      </c>
      <c r="F764" s="31">
        <v>3.8429658143085401</v>
      </c>
      <c r="G764" s="42">
        <v>-10.1377673550029</v>
      </c>
      <c r="J764" s="2">
        <v>149</v>
      </c>
      <c r="K764" s="5" t="s">
        <v>85</v>
      </c>
      <c r="L764" s="30">
        <f t="shared" si="36"/>
        <v>-23.745393242585941</v>
      </c>
      <c r="M764" s="31">
        <v>9.4596409867863596</v>
      </c>
      <c r="N764" s="42">
        <v>-33.205034229372302</v>
      </c>
      <c r="P764" s="2">
        <v>763</v>
      </c>
      <c r="Q764" s="5" t="s">
        <v>36</v>
      </c>
      <c r="R764" s="30">
        <f t="shared" si="37"/>
        <v>-6.29480154069436</v>
      </c>
      <c r="S764" s="31">
        <v>3.8429658143085401</v>
      </c>
      <c r="T764" s="42">
        <v>-10.1377673550029</v>
      </c>
    </row>
    <row r="765" spans="1:20" ht="15.75">
      <c r="A765" s="10">
        <v>764</v>
      </c>
      <c r="B765" s="2">
        <v>764</v>
      </c>
      <c r="C765" s="5" t="s">
        <v>795</v>
      </c>
      <c r="D765" s="21" t="s">
        <v>25</v>
      </c>
      <c r="E765" s="30">
        <f t="shared" si="35"/>
        <v>-16.114402228963399</v>
      </c>
      <c r="F765" s="31">
        <v>32.521020619483103</v>
      </c>
      <c r="G765" s="42">
        <v>-48.635422848446503</v>
      </c>
      <c r="J765" s="2">
        <v>155</v>
      </c>
      <c r="K765" s="3" t="s">
        <v>85</v>
      </c>
      <c r="L765" s="30">
        <f t="shared" si="36"/>
        <v>-1.8812277263396102</v>
      </c>
      <c r="M765" s="32">
        <v>2.4966484333405101</v>
      </c>
      <c r="N765" s="44">
        <v>-4.3778761596801203</v>
      </c>
      <c r="P765" s="2">
        <v>764</v>
      </c>
      <c r="Q765" s="5" t="s">
        <v>36</v>
      </c>
      <c r="R765" s="30">
        <f t="shared" si="37"/>
        <v>-16.114402228963399</v>
      </c>
      <c r="S765" s="31">
        <v>32.521020619483103</v>
      </c>
      <c r="T765" s="42">
        <v>-48.635422848446503</v>
      </c>
    </row>
    <row r="766" spans="1:20" ht="15.75">
      <c r="A766" s="10">
        <v>765</v>
      </c>
      <c r="B766" s="2">
        <v>765</v>
      </c>
      <c r="C766" s="5" t="s">
        <v>796</v>
      </c>
      <c r="D766" s="21" t="s">
        <v>25</v>
      </c>
      <c r="E766" s="30">
        <f t="shared" si="35"/>
        <v>-4.88200429309315</v>
      </c>
      <c r="F766" s="31">
        <v>3.6777340562138998</v>
      </c>
      <c r="G766" s="42">
        <v>-8.5597383493070502</v>
      </c>
      <c r="J766" s="2">
        <v>156</v>
      </c>
      <c r="K766" s="3" t="s">
        <v>85</v>
      </c>
      <c r="L766" s="30">
        <f t="shared" si="36"/>
        <v>-32.506160858953997</v>
      </c>
      <c r="M766" s="32">
        <v>11.147549839558501</v>
      </c>
      <c r="N766" s="44">
        <v>-43.653710698512498</v>
      </c>
      <c r="P766" s="2">
        <v>765</v>
      </c>
      <c r="Q766" s="5" t="s">
        <v>36</v>
      </c>
      <c r="R766" s="30">
        <f t="shared" si="37"/>
        <v>-4.88200429309315</v>
      </c>
      <c r="S766" s="31">
        <v>3.6777340562138998</v>
      </c>
      <c r="T766" s="42">
        <v>-8.5597383493070502</v>
      </c>
    </row>
    <row r="767" spans="1:20" ht="15.75">
      <c r="A767" s="10">
        <v>766</v>
      </c>
      <c r="B767" s="2">
        <v>766</v>
      </c>
      <c r="C767" s="5" t="s">
        <v>797</v>
      </c>
      <c r="D767" s="21" t="s">
        <v>25</v>
      </c>
      <c r="E767" s="30">
        <f t="shared" si="35"/>
        <v>-3.5864781928645497</v>
      </c>
      <c r="F767" s="31">
        <v>3.9351883212474101</v>
      </c>
      <c r="G767" s="42">
        <v>-7.5216665141119599</v>
      </c>
      <c r="J767" s="2">
        <v>157</v>
      </c>
      <c r="K767" s="3" t="s">
        <v>85</v>
      </c>
      <c r="L767" s="30">
        <f t="shared" si="36"/>
        <v>-0.16145853781295905</v>
      </c>
      <c r="M767" s="32">
        <v>0.97592253950777097</v>
      </c>
      <c r="N767" s="44">
        <v>-1.13738107732073</v>
      </c>
      <c r="P767" s="2">
        <v>766</v>
      </c>
      <c r="Q767" s="5" t="s">
        <v>36</v>
      </c>
      <c r="R767" s="30">
        <f t="shared" si="37"/>
        <v>-3.5864781928645497</v>
      </c>
      <c r="S767" s="31">
        <v>3.9351883212474101</v>
      </c>
      <c r="T767" s="42">
        <v>-7.5216665141119599</v>
      </c>
    </row>
    <row r="768" spans="1:20" ht="15.75">
      <c r="A768" s="10">
        <v>767</v>
      </c>
      <c r="B768" s="2">
        <v>767</v>
      </c>
      <c r="C768" s="5" t="s">
        <v>798</v>
      </c>
      <c r="D768" s="21" t="s">
        <v>25</v>
      </c>
      <c r="E768" s="30">
        <f t="shared" si="35"/>
        <v>-4.5459176143563802</v>
      </c>
      <c r="F768" s="31">
        <v>6.8511771554643204</v>
      </c>
      <c r="G768" s="42">
        <v>-11.397094769820701</v>
      </c>
      <c r="J768" s="2">
        <v>162</v>
      </c>
      <c r="K768" s="3" t="s">
        <v>85</v>
      </c>
      <c r="L768" s="30">
        <f t="shared" si="36"/>
        <v>-6.0786195062633999</v>
      </c>
      <c r="M768" s="32">
        <v>0.61210915966456003</v>
      </c>
      <c r="N768" s="44">
        <v>-6.6907286659279599</v>
      </c>
      <c r="P768" s="2">
        <v>767</v>
      </c>
      <c r="Q768" s="5" t="s">
        <v>36</v>
      </c>
      <c r="R768" s="30">
        <f t="shared" si="37"/>
        <v>-4.5459176143563802</v>
      </c>
      <c r="S768" s="31">
        <v>6.8511771554643204</v>
      </c>
      <c r="T768" s="42">
        <v>-11.397094769820701</v>
      </c>
    </row>
    <row r="769" spans="1:26" ht="15.75">
      <c r="A769" s="10">
        <v>768</v>
      </c>
      <c r="B769" s="2">
        <v>768</v>
      </c>
      <c r="C769" s="5" t="s">
        <v>119</v>
      </c>
      <c r="D769" s="21" t="s">
        <v>25</v>
      </c>
      <c r="E769" s="30">
        <f t="shared" si="35"/>
        <v>1.4785680282197897</v>
      </c>
      <c r="F769" s="31">
        <v>4.6251385980328399</v>
      </c>
      <c r="G769" s="42">
        <v>-3.1465705698130502</v>
      </c>
      <c r="J769" s="2">
        <v>163</v>
      </c>
      <c r="K769" s="3" t="s">
        <v>85</v>
      </c>
      <c r="L769" s="30">
        <f t="shared" si="36"/>
        <v>-4.0841476914954979</v>
      </c>
      <c r="M769" s="32">
        <v>0.86699952477559195</v>
      </c>
      <c r="N769" s="44">
        <v>-4.9511472162710897</v>
      </c>
      <c r="P769" s="2">
        <v>768</v>
      </c>
      <c r="Q769" s="5" t="s">
        <v>36</v>
      </c>
      <c r="R769" s="30">
        <f t="shared" si="37"/>
        <v>1.4785680282197897</v>
      </c>
      <c r="S769" s="31">
        <v>4.6251385980328399</v>
      </c>
      <c r="T769" s="42">
        <v>-3.1465705698130502</v>
      </c>
    </row>
    <row r="770" spans="1:26" ht="15.75">
      <c r="A770" s="10">
        <v>769</v>
      </c>
      <c r="B770" s="2">
        <v>769</v>
      </c>
      <c r="C770" s="3" t="s">
        <v>799</v>
      </c>
      <c r="D770" s="21" t="s">
        <v>11</v>
      </c>
      <c r="E770" s="30">
        <f t="shared" ref="E770:E833" si="38">F770+G770</f>
        <v>18.23324859398398</v>
      </c>
      <c r="F770" s="34">
        <v>20.571304770851601</v>
      </c>
      <c r="G770" s="47">
        <v>-2.33805617686762</v>
      </c>
      <c r="J770" s="2">
        <v>164</v>
      </c>
      <c r="K770" s="3" t="s">
        <v>85</v>
      </c>
      <c r="L770" s="30">
        <f t="shared" ref="L770:L833" si="39">M770+N770</f>
        <v>-6.8628486941836693</v>
      </c>
      <c r="M770" s="32">
        <v>4.9635647712398301</v>
      </c>
      <c r="N770" s="44">
        <v>-11.826413465423499</v>
      </c>
      <c r="P770" s="2">
        <v>769</v>
      </c>
      <c r="Q770" s="3" t="s">
        <v>38</v>
      </c>
      <c r="R770" s="30">
        <v>18.23324859398398</v>
      </c>
      <c r="S770" s="34">
        <v>20.571304770851601</v>
      </c>
      <c r="T770" s="65">
        <v>-2.33805617686762</v>
      </c>
      <c r="U770" s="64"/>
      <c r="V770" s="64"/>
      <c r="W770" s="54"/>
      <c r="X770" s="54"/>
      <c r="Y770" s="54"/>
      <c r="Z770" s="54"/>
    </row>
    <row r="771" spans="1:26" ht="15.75">
      <c r="A771" s="10">
        <v>770</v>
      </c>
      <c r="B771" s="2">
        <v>770</v>
      </c>
      <c r="C771" s="3" t="s">
        <v>33</v>
      </c>
      <c r="D771" s="21" t="s">
        <v>22</v>
      </c>
      <c r="E771" s="30">
        <f t="shared" si="38"/>
        <v>-26.649666131146382</v>
      </c>
      <c r="F771" s="34">
        <v>7.2953717378593197</v>
      </c>
      <c r="G771" s="47">
        <v>-33.945037869005702</v>
      </c>
      <c r="J771" s="2">
        <v>165</v>
      </c>
      <c r="K771" s="3" t="s">
        <v>85</v>
      </c>
      <c r="L771" s="30">
        <f t="shared" si="39"/>
        <v>-2.5545361416244998</v>
      </c>
      <c r="M771" s="32">
        <v>1.17412789858037</v>
      </c>
      <c r="N771" s="44">
        <v>-3.7286640402048699</v>
      </c>
      <c r="P771" s="2">
        <v>770</v>
      </c>
      <c r="Q771" s="3" t="s">
        <v>38</v>
      </c>
      <c r="R771" s="30">
        <v>-26.649666131146382</v>
      </c>
      <c r="S771" s="34">
        <v>7.2953717378593197</v>
      </c>
      <c r="T771" s="65">
        <v>-33.945037869005702</v>
      </c>
      <c r="U771" s="64"/>
      <c r="V771" s="64"/>
      <c r="W771" s="54"/>
      <c r="X771" s="54"/>
      <c r="Y771" s="54"/>
      <c r="Z771" s="54"/>
    </row>
    <row r="772" spans="1:26" ht="15.75">
      <c r="A772" s="10">
        <v>771</v>
      </c>
      <c r="B772" s="2">
        <v>771</v>
      </c>
      <c r="C772" s="3" t="s">
        <v>800</v>
      </c>
      <c r="D772" s="21" t="s">
        <v>22</v>
      </c>
      <c r="E772" s="30">
        <f t="shared" si="38"/>
        <v>-10.330287772365232</v>
      </c>
      <c r="F772" s="34">
        <v>1.7523047209576701</v>
      </c>
      <c r="G772" s="47">
        <v>-12.082592493322901</v>
      </c>
      <c r="J772" s="2">
        <v>166</v>
      </c>
      <c r="K772" s="3" t="s">
        <v>85</v>
      </c>
      <c r="L772" s="30">
        <f t="shared" si="39"/>
        <v>-0.85415927387623003</v>
      </c>
      <c r="M772" s="32">
        <v>1.05565454636978</v>
      </c>
      <c r="N772" s="44">
        <v>-1.90981382024601</v>
      </c>
      <c r="P772" s="2">
        <v>771</v>
      </c>
      <c r="Q772" s="3" t="s">
        <v>38</v>
      </c>
      <c r="R772" s="30">
        <v>-10.330287772365232</v>
      </c>
      <c r="S772" s="34">
        <v>1.7523047209576701</v>
      </c>
      <c r="T772" s="65">
        <v>-12.082592493322901</v>
      </c>
      <c r="U772" s="64"/>
      <c r="V772" s="64"/>
      <c r="W772" s="54"/>
      <c r="X772" s="54"/>
      <c r="Y772" s="54"/>
      <c r="Z772" s="54"/>
    </row>
    <row r="773" spans="1:26" ht="15.75">
      <c r="A773" s="10">
        <v>772</v>
      </c>
      <c r="B773" s="2">
        <v>772</v>
      </c>
      <c r="C773" s="3" t="s">
        <v>801</v>
      </c>
      <c r="D773" s="21" t="s">
        <v>19</v>
      </c>
      <c r="E773" s="30">
        <f t="shared" si="38"/>
        <v>-1.9794191898127331</v>
      </c>
      <c r="F773" s="34">
        <v>0.295505425208137</v>
      </c>
      <c r="G773" s="47">
        <v>-2.2749246150208702</v>
      </c>
      <c r="J773" s="2">
        <v>167</v>
      </c>
      <c r="K773" s="3" t="s">
        <v>85</v>
      </c>
      <c r="L773" s="30">
        <f t="shared" si="39"/>
        <v>-2.2041921515907821</v>
      </c>
      <c r="M773" s="32">
        <v>0.64227656126215804</v>
      </c>
      <c r="N773" s="44">
        <v>-2.84646871285294</v>
      </c>
      <c r="P773" s="2">
        <v>772</v>
      </c>
      <c r="Q773" s="3" t="s">
        <v>38</v>
      </c>
      <c r="R773" s="30">
        <v>-1.9794191898127331</v>
      </c>
      <c r="S773" s="34">
        <v>0.295505425208137</v>
      </c>
      <c r="T773" s="65">
        <v>-2.2749246150208702</v>
      </c>
      <c r="U773" s="64"/>
      <c r="V773" s="64"/>
      <c r="W773" s="54"/>
      <c r="X773" s="54"/>
      <c r="Y773" s="54"/>
      <c r="Z773" s="54"/>
    </row>
    <row r="774" spans="1:26" ht="15.75">
      <c r="A774" s="10">
        <v>773</v>
      </c>
      <c r="B774" s="2">
        <v>773</v>
      </c>
      <c r="C774" s="3" t="s">
        <v>802</v>
      </c>
      <c r="D774" s="21" t="s">
        <v>11</v>
      </c>
      <c r="E774" s="30">
        <f t="shared" si="38"/>
        <v>-3.1231412913746013</v>
      </c>
      <c r="F774" s="34">
        <v>13.2719711604515</v>
      </c>
      <c r="G774" s="47">
        <v>-16.395112451826101</v>
      </c>
      <c r="J774" s="2">
        <v>168</v>
      </c>
      <c r="K774" s="3" t="s">
        <v>85</v>
      </c>
      <c r="L774" s="30">
        <f t="shared" si="39"/>
        <v>-5.5506393432603911</v>
      </c>
      <c r="M774" s="32">
        <v>2.8170302298374001</v>
      </c>
      <c r="N774" s="44">
        <v>-8.3676695730977908</v>
      </c>
      <c r="P774" s="2">
        <v>773</v>
      </c>
      <c r="Q774" s="3" t="s">
        <v>38</v>
      </c>
      <c r="R774" s="30">
        <v>-3.1231412913746013</v>
      </c>
      <c r="S774" s="34">
        <v>13.2719711604515</v>
      </c>
      <c r="T774" s="65">
        <v>-16.395112451826101</v>
      </c>
      <c r="U774" s="64"/>
      <c r="V774" s="64"/>
      <c r="W774" s="54"/>
      <c r="X774" s="54"/>
      <c r="Y774" s="54"/>
      <c r="Z774" s="54"/>
    </row>
    <row r="775" spans="1:26" ht="15.75">
      <c r="A775" s="10">
        <v>774</v>
      </c>
      <c r="B775" s="2">
        <v>774</v>
      </c>
      <c r="C775" s="3" t="s">
        <v>982</v>
      </c>
      <c r="D775" s="21" t="s">
        <v>11</v>
      </c>
      <c r="E775" s="30">
        <f t="shared" si="38"/>
        <v>-6.4153918205966711</v>
      </c>
      <c r="F775" s="34">
        <v>3.6695363396751302</v>
      </c>
      <c r="G775" s="47">
        <v>-10.084928160271801</v>
      </c>
      <c r="J775" s="2">
        <v>169</v>
      </c>
      <c r="K775" s="3" t="s">
        <v>85</v>
      </c>
      <c r="L775" s="30">
        <f t="shared" si="39"/>
        <v>-0.60727050848403019</v>
      </c>
      <c r="M775" s="32">
        <v>1.0787542332928699</v>
      </c>
      <c r="N775" s="44">
        <v>-1.6860247417769001</v>
      </c>
      <c r="P775" s="2">
        <v>774</v>
      </c>
      <c r="Q775" s="3" t="s">
        <v>38</v>
      </c>
      <c r="R775" s="30">
        <v>-6.4153918205966711</v>
      </c>
      <c r="S775" s="34">
        <v>3.6695363396751302</v>
      </c>
      <c r="T775" s="65">
        <v>-10.084928160271801</v>
      </c>
      <c r="U775" s="64"/>
      <c r="V775" s="64"/>
      <c r="W775" s="54"/>
      <c r="X775" s="54"/>
      <c r="Y775" s="54"/>
      <c r="Z775" s="54"/>
    </row>
    <row r="776" spans="1:26" ht="15.75">
      <c r="A776" s="10">
        <v>775</v>
      </c>
      <c r="B776" s="2">
        <v>775</v>
      </c>
      <c r="C776" s="3" t="s">
        <v>804</v>
      </c>
      <c r="D776" s="21" t="s">
        <v>22</v>
      </c>
      <c r="E776" s="30">
        <f t="shared" si="38"/>
        <v>-28.388307880060641</v>
      </c>
      <c r="F776" s="34">
        <v>1.0713719690561601</v>
      </c>
      <c r="G776" s="47">
        <v>-29.459679849116799</v>
      </c>
      <c r="J776" s="2">
        <v>170</v>
      </c>
      <c r="K776" s="3" t="s">
        <v>85</v>
      </c>
      <c r="L776" s="30">
        <f t="shared" si="39"/>
        <v>3.8993797840959021E-2</v>
      </c>
      <c r="M776" s="32">
        <v>0.54608850657687602</v>
      </c>
      <c r="N776" s="44">
        <v>-0.507094708735917</v>
      </c>
      <c r="P776" s="2">
        <v>775</v>
      </c>
      <c r="Q776" s="3" t="s">
        <v>38</v>
      </c>
      <c r="R776" s="30">
        <v>-28.388307880060641</v>
      </c>
      <c r="S776" s="34">
        <v>1.0713719690561601</v>
      </c>
      <c r="T776" s="65">
        <v>-29.459679849116799</v>
      </c>
      <c r="U776" s="64"/>
      <c r="V776" s="64"/>
      <c r="W776" s="54"/>
      <c r="X776" s="54"/>
      <c r="Y776" s="54"/>
      <c r="Z776" s="54"/>
    </row>
    <row r="777" spans="1:26" ht="15.75">
      <c r="A777" s="10">
        <v>776</v>
      </c>
      <c r="B777" s="2">
        <v>776</v>
      </c>
      <c r="C777" s="3" t="s">
        <v>805</v>
      </c>
      <c r="D777" s="21" t="s">
        <v>22</v>
      </c>
      <c r="E777" s="30">
        <f t="shared" si="38"/>
        <v>-9.8970416633452114</v>
      </c>
      <c r="F777" s="34">
        <v>0.56781176171838899</v>
      </c>
      <c r="G777" s="47">
        <v>-10.4648534250636</v>
      </c>
      <c r="J777" s="2">
        <v>172</v>
      </c>
      <c r="K777" s="3" t="s">
        <v>85</v>
      </c>
      <c r="L777" s="30">
        <f t="shared" si="39"/>
        <v>-1.1661915016438797</v>
      </c>
      <c r="M777" s="32">
        <v>3.1238902445657102</v>
      </c>
      <c r="N777" s="44">
        <v>-4.2900817462095899</v>
      </c>
      <c r="P777" s="2">
        <v>776</v>
      </c>
      <c r="Q777" s="3" t="s">
        <v>38</v>
      </c>
      <c r="R777" s="30">
        <v>-9.8970416633452114</v>
      </c>
      <c r="S777" s="34">
        <v>0.56781176171838899</v>
      </c>
      <c r="T777" s="65">
        <v>-10.4648534250636</v>
      </c>
      <c r="U777" s="64"/>
      <c r="V777" s="64"/>
      <c r="W777" s="54"/>
      <c r="X777" s="54"/>
      <c r="Y777" s="54"/>
      <c r="Z777" s="54"/>
    </row>
    <row r="778" spans="1:26" ht="15.75">
      <c r="A778" s="10">
        <v>777</v>
      </c>
      <c r="B778" s="2">
        <v>777</v>
      </c>
      <c r="C778" s="3" t="s">
        <v>806</v>
      </c>
      <c r="D778" s="21" t="s">
        <v>22</v>
      </c>
      <c r="E778" s="30">
        <f t="shared" si="38"/>
        <v>-8.9455974057531549</v>
      </c>
      <c r="F778" s="34">
        <v>0.34569687034205399</v>
      </c>
      <c r="G778" s="47">
        <v>-9.2912942760952095</v>
      </c>
      <c r="J778" s="2">
        <v>173</v>
      </c>
      <c r="K778" s="3" t="s">
        <v>85</v>
      </c>
      <c r="L778" s="30">
        <f t="shared" si="39"/>
        <v>-10.472212221942902</v>
      </c>
      <c r="M778" s="32">
        <v>11.475971359585399</v>
      </c>
      <c r="N778" s="44">
        <v>-21.948183581528301</v>
      </c>
      <c r="P778" s="2">
        <v>777</v>
      </c>
      <c r="Q778" s="3" t="s">
        <v>38</v>
      </c>
      <c r="R778" s="30">
        <v>-8.9455974057531549</v>
      </c>
      <c r="S778" s="34">
        <v>0.34569687034205399</v>
      </c>
      <c r="T778" s="65">
        <v>-9.2912942760952095</v>
      </c>
      <c r="U778" s="64"/>
      <c r="V778" s="64"/>
      <c r="W778" s="54"/>
      <c r="X778" s="54"/>
      <c r="Y778" s="54"/>
      <c r="Z778" s="54"/>
    </row>
    <row r="779" spans="1:26" ht="15.75">
      <c r="A779" s="10">
        <v>778</v>
      </c>
      <c r="B779" s="2">
        <v>778</v>
      </c>
      <c r="C779" s="3" t="s">
        <v>807</v>
      </c>
      <c r="D779" s="21" t="s">
        <v>25</v>
      </c>
      <c r="E779" s="30">
        <f t="shared" si="38"/>
        <v>-18.61336808837827</v>
      </c>
      <c r="F779" s="34">
        <v>9.4120099618083302</v>
      </c>
      <c r="G779" s="47">
        <v>-28.0253780501866</v>
      </c>
      <c r="J779" s="2">
        <v>174</v>
      </c>
      <c r="K779" s="3" t="s">
        <v>85</v>
      </c>
      <c r="L779" s="30">
        <f t="shared" si="39"/>
        <v>-2.5248467941748696</v>
      </c>
      <c r="M779" s="32">
        <v>3.4540167619845001</v>
      </c>
      <c r="N779" s="44">
        <v>-5.9788635561593697</v>
      </c>
      <c r="P779" s="2">
        <v>778</v>
      </c>
      <c r="Q779" s="3" t="s">
        <v>38</v>
      </c>
      <c r="R779" s="30">
        <v>-18.61336808837827</v>
      </c>
      <c r="S779" s="34">
        <v>9.4120099618083302</v>
      </c>
      <c r="T779" s="65">
        <v>-28.0253780501866</v>
      </c>
      <c r="U779" s="64"/>
      <c r="V779" s="64"/>
      <c r="W779" s="54"/>
      <c r="X779" s="54"/>
      <c r="Y779" s="54"/>
      <c r="Z779" s="54"/>
    </row>
    <row r="780" spans="1:26" ht="15.75">
      <c r="A780" s="10">
        <v>779</v>
      </c>
      <c r="B780" s="2">
        <v>779</v>
      </c>
      <c r="C780" s="3" t="s">
        <v>808</v>
      </c>
      <c r="D780" s="21" t="s">
        <v>22</v>
      </c>
      <c r="E780" s="30">
        <f t="shared" si="38"/>
        <v>8.4491046692349858E-2</v>
      </c>
      <c r="F780" s="34">
        <v>2.9550539734217498</v>
      </c>
      <c r="G780" s="47">
        <v>-2.8705629267293999</v>
      </c>
      <c r="J780" s="2">
        <v>175</v>
      </c>
      <c r="K780" s="3" t="s">
        <v>85</v>
      </c>
      <c r="L780" s="30">
        <f t="shared" si="39"/>
        <v>-3.5365496939885399</v>
      </c>
      <c r="M780" s="32">
        <v>2.1127806458181202</v>
      </c>
      <c r="N780" s="44">
        <v>-5.6493303398066601</v>
      </c>
      <c r="P780" s="2">
        <v>779</v>
      </c>
      <c r="Q780" s="3" t="s">
        <v>38</v>
      </c>
      <c r="R780" s="30">
        <v>8.4491046692349858E-2</v>
      </c>
      <c r="S780" s="34">
        <v>2.9550539734217498</v>
      </c>
      <c r="T780" s="65">
        <v>-2.8705629267293999</v>
      </c>
      <c r="U780" s="64"/>
      <c r="V780" s="64"/>
      <c r="W780" s="54"/>
      <c r="X780" s="54"/>
      <c r="Y780" s="54"/>
      <c r="Z780" s="54"/>
    </row>
    <row r="781" spans="1:26" ht="15.75">
      <c r="A781" s="10">
        <v>780</v>
      </c>
      <c r="B781" s="2">
        <v>780</v>
      </c>
      <c r="C781" s="3" t="s">
        <v>981</v>
      </c>
      <c r="D781" s="21" t="s">
        <v>11</v>
      </c>
      <c r="E781" s="30">
        <f t="shared" si="38"/>
        <v>13.375720036163798</v>
      </c>
      <c r="F781" s="34">
        <v>56.8422468381358</v>
      </c>
      <c r="G781" s="47">
        <v>-43.466526801972002</v>
      </c>
      <c r="J781" s="2">
        <v>176</v>
      </c>
      <c r="K781" s="3" t="s">
        <v>85</v>
      </c>
      <c r="L781" s="30">
        <f t="shared" si="39"/>
        <v>-1.1329173782759798</v>
      </c>
      <c r="M781" s="32">
        <v>1.1091460910623701</v>
      </c>
      <c r="N781" s="44">
        <v>-2.2420634693383499</v>
      </c>
      <c r="P781" s="2">
        <v>780</v>
      </c>
      <c r="Q781" s="3" t="s">
        <v>38</v>
      </c>
      <c r="R781" s="30">
        <v>13.375720036163798</v>
      </c>
      <c r="S781" s="34">
        <v>56.8422468381358</v>
      </c>
      <c r="T781" s="65">
        <v>-43.466526801972002</v>
      </c>
      <c r="U781" s="64"/>
      <c r="V781" s="64"/>
      <c r="W781" s="54"/>
      <c r="X781" s="54"/>
      <c r="Y781" s="54"/>
      <c r="Z781" s="54"/>
    </row>
    <row r="782" spans="1:26" ht="15.75">
      <c r="A782" s="10">
        <v>781</v>
      </c>
      <c r="B782" s="2">
        <v>781</v>
      </c>
      <c r="C782" s="3" t="s">
        <v>810</v>
      </c>
      <c r="D782" s="21" t="s">
        <v>11</v>
      </c>
      <c r="E782" s="30">
        <f t="shared" si="38"/>
        <v>5.1989500346777353</v>
      </c>
      <c r="F782" s="34">
        <v>6.0703994499832197</v>
      </c>
      <c r="G782" s="47">
        <v>-0.87144941530548403</v>
      </c>
      <c r="J782" s="2">
        <v>177</v>
      </c>
      <c r="K782" s="3" t="s">
        <v>85</v>
      </c>
      <c r="L782" s="30">
        <f t="shared" si="39"/>
        <v>-1.9646462198842851</v>
      </c>
      <c r="M782" s="32">
        <v>0.99165742555352498</v>
      </c>
      <c r="N782" s="44">
        <v>-2.95630364543781</v>
      </c>
      <c r="P782" s="2">
        <v>781</v>
      </c>
      <c r="Q782" s="3" t="s">
        <v>38</v>
      </c>
      <c r="R782" s="30">
        <v>5.1989500346777353</v>
      </c>
      <c r="S782" s="34">
        <v>6.0703994499832197</v>
      </c>
      <c r="T782" s="65">
        <v>-0.87144941530548403</v>
      </c>
      <c r="U782" s="64"/>
      <c r="V782" s="64"/>
      <c r="W782" s="54"/>
      <c r="X782" s="54"/>
      <c r="Y782" s="54"/>
      <c r="Z782" s="54"/>
    </row>
    <row r="783" spans="1:26" ht="15.75">
      <c r="A783" s="10">
        <v>782</v>
      </c>
      <c r="B783" s="2">
        <v>782</v>
      </c>
      <c r="C783" s="3" t="s">
        <v>811</v>
      </c>
      <c r="D783" s="21" t="s">
        <v>25</v>
      </c>
      <c r="E783" s="30">
        <f t="shared" si="38"/>
        <v>-2.0619573066282002</v>
      </c>
      <c r="F783" s="34">
        <v>2.43714480621068</v>
      </c>
      <c r="G783" s="47">
        <v>-4.4991021128388802</v>
      </c>
      <c r="J783" s="2">
        <v>179</v>
      </c>
      <c r="K783" s="3" t="s">
        <v>85</v>
      </c>
      <c r="L783" s="30">
        <f t="shared" si="39"/>
        <v>-2.2262573025177521</v>
      </c>
      <c r="M783" s="32">
        <v>0.55737085254194796</v>
      </c>
      <c r="N783" s="44">
        <v>-2.7836281550597</v>
      </c>
      <c r="P783" s="2">
        <v>782</v>
      </c>
      <c r="Q783" s="3" t="s">
        <v>38</v>
      </c>
      <c r="R783" s="30">
        <v>-2.0619573066282002</v>
      </c>
      <c r="S783" s="34">
        <v>2.43714480621068</v>
      </c>
      <c r="T783" s="65">
        <v>-4.4991021128388802</v>
      </c>
      <c r="U783" s="64"/>
      <c r="V783" s="64"/>
      <c r="W783" s="54"/>
      <c r="X783" s="54"/>
      <c r="Y783" s="54"/>
      <c r="Z783" s="54"/>
    </row>
    <row r="784" spans="1:26" ht="15.75">
      <c r="A784" s="10">
        <v>783</v>
      </c>
      <c r="B784" s="2">
        <v>783</v>
      </c>
      <c r="C784" s="3" t="s">
        <v>812</v>
      </c>
      <c r="D784" s="21" t="s">
        <v>11</v>
      </c>
      <c r="E784" s="30">
        <f t="shared" si="38"/>
        <v>-8.2423513645573259</v>
      </c>
      <c r="F784" s="34">
        <v>0.16802763577497501</v>
      </c>
      <c r="G784" s="47">
        <v>-8.4103790003323002</v>
      </c>
      <c r="J784" s="2">
        <v>182</v>
      </c>
      <c r="K784" s="3" t="s">
        <v>85</v>
      </c>
      <c r="L784" s="30">
        <f t="shared" si="39"/>
        <v>0.60321147724876267</v>
      </c>
      <c r="M784" s="32">
        <v>0.639948666890228</v>
      </c>
      <c r="N784" s="44">
        <v>-3.6737189641465301E-2</v>
      </c>
      <c r="P784" s="2">
        <v>783</v>
      </c>
      <c r="Q784" s="3" t="s">
        <v>38</v>
      </c>
      <c r="R784" s="30">
        <v>-8.2423513645573259</v>
      </c>
      <c r="S784" s="34">
        <v>0.16802763577497501</v>
      </c>
      <c r="T784" s="65">
        <v>-8.4103790003323002</v>
      </c>
      <c r="U784" s="64"/>
      <c r="V784" s="64"/>
      <c r="W784" s="54"/>
      <c r="X784" s="54"/>
      <c r="Y784" s="54"/>
      <c r="Z784" s="54"/>
    </row>
    <row r="785" spans="1:26" ht="15.75">
      <c r="A785" s="10">
        <v>784</v>
      </c>
      <c r="B785" s="2">
        <v>784</v>
      </c>
      <c r="C785" s="3" t="s">
        <v>813</v>
      </c>
      <c r="D785" s="21" t="s">
        <v>11</v>
      </c>
      <c r="E785" s="30">
        <f t="shared" si="38"/>
        <v>-8.0083414967003392</v>
      </c>
      <c r="F785" s="34">
        <v>2.8494936893145599</v>
      </c>
      <c r="G785" s="47">
        <v>-10.857835186014899</v>
      </c>
      <c r="J785" s="2">
        <v>183</v>
      </c>
      <c r="K785" s="3" t="s">
        <v>85</v>
      </c>
      <c r="L785" s="30">
        <f t="shared" si="39"/>
        <v>1.18663387579437</v>
      </c>
      <c r="M785" s="32">
        <v>4.3256837624184898</v>
      </c>
      <c r="N785" s="44">
        <v>-3.1390498866241199</v>
      </c>
      <c r="P785" s="2">
        <v>784</v>
      </c>
      <c r="Q785" s="3" t="s">
        <v>38</v>
      </c>
      <c r="R785" s="30">
        <v>-8.0083414967003392</v>
      </c>
      <c r="S785" s="34">
        <v>2.8494936893145599</v>
      </c>
      <c r="T785" s="65">
        <v>-10.857835186014899</v>
      </c>
      <c r="U785" s="64"/>
      <c r="V785" s="64"/>
      <c r="W785" s="54"/>
      <c r="X785" s="54"/>
      <c r="Y785" s="54"/>
      <c r="Z785" s="54"/>
    </row>
    <row r="786" spans="1:26" ht="15.75">
      <c r="A786" s="10">
        <v>785</v>
      </c>
      <c r="B786" s="2">
        <v>785</v>
      </c>
      <c r="C786" s="3" t="s">
        <v>814</v>
      </c>
      <c r="D786" s="21" t="s">
        <v>25</v>
      </c>
      <c r="E786" s="30">
        <f t="shared" si="38"/>
        <v>-24.010666221049</v>
      </c>
      <c r="F786" s="34">
        <v>15.5658176435917</v>
      </c>
      <c r="G786" s="47">
        <v>-39.5764838646407</v>
      </c>
      <c r="J786" s="2">
        <v>184</v>
      </c>
      <c r="K786" s="3" t="s">
        <v>85</v>
      </c>
      <c r="L786" s="30">
        <f t="shared" si="39"/>
        <v>2.785647968405101</v>
      </c>
      <c r="M786" s="32">
        <v>12.828925454578201</v>
      </c>
      <c r="N786" s="44">
        <v>-10.0432774861731</v>
      </c>
      <c r="P786" s="2">
        <v>785</v>
      </c>
      <c r="Q786" s="3" t="s">
        <v>38</v>
      </c>
      <c r="R786" s="30">
        <v>-24.010666221049</v>
      </c>
      <c r="S786" s="34">
        <v>15.5658176435917</v>
      </c>
      <c r="T786" s="65">
        <v>-39.5764838646407</v>
      </c>
      <c r="U786" s="64"/>
      <c r="V786" s="64"/>
      <c r="W786" s="54"/>
      <c r="X786" s="54"/>
      <c r="Y786" s="54"/>
      <c r="Z786" s="54"/>
    </row>
    <row r="787" spans="1:26" ht="15.75">
      <c r="A787" s="10">
        <v>786</v>
      </c>
      <c r="B787" s="2">
        <v>786</v>
      </c>
      <c r="C787" s="3" t="s">
        <v>815</v>
      </c>
      <c r="D787" s="21" t="s">
        <v>25</v>
      </c>
      <c r="E787" s="30">
        <f t="shared" si="38"/>
        <v>-5.5895428549284905</v>
      </c>
      <c r="F787" s="34">
        <v>6.6013838610579096</v>
      </c>
      <c r="G787" s="47">
        <v>-12.1909267159864</v>
      </c>
      <c r="J787" s="2">
        <v>185</v>
      </c>
      <c r="K787" s="3" t="s">
        <v>85</v>
      </c>
      <c r="L787" s="30">
        <f t="shared" si="39"/>
        <v>0.47296096290074602</v>
      </c>
      <c r="M787" s="32">
        <v>0.70025029530655702</v>
      </c>
      <c r="N787" s="44">
        <v>-0.22728933240581101</v>
      </c>
      <c r="P787" s="2">
        <v>786</v>
      </c>
      <c r="Q787" s="3" t="s">
        <v>38</v>
      </c>
      <c r="R787" s="30">
        <v>-5.5895428549284905</v>
      </c>
      <c r="S787" s="34">
        <v>6.6013838610579096</v>
      </c>
      <c r="T787" s="65">
        <v>-12.1909267159864</v>
      </c>
      <c r="U787" s="64"/>
      <c r="V787" s="64"/>
      <c r="W787" s="54"/>
      <c r="X787" s="54"/>
      <c r="Y787" s="54"/>
      <c r="Z787" s="54"/>
    </row>
    <row r="788" spans="1:26" ht="15.75">
      <c r="A788" s="10">
        <v>787</v>
      </c>
      <c r="B788" s="2">
        <v>787</v>
      </c>
      <c r="C788" s="3" t="s">
        <v>816</v>
      </c>
      <c r="D788" s="21" t="s">
        <v>11</v>
      </c>
      <c r="E788" s="30">
        <f t="shared" si="38"/>
        <v>-0.16923674023930002</v>
      </c>
      <c r="F788" s="34">
        <v>1.34091123881491</v>
      </c>
      <c r="G788" s="47">
        <v>-1.5101479790542101</v>
      </c>
      <c r="J788" s="2">
        <v>186</v>
      </c>
      <c r="K788" s="3" t="s">
        <v>85</v>
      </c>
      <c r="L788" s="30">
        <f t="shared" si="39"/>
        <v>-0.46070742367080508</v>
      </c>
      <c r="M788" s="32">
        <v>0.59588529887002495</v>
      </c>
      <c r="N788" s="44">
        <v>-1.05659272254083</v>
      </c>
      <c r="P788" s="2">
        <v>787</v>
      </c>
      <c r="Q788" s="3" t="s">
        <v>38</v>
      </c>
      <c r="R788" s="30">
        <v>-0.16923674023930002</v>
      </c>
      <c r="S788" s="34">
        <v>1.34091123881491</v>
      </c>
      <c r="T788" s="65">
        <v>-1.5101479790542101</v>
      </c>
      <c r="U788" s="64"/>
      <c r="V788" s="64"/>
      <c r="W788" s="54"/>
      <c r="X788" s="54"/>
      <c r="Y788" s="54"/>
      <c r="Z788" s="54"/>
    </row>
    <row r="789" spans="1:26" ht="15.75">
      <c r="A789" s="10">
        <v>788</v>
      </c>
      <c r="B789" s="2">
        <v>788</v>
      </c>
      <c r="C789" s="3" t="s">
        <v>817</v>
      </c>
      <c r="D789" s="21" t="s">
        <v>11</v>
      </c>
      <c r="E789" s="30">
        <f t="shared" si="38"/>
        <v>0.19371343490543014</v>
      </c>
      <c r="F789" s="34">
        <v>3.8651533550004</v>
      </c>
      <c r="G789" s="47">
        <v>-3.6714399200949699</v>
      </c>
      <c r="J789" s="2">
        <v>187</v>
      </c>
      <c r="K789" s="3" t="s">
        <v>85</v>
      </c>
      <c r="L789" s="30">
        <f t="shared" si="39"/>
        <v>-108.58678152542279</v>
      </c>
      <c r="M789" s="32">
        <v>29.3045376372412</v>
      </c>
      <c r="N789" s="44">
        <v>-137.89131916266399</v>
      </c>
      <c r="P789" s="2">
        <v>788</v>
      </c>
      <c r="Q789" s="3" t="s">
        <v>38</v>
      </c>
      <c r="R789" s="30">
        <v>0.19371343490543014</v>
      </c>
      <c r="S789" s="34">
        <v>3.8651533550004</v>
      </c>
      <c r="T789" s="65">
        <v>-3.6714399200949699</v>
      </c>
      <c r="U789" s="64"/>
      <c r="V789" s="64"/>
      <c r="W789" s="54"/>
      <c r="X789" s="54"/>
      <c r="Y789" s="54"/>
      <c r="Z789" s="54"/>
    </row>
    <row r="790" spans="1:26" ht="15.75">
      <c r="A790" s="10">
        <v>789</v>
      </c>
      <c r="B790" s="2">
        <v>789</v>
      </c>
      <c r="C790" s="3" t="s">
        <v>818</v>
      </c>
      <c r="D790" s="21" t="s">
        <v>25</v>
      </c>
      <c r="E790" s="30">
        <f t="shared" si="38"/>
        <v>-4.8881519109421605</v>
      </c>
      <c r="F790" s="34">
        <v>4.9921632437892098</v>
      </c>
      <c r="G790" s="47">
        <v>-9.8803151547313703</v>
      </c>
      <c r="J790" s="2">
        <v>188</v>
      </c>
      <c r="K790" s="3" t="s">
        <v>85</v>
      </c>
      <c r="L790" s="30">
        <f t="shared" si="39"/>
        <v>-1.8080509119543779</v>
      </c>
      <c r="M790" s="32">
        <v>0.93953395519991201</v>
      </c>
      <c r="N790" s="44">
        <v>-2.74758486715429</v>
      </c>
      <c r="P790" s="2">
        <v>789</v>
      </c>
      <c r="Q790" s="3" t="s">
        <v>38</v>
      </c>
      <c r="R790" s="30">
        <v>-4.8881519109421605</v>
      </c>
      <c r="S790" s="34">
        <v>4.9921632437892098</v>
      </c>
      <c r="T790" s="65">
        <v>-9.8803151547313703</v>
      </c>
      <c r="U790" s="64"/>
      <c r="V790" s="64"/>
      <c r="W790" s="54"/>
      <c r="X790" s="54"/>
      <c r="Y790" s="54"/>
      <c r="Z790" s="54"/>
    </row>
    <row r="791" spans="1:26" ht="15.75">
      <c r="A791" s="10">
        <v>790</v>
      </c>
      <c r="B791" s="2">
        <v>790</v>
      </c>
      <c r="C791" s="3" t="s">
        <v>819</v>
      </c>
      <c r="D791" s="21" t="s">
        <v>11</v>
      </c>
      <c r="E791" s="30">
        <f t="shared" si="38"/>
        <v>-3.8817061519597988</v>
      </c>
      <c r="F791" s="34">
        <v>11.347678200273201</v>
      </c>
      <c r="G791" s="47">
        <v>-15.229384352233</v>
      </c>
      <c r="J791" s="2">
        <v>189</v>
      </c>
      <c r="K791" s="3" t="s">
        <v>85</v>
      </c>
      <c r="L791" s="30">
        <f t="shared" si="39"/>
        <v>-1.27124892877332</v>
      </c>
      <c r="M791" s="32">
        <v>1.2666559178474199</v>
      </c>
      <c r="N791" s="44">
        <v>-2.5379048466207399</v>
      </c>
      <c r="P791" s="2">
        <v>790</v>
      </c>
      <c r="Q791" s="3" t="s">
        <v>38</v>
      </c>
      <c r="R791" s="30">
        <v>-3.8817061519597988</v>
      </c>
      <c r="S791" s="34">
        <v>11.347678200273201</v>
      </c>
      <c r="T791" s="65">
        <v>-15.229384352233</v>
      </c>
      <c r="U791" s="64"/>
      <c r="V791" s="64"/>
      <c r="W791" s="54"/>
      <c r="X791" s="54"/>
      <c r="Y791" s="54"/>
      <c r="Z791" s="54"/>
    </row>
    <row r="792" spans="1:26" ht="15.75">
      <c r="A792" s="10">
        <v>791</v>
      </c>
      <c r="B792" s="2">
        <v>791</v>
      </c>
      <c r="C792" s="3" t="s">
        <v>820</v>
      </c>
      <c r="D792" s="21" t="s">
        <v>15</v>
      </c>
      <c r="E792" s="30">
        <f t="shared" si="38"/>
        <v>-1.37583779237535</v>
      </c>
      <c r="F792" s="34">
        <v>1.5922374837297899</v>
      </c>
      <c r="G792" s="47">
        <v>-2.9680752761051399</v>
      </c>
      <c r="J792" s="2">
        <v>190</v>
      </c>
      <c r="K792" s="3" t="s">
        <v>85</v>
      </c>
      <c r="L792" s="30">
        <f t="shared" si="39"/>
        <v>-1.1590876038995601</v>
      </c>
      <c r="M792" s="32">
        <v>1.0349007460495101</v>
      </c>
      <c r="N792" s="44">
        <v>-2.1939883499490702</v>
      </c>
      <c r="P792" s="2">
        <v>791</v>
      </c>
      <c r="Q792" s="3" t="s">
        <v>38</v>
      </c>
      <c r="R792" s="30">
        <v>-1.37583779237535</v>
      </c>
      <c r="S792" s="34">
        <v>1.5922374837297899</v>
      </c>
      <c r="T792" s="65">
        <v>-2.9680752761051399</v>
      </c>
      <c r="U792" s="64"/>
      <c r="V792" s="64"/>
      <c r="W792" s="54"/>
      <c r="X792" s="54"/>
      <c r="Y792" s="54"/>
      <c r="Z792" s="54"/>
    </row>
    <row r="793" spans="1:26" ht="15.75">
      <c r="A793" s="10">
        <v>792</v>
      </c>
      <c r="B793" s="2">
        <v>792</v>
      </c>
      <c r="C793" s="7" t="s">
        <v>821</v>
      </c>
      <c r="D793" s="21" t="s">
        <v>25</v>
      </c>
      <c r="E793" s="30">
        <f t="shared" si="38"/>
        <v>-2.8603334232422091</v>
      </c>
      <c r="F793" s="35">
        <v>0.56456767487705095</v>
      </c>
      <c r="G793" s="48">
        <v>-3.42490109811926</v>
      </c>
      <c r="J793" s="2">
        <v>191</v>
      </c>
      <c r="K793" s="3" t="s">
        <v>85</v>
      </c>
      <c r="L793" s="30">
        <f t="shared" si="39"/>
        <v>-1.964357354050577</v>
      </c>
      <c r="M793" s="32">
        <v>0.85131636004851297</v>
      </c>
      <c r="N793" s="44">
        <v>-2.81567371409909</v>
      </c>
      <c r="P793" s="2">
        <v>792</v>
      </c>
      <c r="Q793" s="7" t="s">
        <v>40</v>
      </c>
      <c r="R793" s="30">
        <f t="shared" ref="R793:R834" si="40">S793+T793</f>
        <v>-2.8603334232422091</v>
      </c>
      <c r="S793" s="35">
        <v>0.56456767487705095</v>
      </c>
      <c r="T793" s="48">
        <v>-3.42490109811926</v>
      </c>
    </row>
    <row r="794" spans="1:26" ht="15.75">
      <c r="A794" s="10">
        <v>793</v>
      </c>
      <c r="B794" s="2">
        <v>793</v>
      </c>
      <c r="C794" s="7" t="s">
        <v>822</v>
      </c>
      <c r="D794" s="21" t="s">
        <v>25</v>
      </c>
      <c r="E794" s="30">
        <f t="shared" si="38"/>
        <v>-15.636480346338498</v>
      </c>
      <c r="F794" s="35">
        <v>31.843898855016899</v>
      </c>
      <c r="G794" s="48">
        <v>-47.480379201355397</v>
      </c>
      <c r="J794" s="2">
        <v>192</v>
      </c>
      <c r="K794" s="3" t="s">
        <v>85</v>
      </c>
      <c r="L794" s="30">
        <f t="shared" si="39"/>
        <v>-3.0731944476255002</v>
      </c>
      <c r="M794" s="32">
        <v>10.1218629143717</v>
      </c>
      <c r="N794" s="44">
        <v>-13.1950573619972</v>
      </c>
      <c r="P794" s="2">
        <v>793</v>
      </c>
      <c r="Q794" s="7" t="s">
        <v>40</v>
      </c>
      <c r="R794" s="30">
        <f t="shared" si="40"/>
        <v>-15.636480346338498</v>
      </c>
      <c r="S794" s="35">
        <v>31.843898855016899</v>
      </c>
      <c r="T794" s="48">
        <v>-47.480379201355397</v>
      </c>
    </row>
    <row r="795" spans="1:26" ht="15.75">
      <c r="A795" s="10">
        <v>794</v>
      </c>
      <c r="B795" s="2">
        <v>794</v>
      </c>
      <c r="C795" s="2" t="s">
        <v>823</v>
      </c>
      <c r="D795" s="21" t="s">
        <v>25</v>
      </c>
      <c r="E795" s="30">
        <f t="shared" si="38"/>
        <v>-3.8414258467309903</v>
      </c>
      <c r="F795" s="30">
        <v>1.5822902478463099</v>
      </c>
      <c r="G795" s="41">
        <v>-5.4237160945773004</v>
      </c>
      <c r="J795" s="2">
        <v>193</v>
      </c>
      <c r="K795" s="3" t="s">
        <v>85</v>
      </c>
      <c r="L795" s="30">
        <f t="shared" si="39"/>
        <v>-0.204892395000628</v>
      </c>
      <c r="M795" s="32">
        <v>0.14502741799295599</v>
      </c>
      <c r="N795" s="44">
        <v>-0.34991981299358399</v>
      </c>
      <c r="P795" s="2">
        <v>794</v>
      </c>
      <c r="Q795" s="2" t="s">
        <v>42</v>
      </c>
      <c r="R795" s="30">
        <f t="shared" si="40"/>
        <v>-3.8414258467309903</v>
      </c>
      <c r="S795" s="30">
        <v>1.5822902478463099</v>
      </c>
      <c r="T795" s="41">
        <v>-5.4237160945773004</v>
      </c>
    </row>
    <row r="796" spans="1:26" ht="15.75">
      <c r="A796" s="10">
        <v>795</v>
      </c>
      <c r="B796" s="2">
        <v>795</v>
      </c>
      <c r="C796" s="2" t="s">
        <v>824</v>
      </c>
      <c r="D796" s="21" t="s">
        <v>25</v>
      </c>
      <c r="E796" s="30">
        <f t="shared" si="38"/>
        <v>-2.6014450963299707</v>
      </c>
      <c r="F796" s="30">
        <v>4.5548985897288397</v>
      </c>
      <c r="G796" s="41">
        <v>-7.1563436860588103</v>
      </c>
      <c r="J796" s="2">
        <v>196</v>
      </c>
      <c r="K796" s="3" t="s">
        <v>85</v>
      </c>
      <c r="L796" s="30">
        <f t="shared" si="39"/>
        <v>6.6305323673752969E-2</v>
      </c>
      <c r="M796" s="32">
        <v>1.01836499783641</v>
      </c>
      <c r="N796" s="44">
        <v>-0.95205967416265702</v>
      </c>
      <c r="P796" s="2">
        <v>795</v>
      </c>
      <c r="Q796" s="2" t="s">
        <v>42</v>
      </c>
      <c r="R796" s="30">
        <f t="shared" si="40"/>
        <v>-2.6014450963299707</v>
      </c>
      <c r="S796" s="30">
        <v>4.5548985897288397</v>
      </c>
      <c r="T796" s="41">
        <v>-7.1563436860588103</v>
      </c>
    </row>
    <row r="797" spans="1:26" ht="15.75">
      <c r="A797" s="10">
        <v>796</v>
      </c>
      <c r="B797" s="2">
        <v>796</v>
      </c>
      <c r="C797" s="2" t="s">
        <v>825</v>
      </c>
      <c r="D797" s="21" t="s">
        <v>25</v>
      </c>
      <c r="E797" s="30">
        <f t="shared" si="38"/>
        <v>-1.58419080388353</v>
      </c>
      <c r="F797" s="30">
        <v>1.6688916906842399</v>
      </c>
      <c r="G797" s="41">
        <v>-3.2530824945677699</v>
      </c>
      <c r="J797" s="2">
        <v>198</v>
      </c>
      <c r="K797" s="3" t="s">
        <v>85</v>
      </c>
      <c r="L797" s="30">
        <f t="shared" si="39"/>
        <v>-101.04088256724671</v>
      </c>
      <c r="M797" s="32">
        <v>59.936686696357299</v>
      </c>
      <c r="N797" s="44">
        <v>-160.97756926360401</v>
      </c>
      <c r="P797" s="2">
        <v>796</v>
      </c>
      <c r="Q797" s="2" t="s">
        <v>42</v>
      </c>
      <c r="R797" s="30">
        <f t="shared" si="40"/>
        <v>-1.58419080388353</v>
      </c>
      <c r="S797" s="30">
        <v>1.6688916906842399</v>
      </c>
      <c r="T797" s="41">
        <v>-3.2530824945677699</v>
      </c>
    </row>
    <row r="798" spans="1:26" ht="15.75">
      <c r="A798" s="10">
        <v>797</v>
      </c>
      <c r="B798" s="2">
        <v>797</v>
      </c>
      <c r="C798" s="2" t="s">
        <v>826</v>
      </c>
      <c r="D798" s="21" t="s">
        <v>25</v>
      </c>
      <c r="E798" s="30">
        <f t="shared" si="38"/>
        <v>-9.7344504599359727E-2</v>
      </c>
      <c r="F798" s="30">
        <v>2.0708758632670001</v>
      </c>
      <c r="G798" s="41">
        <v>-2.1682203678663599</v>
      </c>
      <c r="J798" s="2">
        <v>200</v>
      </c>
      <c r="K798" s="3" t="s">
        <v>85</v>
      </c>
      <c r="L798" s="30">
        <f t="shared" si="39"/>
        <v>2.6027967600542046E-2</v>
      </c>
      <c r="M798" s="32">
        <v>0.656339110094735</v>
      </c>
      <c r="N798" s="44">
        <v>-0.63031114249419296</v>
      </c>
      <c r="P798" s="2">
        <v>797</v>
      </c>
      <c r="Q798" s="2" t="s">
        <v>42</v>
      </c>
      <c r="R798" s="30">
        <f t="shared" si="40"/>
        <v>-9.7344504599359727E-2</v>
      </c>
      <c r="S798" s="30">
        <v>2.0708758632670001</v>
      </c>
      <c r="T798" s="41">
        <v>-2.1682203678663599</v>
      </c>
    </row>
    <row r="799" spans="1:26" ht="15.75">
      <c r="A799" s="10">
        <v>798</v>
      </c>
      <c r="B799" s="2">
        <v>798</v>
      </c>
      <c r="C799" s="2" t="s">
        <v>827</v>
      </c>
      <c r="D799" s="21" t="s">
        <v>25</v>
      </c>
      <c r="E799" s="30">
        <f t="shared" si="38"/>
        <v>4.5476034250245014</v>
      </c>
      <c r="F799" s="30">
        <v>22.648854472083201</v>
      </c>
      <c r="G799" s="41">
        <v>-18.1012510470587</v>
      </c>
      <c r="J799" s="2">
        <v>201</v>
      </c>
      <c r="K799" s="3" t="s">
        <v>85</v>
      </c>
      <c r="L799" s="30">
        <f t="shared" si="39"/>
        <v>5.1285737255140074E-2</v>
      </c>
      <c r="M799" s="32">
        <v>1.7689475394830201</v>
      </c>
      <c r="N799" s="44">
        <v>-1.71766180222788</v>
      </c>
      <c r="P799" s="2">
        <v>798</v>
      </c>
      <c r="Q799" s="2" t="s">
        <v>42</v>
      </c>
      <c r="R799" s="30">
        <f t="shared" si="40"/>
        <v>4.5476034250245014</v>
      </c>
      <c r="S799" s="30">
        <v>22.648854472083201</v>
      </c>
      <c r="T799" s="41">
        <v>-18.1012510470587</v>
      </c>
    </row>
    <row r="800" spans="1:26" ht="15.75">
      <c r="A800" s="10">
        <v>799</v>
      </c>
      <c r="B800" s="2">
        <v>799</v>
      </c>
      <c r="C800" s="2" t="s">
        <v>828</v>
      </c>
      <c r="D800" s="21" t="s">
        <v>22</v>
      </c>
      <c r="E800" s="30">
        <f t="shared" si="38"/>
        <v>-5.0504144735768701</v>
      </c>
      <c r="F800" s="30">
        <v>4.7148479462892503</v>
      </c>
      <c r="G800" s="41">
        <v>-9.7652624198661204</v>
      </c>
      <c r="J800" s="2">
        <v>204</v>
      </c>
      <c r="K800" s="3" t="s">
        <v>85</v>
      </c>
      <c r="L800" s="30">
        <f t="shared" si="39"/>
        <v>-1.0813291720359679</v>
      </c>
      <c r="M800" s="32">
        <v>0.40809284326036199</v>
      </c>
      <c r="N800" s="44">
        <v>-1.48942201529633</v>
      </c>
      <c r="P800" s="2">
        <v>799</v>
      </c>
      <c r="Q800" s="2" t="s">
        <v>42</v>
      </c>
      <c r="R800" s="30">
        <f t="shared" si="40"/>
        <v>-5.0504144735768701</v>
      </c>
      <c r="S800" s="30">
        <v>4.7148479462892503</v>
      </c>
      <c r="T800" s="41">
        <v>-9.7652624198661204</v>
      </c>
    </row>
    <row r="801" spans="1:20" ht="15.75">
      <c r="A801" s="10">
        <v>800</v>
      </c>
      <c r="B801" s="2">
        <v>800</v>
      </c>
      <c r="C801" s="2" t="s">
        <v>829</v>
      </c>
      <c r="D801" s="21" t="s">
        <v>25</v>
      </c>
      <c r="E801" s="30">
        <f t="shared" si="38"/>
        <v>-5.9848334921417603</v>
      </c>
      <c r="F801" s="30">
        <v>1.12985211204969</v>
      </c>
      <c r="G801" s="41">
        <v>-7.1146856041914504</v>
      </c>
      <c r="J801" s="2">
        <v>207</v>
      </c>
      <c r="K801" s="3" t="s">
        <v>85</v>
      </c>
      <c r="L801" s="30">
        <f t="shared" si="39"/>
        <v>-0.61489365799512008</v>
      </c>
      <c r="M801" s="32">
        <v>3.3604283380824298</v>
      </c>
      <c r="N801" s="44">
        <v>-3.9753219960775499</v>
      </c>
      <c r="P801" s="2">
        <v>800</v>
      </c>
      <c r="Q801" s="2" t="s">
        <v>42</v>
      </c>
      <c r="R801" s="30">
        <f t="shared" si="40"/>
        <v>-5.9848334921417603</v>
      </c>
      <c r="S801" s="30">
        <v>1.12985211204969</v>
      </c>
      <c r="T801" s="41">
        <v>-7.1146856041914504</v>
      </c>
    </row>
    <row r="802" spans="1:20" ht="15.75">
      <c r="A802" s="10">
        <v>801</v>
      </c>
      <c r="B802" s="2">
        <v>801</v>
      </c>
      <c r="C802" s="2" t="s">
        <v>830</v>
      </c>
      <c r="D802" s="21" t="s">
        <v>25</v>
      </c>
      <c r="E802" s="30">
        <f t="shared" si="38"/>
        <v>0.2436495819145299</v>
      </c>
      <c r="F802" s="30">
        <v>1.9077486242930599</v>
      </c>
      <c r="G802" s="41">
        <v>-1.66409904237853</v>
      </c>
      <c r="J802" s="2">
        <v>208</v>
      </c>
      <c r="K802" s="3" t="s">
        <v>85</v>
      </c>
      <c r="L802" s="30">
        <f t="shared" si="39"/>
        <v>-0.72380537439878001</v>
      </c>
      <c r="M802" s="32">
        <v>1.1378747217216001</v>
      </c>
      <c r="N802" s="44">
        <v>-1.8616800961203801</v>
      </c>
      <c r="P802" s="2">
        <v>801</v>
      </c>
      <c r="Q802" s="2" t="s">
        <v>42</v>
      </c>
      <c r="R802" s="30">
        <f t="shared" si="40"/>
        <v>0.2436495819145299</v>
      </c>
      <c r="S802" s="30">
        <v>1.9077486242930599</v>
      </c>
      <c r="T802" s="41">
        <v>-1.66409904237853</v>
      </c>
    </row>
    <row r="803" spans="1:20" ht="15.75">
      <c r="A803" s="10">
        <v>802</v>
      </c>
      <c r="B803" s="2">
        <v>802</v>
      </c>
      <c r="C803" s="2" t="s">
        <v>831</v>
      </c>
      <c r="D803" s="21" t="s">
        <v>25</v>
      </c>
      <c r="E803" s="30">
        <f t="shared" si="38"/>
        <v>-3.1671273510178701</v>
      </c>
      <c r="F803" s="30">
        <v>3.0082584418502898</v>
      </c>
      <c r="G803" s="41">
        <v>-6.1753857928681599</v>
      </c>
      <c r="J803" s="2">
        <v>211</v>
      </c>
      <c r="K803" s="3" t="s">
        <v>85</v>
      </c>
      <c r="L803" s="30">
        <f t="shared" si="39"/>
        <v>-0.20601297510454986</v>
      </c>
      <c r="M803" s="32">
        <v>3.54068996554102</v>
      </c>
      <c r="N803" s="44">
        <v>-3.7467029406455699</v>
      </c>
      <c r="P803" s="2">
        <v>802</v>
      </c>
      <c r="Q803" s="2" t="s">
        <v>42</v>
      </c>
      <c r="R803" s="30">
        <f t="shared" si="40"/>
        <v>-3.1671273510178701</v>
      </c>
      <c r="S803" s="30">
        <v>3.0082584418502898</v>
      </c>
      <c r="T803" s="41">
        <v>-6.1753857928681599</v>
      </c>
    </row>
    <row r="804" spans="1:20" ht="15.75">
      <c r="A804" s="10">
        <v>803</v>
      </c>
      <c r="B804" s="2">
        <v>803</v>
      </c>
      <c r="C804" s="2" t="s">
        <v>832</v>
      </c>
      <c r="D804" s="21" t="s">
        <v>25</v>
      </c>
      <c r="E804" s="30">
        <f t="shared" si="38"/>
        <v>-6.166170969516342</v>
      </c>
      <c r="F804" s="30">
        <v>0.45465777089770798</v>
      </c>
      <c r="G804" s="41">
        <v>-6.6208287404140496</v>
      </c>
      <c r="J804" s="2">
        <v>212</v>
      </c>
      <c r="K804" s="3" t="s">
        <v>85</v>
      </c>
      <c r="L804" s="30">
        <f t="shared" si="39"/>
        <v>-6.6182697590385198</v>
      </c>
      <c r="M804" s="32">
        <v>2.4863167926154199</v>
      </c>
      <c r="N804" s="44">
        <v>-9.1045865516539397</v>
      </c>
      <c r="P804" s="2">
        <v>803</v>
      </c>
      <c r="Q804" s="2" t="s">
        <v>42</v>
      </c>
      <c r="R804" s="30">
        <f t="shared" si="40"/>
        <v>-6.166170969516342</v>
      </c>
      <c r="S804" s="30">
        <v>0.45465777089770798</v>
      </c>
      <c r="T804" s="41">
        <v>-6.6208287404140496</v>
      </c>
    </row>
    <row r="805" spans="1:20" ht="15.75">
      <c r="A805" s="10">
        <v>804</v>
      </c>
      <c r="B805" s="2">
        <v>804</v>
      </c>
      <c r="C805" s="2" t="s">
        <v>833</v>
      </c>
      <c r="D805" s="21" t="s">
        <v>25</v>
      </c>
      <c r="E805" s="30">
        <f t="shared" si="38"/>
        <v>-2.0714316678412397</v>
      </c>
      <c r="F805" s="30">
        <v>1.58236768918921</v>
      </c>
      <c r="G805" s="41">
        <v>-3.6537993570304499</v>
      </c>
      <c r="J805" s="2">
        <v>214</v>
      </c>
      <c r="K805" s="3" t="s">
        <v>85</v>
      </c>
      <c r="L805" s="30">
        <f t="shared" si="39"/>
        <v>-0.27561540434096043</v>
      </c>
      <c r="M805" s="32">
        <v>3.77253400727195</v>
      </c>
      <c r="N805" s="44">
        <v>-4.0481494116129104</v>
      </c>
      <c r="P805" s="2">
        <v>804</v>
      </c>
      <c r="Q805" s="2" t="s">
        <v>42</v>
      </c>
      <c r="R805" s="30">
        <f t="shared" si="40"/>
        <v>-2.0714316678412397</v>
      </c>
      <c r="S805" s="30">
        <v>1.58236768918921</v>
      </c>
      <c r="T805" s="41">
        <v>-3.6537993570304499</v>
      </c>
    </row>
    <row r="806" spans="1:20" ht="15.75">
      <c r="A806" s="10">
        <v>805</v>
      </c>
      <c r="B806" s="2">
        <v>805</v>
      </c>
      <c r="C806" s="2" t="s">
        <v>834</v>
      </c>
      <c r="D806" s="21" t="s">
        <v>25</v>
      </c>
      <c r="E806" s="30">
        <f t="shared" si="38"/>
        <v>-4.8875097238852003</v>
      </c>
      <c r="F806" s="30">
        <v>10.176379823780501</v>
      </c>
      <c r="G806" s="41">
        <v>-15.063889547665701</v>
      </c>
      <c r="J806" s="2">
        <v>215</v>
      </c>
      <c r="K806" s="3" t="s">
        <v>85</v>
      </c>
      <c r="L806" s="30">
        <f t="shared" si="39"/>
        <v>-9.6975414618664004</v>
      </c>
      <c r="M806" s="32">
        <v>27.765684842655901</v>
      </c>
      <c r="N806" s="44">
        <v>-37.463226304522301</v>
      </c>
      <c r="P806" s="2">
        <v>805</v>
      </c>
      <c r="Q806" s="2" t="s">
        <v>42</v>
      </c>
      <c r="R806" s="30">
        <f t="shared" si="40"/>
        <v>-4.8875097238852003</v>
      </c>
      <c r="S806" s="30">
        <v>10.176379823780501</v>
      </c>
      <c r="T806" s="41">
        <v>-15.063889547665701</v>
      </c>
    </row>
    <row r="807" spans="1:20" ht="15.75">
      <c r="A807" s="10">
        <v>806</v>
      </c>
      <c r="B807" s="2">
        <v>806</v>
      </c>
      <c r="C807" s="2" t="s">
        <v>106</v>
      </c>
      <c r="D807" s="21" t="s">
        <v>25</v>
      </c>
      <c r="E807" s="30">
        <f t="shared" si="38"/>
        <v>-3.642636851111928</v>
      </c>
      <c r="F807" s="30">
        <v>0.72487313624540195</v>
      </c>
      <c r="G807" s="41">
        <v>-4.3675099873573302</v>
      </c>
      <c r="J807" s="2">
        <v>216</v>
      </c>
      <c r="K807" s="3" t="s">
        <v>85</v>
      </c>
      <c r="L807" s="30">
        <f t="shared" si="39"/>
        <v>-37.193473585194099</v>
      </c>
      <c r="M807" s="32">
        <v>35.183285783296498</v>
      </c>
      <c r="N807" s="44">
        <v>-72.376759368490596</v>
      </c>
      <c r="P807" s="2">
        <v>806</v>
      </c>
      <c r="Q807" s="2" t="s">
        <v>42</v>
      </c>
      <c r="R807" s="30">
        <f t="shared" si="40"/>
        <v>-3.642636851111928</v>
      </c>
      <c r="S807" s="30">
        <v>0.72487313624540195</v>
      </c>
      <c r="T807" s="41">
        <v>-4.3675099873573302</v>
      </c>
    </row>
    <row r="808" spans="1:20" ht="15.75">
      <c r="A808" s="10">
        <v>807</v>
      </c>
      <c r="B808" s="2">
        <v>807</v>
      </c>
      <c r="C808" s="2" t="s">
        <v>835</v>
      </c>
      <c r="D808" s="21" t="s">
        <v>25</v>
      </c>
      <c r="E808" s="30">
        <f t="shared" si="38"/>
        <v>1.7252265945072054</v>
      </c>
      <c r="F808" s="30">
        <v>86.055050915689407</v>
      </c>
      <c r="G808" s="41">
        <v>-84.329824321182201</v>
      </c>
      <c r="J808" s="2">
        <v>218</v>
      </c>
      <c r="K808" s="3" t="s">
        <v>85</v>
      </c>
      <c r="L808" s="30">
        <f t="shared" si="39"/>
        <v>-135.9658925364709</v>
      </c>
      <c r="M808" s="32">
        <v>76.6012297329261</v>
      </c>
      <c r="N808" s="44">
        <v>-212.567122269397</v>
      </c>
      <c r="P808" s="2">
        <v>807</v>
      </c>
      <c r="Q808" s="2" t="s">
        <v>42</v>
      </c>
      <c r="R808" s="30">
        <f t="shared" si="40"/>
        <v>1.7252265945072054</v>
      </c>
      <c r="S808" s="30">
        <v>86.055050915689407</v>
      </c>
      <c r="T808" s="41">
        <v>-84.329824321182201</v>
      </c>
    </row>
    <row r="809" spans="1:20" ht="15.75">
      <c r="A809" s="10">
        <v>808</v>
      </c>
      <c r="B809" s="2">
        <v>808</v>
      </c>
      <c r="C809" s="2" t="s">
        <v>836</v>
      </c>
      <c r="D809" s="21" t="s">
        <v>25</v>
      </c>
      <c r="E809" s="30">
        <f t="shared" si="38"/>
        <v>0.62362552295792018</v>
      </c>
      <c r="F809" s="30">
        <v>2.3110752787990201</v>
      </c>
      <c r="G809" s="41">
        <v>-1.6874497558410999</v>
      </c>
      <c r="J809" s="2">
        <v>221</v>
      </c>
      <c r="K809" s="3" t="s">
        <v>85</v>
      </c>
      <c r="L809" s="30">
        <f t="shared" si="39"/>
        <v>-13.173041368383279</v>
      </c>
      <c r="M809" s="32">
        <v>-1.7475287855638799</v>
      </c>
      <c r="N809" s="44">
        <v>-11.425512582819399</v>
      </c>
      <c r="P809" s="2">
        <v>808</v>
      </c>
      <c r="Q809" s="2" t="s">
        <v>42</v>
      </c>
      <c r="R809" s="30">
        <f t="shared" si="40"/>
        <v>0.62362552295792018</v>
      </c>
      <c r="S809" s="30">
        <v>2.3110752787990201</v>
      </c>
      <c r="T809" s="41">
        <v>-1.6874497558410999</v>
      </c>
    </row>
    <row r="810" spans="1:20" ht="15.75">
      <c r="A810" s="10">
        <v>809</v>
      </c>
      <c r="B810" s="2">
        <v>809</v>
      </c>
      <c r="C810" s="2" t="s">
        <v>837</v>
      </c>
      <c r="D810" s="21" t="s">
        <v>25</v>
      </c>
      <c r="E810" s="30">
        <f t="shared" si="38"/>
        <v>-4.0604222598214514</v>
      </c>
      <c r="F810" s="30">
        <v>0.349251014493559</v>
      </c>
      <c r="G810" s="41">
        <v>-4.4096732743150104</v>
      </c>
      <c r="J810" s="2">
        <v>226</v>
      </c>
      <c r="K810" s="3" t="s">
        <v>85</v>
      </c>
      <c r="L810" s="30">
        <f t="shared" si="39"/>
        <v>-6.7681229326164001</v>
      </c>
      <c r="M810" s="32">
        <v>9.2365713010741999</v>
      </c>
      <c r="N810" s="44">
        <v>-16.0046942336906</v>
      </c>
      <c r="P810" s="2">
        <v>809</v>
      </c>
      <c r="Q810" s="2" t="s">
        <v>42</v>
      </c>
      <c r="R810" s="30">
        <f t="shared" si="40"/>
        <v>-4.0604222598214514</v>
      </c>
      <c r="S810" s="30">
        <v>0.349251014493559</v>
      </c>
      <c r="T810" s="41">
        <v>-4.4096732743150104</v>
      </c>
    </row>
    <row r="811" spans="1:20" ht="15.75">
      <c r="A811" s="10">
        <v>810</v>
      </c>
      <c r="B811" s="2">
        <v>810</v>
      </c>
      <c r="C811" s="2" t="s">
        <v>838</v>
      </c>
      <c r="D811" s="21" t="s">
        <v>25</v>
      </c>
      <c r="E811" s="30">
        <f t="shared" si="38"/>
        <v>-4.8923177036641903</v>
      </c>
      <c r="F811" s="30">
        <v>1.9954104576966301</v>
      </c>
      <c r="G811" s="41">
        <v>-6.8877281613608199</v>
      </c>
      <c r="J811" s="2">
        <v>231</v>
      </c>
      <c r="K811" s="3" t="s">
        <v>85</v>
      </c>
      <c r="L811" s="30">
        <f t="shared" si="39"/>
        <v>-4.8000405076794808</v>
      </c>
      <c r="M811" s="32">
        <v>5.5868388321716198</v>
      </c>
      <c r="N811" s="44">
        <v>-10.386879339851101</v>
      </c>
      <c r="P811" s="2">
        <v>810</v>
      </c>
      <c r="Q811" s="2" t="s">
        <v>42</v>
      </c>
      <c r="R811" s="30">
        <f t="shared" si="40"/>
        <v>-4.8923177036641903</v>
      </c>
      <c r="S811" s="30">
        <v>1.9954104576966301</v>
      </c>
      <c r="T811" s="41">
        <v>-6.8877281613608199</v>
      </c>
    </row>
    <row r="812" spans="1:20" ht="15.75">
      <c r="A812" s="10">
        <v>811</v>
      </c>
      <c r="B812" s="2">
        <v>811</v>
      </c>
      <c r="C812" s="2" t="s">
        <v>839</v>
      </c>
      <c r="D812" s="21" t="s">
        <v>25</v>
      </c>
      <c r="E812" s="30">
        <f t="shared" si="38"/>
        <v>-3.7621396248938597</v>
      </c>
      <c r="F812" s="30">
        <v>6.4736884726836399</v>
      </c>
      <c r="G812" s="41">
        <v>-10.2358280975775</v>
      </c>
      <c r="J812" s="2">
        <v>246</v>
      </c>
      <c r="K812" s="3" t="s">
        <v>85</v>
      </c>
      <c r="L812" s="30">
        <f t="shared" si="39"/>
        <v>-0.9657466642539303</v>
      </c>
      <c r="M812" s="32">
        <v>4.34885500506297</v>
      </c>
      <c r="N812" s="44">
        <v>-5.3146016693169003</v>
      </c>
      <c r="P812" s="2">
        <v>811</v>
      </c>
      <c r="Q812" s="2" t="s">
        <v>42</v>
      </c>
      <c r="R812" s="30">
        <f t="shared" si="40"/>
        <v>-3.7621396248938597</v>
      </c>
      <c r="S812" s="30">
        <v>6.4736884726836399</v>
      </c>
      <c r="T812" s="41">
        <v>-10.2358280975775</v>
      </c>
    </row>
    <row r="813" spans="1:20" ht="15.75">
      <c r="A813" s="10">
        <v>812</v>
      </c>
      <c r="B813" s="2">
        <v>812</v>
      </c>
      <c r="C813" s="2" t="s">
        <v>840</v>
      </c>
      <c r="D813" s="21" t="s">
        <v>25</v>
      </c>
      <c r="E813" s="30">
        <f t="shared" si="38"/>
        <v>-4.997868044964429</v>
      </c>
      <c r="F813" s="30">
        <v>3.77503353704734</v>
      </c>
      <c r="G813" s="41">
        <v>-8.7729015820117695</v>
      </c>
      <c r="J813" s="2">
        <v>247</v>
      </c>
      <c r="K813" s="3" t="s">
        <v>85</v>
      </c>
      <c r="L813" s="30">
        <f t="shared" si="39"/>
        <v>-143.32786073563403</v>
      </c>
      <c r="M813" s="32">
        <v>110.83942559092399</v>
      </c>
      <c r="N813" s="44">
        <v>-254.16728632655801</v>
      </c>
      <c r="P813" s="2">
        <v>812</v>
      </c>
      <c r="Q813" s="2" t="s">
        <v>42</v>
      </c>
      <c r="R813" s="30">
        <f t="shared" si="40"/>
        <v>-4.997868044964429</v>
      </c>
      <c r="S813" s="30">
        <v>3.77503353704734</v>
      </c>
      <c r="T813" s="41">
        <v>-8.7729015820117695</v>
      </c>
    </row>
    <row r="814" spans="1:20" ht="15.75">
      <c r="A814" s="10">
        <v>813</v>
      </c>
      <c r="B814" s="2">
        <v>813</v>
      </c>
      <c r="C814" s="2" t="s">
        <v>841</v>
      </c>
      <c r="D814" s="21" t="s">
        <v>25</v>
      </c>
      <c r="E814" s="30">
        <f t="shared" si="38"/>
        <v>-5.9260019086481606</v>
      </c>
      <c r="F814" s="30">
        <v>2.0556128137680498</v>
      </c>
      <c r="G814" s="41">
        <v>-7.98161472241621</v>
      </c>
      <c r="J814" s="2">
        <v>249</v>
      </c>
      <c r="K814" s="3" t="s">
        <v>85</v>
      </c>
      <c r="L814" s="30">
        <f t="shared" si="39"/>
        <v>-0.16629253201351002</v>
      </c>
      <c r="M814" s="32">
        <v>5.01810403370341</v>
      </c>
      <c r="N814" s="44">
        <v>-5.18439656571692</v>
      </c>
      <c r="P814" s="2">
        <v>813</v>
      </c>
      <c r="Q814" s="2" t="s">
        <v>42</v>
      </c>
      <c r="R814" s="30">
        <f t="shared" si="40"/>
        <v>-5.9260019086481606</v>
      </c>
      <c r="S814" s="30">
        <v>2.0556128137680498</v>
      </c>
      <c r="T814" s="41">
        <v>-7.98161472241621</v>
      </c>
    </row>
    <row r="815" spans="1:20" ht="15.75">
      <c r="A815" s="10">
        <v>814</v>
      </c>
      <c r="B815" s="2">
        <v>814</v>
      </c>
      <c r="C815" s="2" t="s">
        <v>842</v>
      </c>
      <c r="D815" s="21" t="s">
        <v>25</v>
      </c>
      <c r="E815" s="30">
        <f t="shared" si="38"/>
        <v>-8.54663262810997</v>
      </c>
      <c r="F815" s="30">
        <v>3.3586484149471301</v>
      </c>
      <c r="G815" s="41">
        <v>-11.9052810430571</v>
      </c>
      <c r="J815" s="2">
        <v>250</v>
      </c>
      <c r="K815" s="3" t="s">
        <v>85</v>
      </c>
      <c r="L815" s="30">
        <f t="shared" si="39"/>
        <v>-11.060223891487199</v>
      </c>
      <c r="M815" s="32">
        <v>10.8767906306943</v>
      </c>
      <c r="N815" s="44">
        <v>-21.937014522181499</v>
      </c>
      <c r="P815" s="2">
        <v>814</v>
      </c>
      <c r="Q815" s="2" t="s">
        <v>42</v>
      </c>
      <c r="R815" s="30">
        <f t="shared" si="40"/>
        <v>-8.54663262810997</v>
      </c>
      <c r="S815" s="30">
        <v>3.3586484149471301</v>
      </c>
      <c r="T815" s="41">
        <v>-11.9052810430571</v>
      </c>
    </row>
    <row r="816" spans="1:20" ht="15.75">
      <c r="A816" s="10">
        <v>815</v>
      </c>
      <c r="B816" s="2">
        <v>815</v>
      </c>
      <c r="C816" s="2" t="s">
        <v>135</v>
      </c>
      <c r="D816" s="21" t="s">
        <v>25</v>
      </c>
      <c r="E816" s="30">
        <f t="shared" si="38"/>
        <v>-0.54184682797677985</v>
      </c>
      <c r="F816" s="30">
        <v>1.0019381828835201</v>
      </c>
      <c r="G816" s="41">
        <v>-1.5437850108603</v>
      </c>
      <c r="J816" s="2">
        <v>251</v>
      </c>
      <c r="K816" s="3" t="s">
        <v>85</v>
      </c>
      <c r="L816" s="30">
        <f t="shared" si="39"/>
        <v>-3.1312638874657299</v>
      </c>
      <c r="M816" s="32">
        <v>9.7626352379324697</v>
      </c>
      <c r="N816" s="44">
        <v>-12.8938991253982</v>
      </c>
      <c r="P816" s="2">
        <v>815</v>
      </c>
      <c r="Q816" s="2" t="s">
        <v>42</v>
      </c>
      <c r="R816" s="30">
        <f t="shared" si="40"/>
        <v>-0.54184682797677985</v>
      </c>
      <c r="S816" s="30">
        <v>1.0019381828835201</v>
      </c>
      <c r="T816" s="41">
        <v>-1.5437850108603</v>
      </c>
    </row>
    <row r="817" spans="1:20" ht="15.75">
      <c r="A817" s="10">
        <v>816</v>
      </c>
      <c r="B817" s="2">
        <v>816</v>
      </c>
      <c r="C817" s="2" t="s">
        <v>305</v>
      </c>
      <c r="D817" s="21" t="s">
        <v>25</v>
      </c>
      <c r="E817" s="30">
        <f t="shared" si="38"/>
        <v>7.9317303912240815</v>
      </c>
      <c r="F817" s="30">
        <v>8.7832609480533907</v>
      </c>
      <c r="G817" s="41">
        <v>-0.851530556829309</v>
      </c>
      <c r="J817" s="2">
        <v>253</v>
      </c>
      <c r="K817" s="3" t="s">
        <v>85</v>
      </c>
      <c r="L817" s="30">
        <f t="shared" si="39"/>
        <v>-0.49790856598630029</v>
      </c>
      <c r="M817" s="32">
        <v>4.6709169548373399</v>
      </c>
      <c r="N817" s="44">
        <v>-5.1688255208236402</v>
      </c>
      <c r="P817" s="2">
        <v>816</v>
      </c>
      <c r="Q817" s="2" t="s">
        <v>42</v>
      </c>
      <c r="R817" s="30">
        <f t="shared" si="40"/>
        <v>7.9317303912240815</v>
      </c>
      <c r="S817" s="30">
        <v>8.7832609480533907</v>
      </c>
      <c r="T817" s="41">
        <v>-0.851530556829309</v>
      </c>
    </row>
    <row r="818" spans="1:20" ht="15.75">
      <c r="A818" s="10">
        <v>817</v>
      </c>
      <c r="B818" s="2">
        <v>817</v>
      </c>
      <c r="C818" s="2" t="s">
        <v>138</v>
      </c>
      <c r="D818" s="21" t="s">
        <v>25</v>
      </c>
      <c r="E818" s="30">
        <f t="shared" si="38"/>
        <v>-4.51559249787804</v>
      </c>
      <c r="F818" s="30">
        <v>4.9846646239708798</v>
      </c>
      <c r="G818" s="41">
        <v>-9.5002571218489198</v>
      </c>
      <c r="J818" s="2">
        <v>255</v>
      </c>
      <c r="K818" s="3" t="s">
        <v>85</v>
      </c>
      <c r="L818" s="30">
        <f t="shared" si="39"/>
        <v>-2.854870710929049</v>
      </c>
      <c r="M818" s="32">
        <v>0.34276817408673099</v>
      </c>
      <c r="N818" s="44">
        <v>-3.1976388850157802</v>
      </c>
      <c r="P818" s="2">
        <v>817</v>
      </c>
      <c r="Q818" s="2" t="s">
        <v>42</v>
      </c>
      <c r="R818" s="30">
        <f t="shared" si="40"/>
        <v>-4.51559249787804</v>
      </c>
      <c r="S818" s="30">
        <v>4.9846646239708798</v>
      </c>
      <c r="T818" s="41">
        <v>-9.5002571218489198</v>
      </c>
    </row>
    <row r="819" spans="1:20" ht="15.75">
      <c r="A819" s="10">
        <v>818</v>
      </c>
      <c r="B819" s="2">
        <v>818</v>
      </c>
      <c r="C819" s="2" t="s">
        <v>843</v>
      </c>
      <c r="D819" s="21" t="s">
        <v>25</v>
      </c>
      <c r="E819" s="30">
        <f t="shared" si="38"/>
        <v>0.37892369434923978</v>
      </c>
      <c r="F819" s="30">
        <v>4.2337243958589497</v>
      </c>
      <c r="G819" s="41">
        <v>-3.8548007015097099</v>
      </c>
      <c r="J819" s="2">
        <v>256</v>
      </c>
      <c r="K819" s="3" t="s">
        <v>85</v>
      </c>
      <c r="L819" s="30">
        <f t="shared" si="39"/>
        <v>-12.575404783925201</v>
      </c>
      <c r="M819" s="32">
        <v>12.2825010030461</v>
      </c>
      <c r="N819" s="44">
        <v>-24.857905786971301</v>
      </c>
      <c r="P819" s="2">
        <v>818</v>
      </c>
      <c r="Q819" s="2" t="s">
        <v>42</v>
      </c>
      <c r="R819" s="30">
        <f t="shared" si="40"/>
        <v>0.37892369434923978</v>
      </c>
      <c r="S819" s="30">
        <v>4.2337243958589497</v>
      </c>
      <c r="T819" s="41">
        <v>-3.8548007015097099</v>
      </c>
    </row>
    <row r="820" spans="1:20" ht="15.75">
      <c r="A820" s="10">
        <v>819</v>
      </c>
      <c r="B820" s="2">
        <v>819</v>
      </c>
      <c r="C820" s="2" t="s">
        <v>844</v>
      </c>
      <c r="D820" s="21" t="s">
        <v>25</v>
      </c>
      <c r="E820" s="30">
        <f t="shared" si="38"/>
        <v>-0.73551265938581989</v>
      </c>
      <c r="F820" s="30">
        <v>1.1370829185843101</v>
      </c>
      <c r="G820" s="41">
        <v>-1.87259557797013</v>
      </c>
      <c r="J820" s="2">
        <v>258</v>
      </c>
      <c r="K820" s="3" t="s">
        <v>85</v>
      </c>
      <c r="L820" s="30">
        <f t="shared" si="39"/>
        <v>-1.9928546166226502</v>
      </c>
      <c r="M820" s="32">
        <v>5.2837345605468897</v>
      </c>
      <c r="N820" s="44">
        <v>-7.2765891771695399</v>
      </c>
      <c r="P820" s="2">
        <v>819</v>
      </c>
      <c r="Q820" s="2" t="s">
        <v>42</v>
      </c>
      <c r="R820" s="30">
        <f t="shared" si="40"/>
        <v>-0.73551265938581989</v>
      </c>
      <c r="S820" s="30">
        <v>1.1370829185843101</v>
      </c>
      <c r="T820" s="41">
        <v>-1.87259557797013</v>
      </c>
    </row>
    <row r="821" spans="1:20" ht="15.75">
      <c r="A821" s="10">
        <v>820</v>
      </c>
      <c r="B821" s="2">
        <v>820</v>
      </c>
      <c r="C821" s="2" t="s">
        <v>845</v>
      </c>
      <c r="D821" s="21" t="s">
        <v>25</v>
      </c>
      <c r="E821" s="30">
        <f t="shared" si="38"/>
        <v>-5.50256528899678</v>
      </c>
      <c r="F821" s="30">
        <v>1.60284089931012</v>
      </c>
      <c r="G821" s="41">
        <v>-7.1054061883069002</v>
      </c>
      <c r="J821" s="2">
        <v>259</v>
      </c>
      <c r="K821" s="3" t="s">
        <v>85</v>
      </c>
      <c r="L821" s="30">
        <f t="shared" si="39"/>
        <v>-11.38121380563892</v>
      </c>
      <c r="M821" s="32">
        <v>6.4493904616482798</v>
      </c>
      <c r="N821" s="44">
        <v>-17.8306042672872</v>
      </c>
      <c r="P821" s="2">
        <v>820</v>
      </c>
      <c r="Q821" s="2" t="s">
        <v>42</v>
      </c>
      <c r="R821" s="30">
        <f t="shared" si="40"/>
        <v>-5.50256528899678</v>
      </c>
      <c r="S821" s="30">
        <v>1.60284089931012</v>
      </c>
      <c r="T821" s="41">
        <v>-7.1054061883069002</v>
      </c>
    </row>
    <row r="822" spans="1:20" ht="15.75">
      <c r="A822" s="10">
        <v>821</v>
      </c>
      <c r="B822" s="2">
        <v>821</v>
      </c>
      <c r="C822" s="2" t="s">
        <v>962</v>
      </c>
      <c r="D822" s="21" t="s">
        <v>25</v>
      </c>
      <c r="E822" s="30">
        <f t="shared" si="38"/>
        <v>0.94504183270793596</v>
      </c>
      <c r="F822" s="30">
        <v>1.23676583120452</v>
      </c>
      <c r="G822" s="41">
        <v>-0.29172399849658398</v>
      </c>
      <c r="J822" s="2">
        <v>260</v>
      </c>
      <c r="K822" s="3" t="s">
        <v>85</v>
      </c>
      <c r="L822" s="30">
        <f t="shared" si="39"/>
        <v>-3.8735072076235095</v>
      </c>
      <c r="M822" s="32">
        <v>2.2032983190751301</v>
      </c>
      <c r="N822" s="44">
        <v>-6.0768055266986396</v>
      </c>
      <c r="P822" s="2">
        <v>821</v>
      </c>
      <c r="Q822" s="2" t="s">
        <v>42</v>
      </c>
      <c r="R822" s="30">
        <f t="shared" si="40"/>
        <v>0.94504183270793596</v>
      </c>
      <c r="S822" s="30">
        <v>1.23676583120452</v>
      </c>
      <c r="T822" s="41">
        <v>-0.29172399849658398</v>
      </c>
    </row>
    <row r="823" spans="1:20" ht="15.75">
      <c r="A823" s="10">
        <v>822</v>
      </c>
      <c r="B823" s="2">
        <v>822</v>
      </c>
      <c r="C823" s="2" t="s">
        <v>187</v>
      </c>
      <c r="D823" s="21" t="s">
        <v>25</v>
      </c>
      <c r="E823" s="30">
        <f t="shared" si="38"/>
        <v>-3.5255517147019639</v>
      </c>
      <c r="F823" s="30">
        <v>0.63208375203114597</v>
      </c>
      <c r="G823" s="41">
        <v>-4.1576354667331099</v>
      </c>
      <c r="J823" s="2">
        <v>264</v>
      </c>
      <c r="K823" s="3" t="s">
        <v>85</v>
      </c>
      <c r="L823" s="30">
        <f t="shared" si="39"/>
        <v>-2.6502194023288697</v>
      </c>
      <c r="M823" s="32">
        <v>4.3504944678425801</v>
      </c>
      <c r="N823" s="44">
        <v>-7.0007138701714497</v>
      </c>
      <c r="P823" s="2">
        <v>822</v>
      </c>
      <c r="Q823" s="2" t="s">
        <v>42</v>
      </c>
      <c r="R823" s="30">
        <f t="shared" si="40"/>
        <v>-3.5255517147019639</v>
      </c>
      <c r="S823" s="30">
        <v>0.63208375203114597</v>
      </c>
      <c r="T823" s="41">
        <v>-4.1576354667331099</v>
      </c>
    </row>
    <row r="824" spans="1:20" ht="15.75">
      <c r="A824" s="10">
        <v>823</v>
      </c>
      <c r="B824" s="2">
        <v>823</v>
      </c>
      <c r="C824" s="2" t="s">
        <v>847</v>
      </c>
      <c r="D824" s="21" t="s">
        <v>25</v>
      </c>
      <c r="E824" s="30">
        <f t="shared" si="38"/>
        <v>-1.3857761999684699</v>
      </c>
      <c r="F824" s="30">
        <v>1.83649041464903</v>
      </c>
      <c r="G824" s="41">
        <v>-3.2222666146174999</v>
      </c>
      <c r="J824" s="2">
        <v>267</v>
      </c>
      <c r="K824" s="3" t="s">
        <v>85</v>
      </c>
      <c r="L824" s="30">
        <f t="shared" si="39"/>
        <v>-3.3437586544333202</v>
      </c>
      <c r="M824" s="32">
        <v>3.56573227599202</v>
      </c>
      <c r="N824" s="44">
        <v>-6.9094909304253402</v>
      </c>
      <c r="P824" s="2">
        <v>823</v>
      </c>
      <c r="Q824" s="2" t="s">
        <v>42</v>
      </c>
      <c r="R824" s="30">
        <f t="shared" si="40"/>
        <v>-1.3857761999684699</v>
      </c>
      <c r="S824" s="30">
        <v>1.83649041464903</v>
      </c>
      <c r="T824" s="41">
        <v>-3.2222666146174999</v>
      </c>
    </row>
    <row r="825" spans="1:20" ht="15.75">
      <c r="A825" s="10">
        <v>824</v>
      </c>
      <c r="B825" s="2">
        <v>824</v>
      </c>
      <c r="C825" s="3" t="s">
        <v>963</v>
      </c>
      <c r="D825" s="21" t="s">
        <v>25</v>
      </c>
      <c r="E825" s="30">
        <f t="shared" si="38"/>
        <v>-11.46538646764709</v>
      </c>
      <c r="F825" s="34">
        <v>8.2457020769344105</v>
      </c>
      <c r="G825" s="47">
        <v>-19.7110885445815</v>
      </c>
      <c r="J825" s="2">
        <v>268</v>
      </c>
      <c r="K825" s="3" t="s">
        <v>85</v>
      </c>
      <c r="L825" s="30">
        <f t="shared" si="39"/>
        <v>-0.90191911695294413</v>
      </c>
      <c r="M825" s="32">
        <v>0.97428439749221596</v>
      </c>
      <c r="N825" s="44">
        <v>-1.8762035144451601</v>
      </c>
      <c r="P825" s="2">
        <v>824</v>
      </c>
      <c r="Q825" s="3" t="s">
        <v>44</v>
      </c>
      <c r="R825" s="30">
        <f t="shared" si="40"/>
        <v>-11.46538646764709</v>
      </c>
      <c r="S825" s="34">
        <v>8.2457020769344105</v>
      </c>
      <c r="T825" s="47">
        <v>-19.7110885445815</v>
      </c>
    </row>
    <row r="826" spans="1:20" ht="15.75">
      <c r="A826" s="10">
        <v>825</v>
      </c>
      <c r="B826" s="2">
        <v>825</v>
      </c>
      <c r="C826" s="3" t="s">
        <v>849</v>
      </c>
      <c r="D826" s="21" t="s">
        <v>25</v>
      </c>
      <c r="E826" s="30">
        <f t="shared" si="38"/>
        <v>0.11187721289177999</v>
      </c>
      <c r="F826" s="34">
        <v>2.9325014603295498</v>
      </c>
      <c r="G826" s="47">
        <v>-2.8206242474377698</v>
      </c>
      <c r="J826" s="2">
        <v>269</v>
      </c>
      <c r="K826" s="3" t="s">
        <v>85</v>
      </c>
      <c r="L826" s="30">
        <f t="shared" si="39"/>
        <v>2.0408324893679097</v>
      </c>
      <c r="M826" s="32">
        <v>7.11365020887441</v>
      </c>
      <c r="N826" s="44">
        <v>-5.0728177195065003</v>
      </c>
      <c r="P826" s="2">
        <v>825</v>
      </c>
      <c r="Q826" s="3" t="s">
        <v>44</v>
      </c>
      <c r="R826" s="30">
        <f t="shared" si="40"/>
        <v>0.11187721289177999</v>
      </c>
      <c r="S826" s="34">
        <v>2.9325014603295498</v>
      </c>
      <c r="T826" s="47">
        <v>-2.8206242474377698</v>
      </c>
    </row>
    <row r="827" spans="1:20" ht="15.75">
      <c r="A827" s="10">
        <v>826</v>
      </c>
      <c r="B827" s="2">
        <v>826</v>
      </c>
      <c r="C827" s="3" t="s">
        <v>850</v>
      </c>
      <c r="D827" s="21" t="s">
        <v>22</v>
      </c>
      <c r="E827" s="30">
        <f t="shared" si="38"/>
        <v>-20.506546053565902</v>
      </c>
      <c r="F827" s="34">
        <v>12.1633022281795</v>
      </c>
      <c r="G827" s="47">
        <v>-32.669848281745402</v>
      </c>
      <c r="J827" s="2">
        <v>270</v>
      </c>
      <c r="K827" s="3" t="s">
        <v>85</v>
      </c>
      <c r="L827" s="30">
        <f t="shared" si="39"/>
        <v>-5.9886562161191002</v>
      </c>
      <c r="M827" s="32">
        <v>11.4032103362524</v>
      </c>
      <c r="N827" s="44">
        <v>-17.3918665523715</v>
      </c>
      <c r="P827" s="2">
        <v>826</v>
      </c>
      <c r="Q827" s="3" t="s">
        <v>44</v>
      </c>
      <c r="R827" s="30">
        <f t="shared" si="40"/>
        <v>-20.506546053565902</v>
      </c>
      <c r="S827" s="34">
        <v>12.1633022281795</v>
      </c>
      <c r="T827" s="47">
        <v>-32.669848281745402</v>
      </c>
    </row>
    <row r="828" spans="1:20" ht="15.75">
      <c r="A828" s="10">
        <v>827</v>
      </c>
      <c r="B828" s="2">
        <v>827</v>
      </c>
      <c r="C828" s="3" t="s">
        <v>851</v>
      </c>
      <c r="D828" s="21" t="s">
        <v>22</v>
      </c>
      <c r="E828" s="30">
        <f t="shared" si="38"/>
        <v>-37.158257911709406</v>
      </c>
      <c r="F828" s="34">
        <v>12.829022215937799</v>
      </c>
      <c r="G828" s="47">
        <v>-49.987280127647203</v>
      </c>
      <c r="J828" s="2">
        <v>272</v>
      </c>
      <c r="K828" s="3" t="s">
        <v>85</v>
      </c>
      <c r="L828" s="30">
        <f t="shared" si="39"/>
        <v>-2.3081302175140301</v>
      </c>
      <c r="M828" s="32">
        <v>2.76559907842557</v>
      </c>
      <c r="N828" s="44">
        <v>-5.0737292959396001</v>
      </c>
      <c r="P828" s="2">
        <v>827</v>
      </c>
      <c r="Q828" s="3" t="s">
        <v>44</v>
      </c>
      <c r="R828" s="30">
        <f t="shared" si="40"/>
        <v>-37.158257911709406</v>
      </c>
      <c r="S828" s="34">
        <v>12.829022215937799</v>
      </c>
      <c r="T828" s="47">
        <v>-49.987280127647203</v>
      </c>
    </row>
    <row r="829" spans="1:20" ht="15.75">
      <c r="A829" s="10">
        <v>828</v>
      </c>
      <c r="B829" s="2">
        <v>828</v>
      </c>
      <c r="C829" s="3" t="s">
        <v>852</v>
      </c>
      <c r="D829" s="21" t="s">
        <v>25</v>
      </c>
      <c r="E829" s="30">
        <f t="shared" si="38"/>
        <v>-13.451576704965701</v>
      </c>
      <c r="F829" s="34">
        <v>12.553298322615399</v>
      </c>
      <c r="G829" s="47">
        <v>-26.0048750275811</v>
      </c>
      <c r="J829" s="2">
        <v>275</v>
      </c>
      <c r="K829" s="3" t="s">
        <v>85</v>
      </c>
      <c r="L829" s="30">
        <f t="shared" si="39"/>
        <v>-1.7030247627465003</v>
      </c>
      <c r="M829" s="32">
        <v>2.9717740560905299</v>
      </c>
      <c r="N829" s="44">
        <v>-4.6747988188370302</v>
      </c>
      <c r="P829" s="2">
        <v>828</v>
      </c>
      <c r="Q829" s="3" t="s">
        <v>44</v>
      </c>
      <c r="R829" s="30">
        <f t="shared" si="40"/>
        <v>-13.451576704965701</v>
      </c>
      <c r="S829" s="34">
        <v>12.553298322615399</v>
      </c>
      <c r="T829" s="47">
        <v>-26.0048750275811</v>
      </c>
    </row>
    <row r="830" spans="1:20" ht="15.75">
      <c r="A830" s="10">
        <v>829</v>
      </c>
      <c r="B830" s="2">
        <v>829</v>
      </c>
      <c r="C830" s="3" t="s">
        <v>853</v>
      </c>
      <c r="D830" s="21" t="s">
        <v>22</v>
      </c>
      <c r="E830" s="30">
        <f t="shared" si="38"/>
        <v>-51.0604945766257</v>
      </c>
      <c r="F830" s="34">
        <v>30.110765634871498</v>
      </c>
      <c r="G830" s="47">
        <v>-81.171260211497199</v>
      </c>
      <c r="J830" s="2">
        <v>318</v>
      </c>
      <c r="K830" s="3" t="s">
        <v>85</v>
      </c>
      <c r="L830" s="30">
        <f t="shared" si="39"/>
        <v>-11.158647236359329</v>
      </c>
      <c r="M830" s="32">
        <v>3.9802586247975702</v>
      </c>
      <c r="N830" s="44">
        <v>-15.1389058611569</v>
      </c>
      <c r="P830" s="2">
        <v>829</v>
      </c>
      <c r="Q830" s="3" t="s">
        <v>44</v>
      </c>
      <c r="R830" s="30">
        <f t="shared" si="40"/>
        <v>-51.0604945766257</v>
      </c>
      <c r="S830" s="34">
        <v>30.110765634871498</v>
      </c>
      <c r="T830" s="47">
        <v>-81.171260211497199</v>
      </c>
    </row>
    <row r="831" spans="1:20" ht="15.75">
      <c r="A831" s="10">
        <v>830</v>
      </c>
      <c r="B831" s="2">
        <v>830</v>
      </c>
      <c r="C831" s="3" t="s">
        <v>854</v>
      </c>
      <c r="D831" s="21" t="s">
        <v>22</v>
      </c>
      <c r="E831" s="30">
        <f t="shared" si="38"/>
        <v>-9.5658522420842296</v>
      </c>
      <c r="F831" s="34">
        <v>7.1290001241740697</v>
      </c>
      <c r="G831" s="47">
        <v>-16.694852366258299</v>
      </c>
      <c r="J831" s="2">
        <v>332</v>
      </c>
      <c r="K831" s="3" t="s">
        <v>85</v>
      </c>
      <c r="L831" s="30">
        <f t="shared" si="39"/>
        <v>-1.9385135716170763</v>
      </c>
      <c r="M831" s="32">
        <v>0.55215365927234406</v>
      </c>
      <c r="N831" s="44">
        <v>-2.4906672308894202</v>
      </c>
      <c r="P831" s="2">
        <v>830</v>
      </c>
      <c r="Q831" s="3" t="s">
        <v>44</v>
      </c>
      <c r="R831" s="30">
        <f t="shared" si="40"/>
        <v>-9.5658522420842296</v>
      </c>
      <c r="S831" s="34">
        <v>7.1290001241740697</v>
      </c>
      <c r="T831" s="47">
        <v>-16.694852366258299</v>
      </c>
    </row>
    <row r="832" spans="1:20" ht="15.75">
      <c r="A832" s="10">
        <v>831</v>
      </c>
      <c r="B832" s="2">
        <v>831</v>
      </c>
      <c r="C832" s="3" t="s">
        <v>855</v>
      </c>
      <c r="D832" s="21" t="s">
        <v>25</v>
      </c>
      <c r="E832" s="30">
        <f t="shared" si="38"/>
        <v>-14.336160400252417</v>
      </c>
      <c r="F832" s="34">
        <v>5.3933210087881802</v>
      </c>
      <c r="G832" s="47">
        <v>-19.729481409040599</v>
      </c>
      <c r="J832" s="2">
        <v>333</v>
      </c>
      <c r="K832" s="3" t="s">
        <v>85</v>
      </c>
      <c r="L832" s="30">
        <f t="shared" si="39"/>
        <v>-9.1609974527291893</v>
      </c>
      <c r="M832" s="32">
        <v>4.5601590553322104</v>
      </c>
      <c r="N832" s="44">
        <v>-13.7211565080614</v>
      </c>
      <c r="P832" s="2">
        <v>831</v>
      </c>
      <c r="Q832" s="3" t="s">
        <v>44</v>
      </c>
      <c r="R832" s="30">
        <f t="shared" si="40"/>
        <v>-14.336160400252417</v>
      </c>
      <c r="S832" s="34">
        <v>5.3933210087881802</v>
      </c>
      <c r="T832" s="47">
        <v>-19.729481409040599</v>
      </c>
    </row>
    <row r="833" spans="1:20" ht="15.75">
      <c r="A833" s="10">
        <v>832</v>
      </c>
      <c r="B833" s="2">
        <v>832</v>
      </c>
      <c r="C833" s="3" t="s">
        <v>856</v>
      </c>
      <c r="D833" s="21" t="s">
        <v>25</v>
      </c>
      <c r="E833" s="30">
        <f t="shared" si="38"/>
        <v>-3.9170867132171798</v>
      </c>
      <c r="F833" s="34">
        <v>4.9008717660830703</v>
      </c>
      <c r="G833" s="47">
        <v>-8.8179584793002501</v>
      </c>
      <c r="J833" s="2">
        <v>334</v>
      </c>
      <c r="K833" s="3" t="s">
        <v>85</v>
      </c>
      <c r="L833" s="30">
        <f t="shared" si="39"/>
        <v>-1.4570856346523067</v>
      </c>
      <c r="M833" s="32">
        <v>4.9329556594993398E-2</v>
      </c>
      <c r="N833" s="44">
        <v>-1.5064151912473001</v>
      </c>
      <c r="P833" s="2">
        <v>832</v>
      </c>
      <c r="Q833" s="3" t="s">
        <v>44</v>
      </c>
      <c r="R833" s="30">
        <f t="shared" si="40"/>
        <v>-3.9170867132171798</v>
      </c>
      <c r="S833" s="34">
        <v>4.9008717660830703</v>
      </c>
      <c r="T833" s="47">
        <v>-8.8179584793002501</v>
      </c>
    </row>
    <row r="834" spans="1:20" ht="15.75">
      <c r="A834" s="10">
        <v>833</v>
      </c>
      <c r="B834" s="2">
        <v>833</v>
      </c>
      <c r="C834" s="3" t="s">
        <v>964</v>
      </c>
      <c r="D834" s="21" t="s">
        <v>22</v>
      </c>
      <c r="E834" s="30">
        <f t="shared" ref="E834:E883" si="41">F834+G834</f>
        <v>-109.38307558612379</v>
      </c>
      <c r="F834" s="34">
        <v>42.0615298199642</v>
      </c>
      <c r="G834" s="47">
        <v>-151.44460540608799</v>
      </c>
      <c r="J834" s="2">
        <v>335</v>
      </c>
      <c r="K834" s="3" t="s">
        <v>85</v>
      </c>
      <c r="L834" s="30">
        <f t="shared" ref="L834:L883" si="42">M834+N834</f>
        <v>-45.038191962707465</v>
      </c>
      <c r="M834" s="32">
        <v>0.14226715829803199</v>
      </c>
      <c r="N834" s="44">
        <v>-45.180459121005498</v>
      </c>
      <c r="P834" s="2">
        <v>833</v>
      </c>
      <c r="Q834" s="3" t="s">
        <v>44</v>
      </c>
      <c r="R834" s="30">
        <f t="shared" si="40"/>
        <v>-109.38307558612379</v>
      </c>
      <c r="S834" s="34">
        <v>42.0615298199642</v>
      </c>
      <c r="T834" s="47">
        <v>-151.44460540608799</v>
      </c>
    </row>
    <row r="835" spans="1:20" ht="15.75">
      <c r="A835" s="10">
        <v>834</v>
      </c>
      <c r="B835" s="2">
        <v>834</v>
      </c>
      <c r="C835" s="3" t="s">
        <v>858</v>
      </c>
      <c r="D835" s="21" t="s">
        <v>22</v>
      </c>
      <c r="E835" s="30">
        <f t="shared" si="41"/>
        <v>-9.71068554004502</v>
      </c>
      <c r="F835" s="34">
        <v>4.6362940839252804</v>
      </c>
      <c r="G835" s="47">
        <v>-14.3469796239703</v>
      </c>
      <c r="J835" s="2">
        <v>336</v>
      </c>
      <c r="K835" s="3" t="s">
        <v>85</v>
      </c>
      <c r="L835" s="30">
        <f t="shared" si="42"/>
        <v>-3.5428353752735093</v>
      </c>
      <c r="M835" s="32">
        <v>1.54878256460492</v>
      </c>
      <c r="N835" s="44">
        <v>-5.0916179398784296</v>
      </c>
      <c r="P835" s="2">
        <v>834</v>
      </c>
      <c r="Q835" s="3" t="s">
        <v>44</v>
      </c>
      <c r="R835" s="30">
        <f t="shared" ref="R835:R883" si="43">S835+T835</f>
        <v>-9.71068554004502</v>
      </c>
      <c r="S835" s="34">
        <v>4.6362940839252804</v>
      </c>
      <c r="T835" s="47">
        <v>-14.3469796239703</v>
      </c>
    </row>
    <row r="836" spans="1:20" ht="15.75">
      <c r="A836" s="10">
        <v>835</v>
      </c>
      <c r="B836" s="2">
        <v>835</v>
      </c>
      <c r="C836" s="3" t="s">
        <v>859</v>
      </c>
      <c r="D836" s="21" t="s">
        <v>25</v>
      </c>
      <c r="E836" s="30">
        <f t="shared" si="41"/>
        <v>-8.4583704807775106</v>
      </c>
      <c r="F836" s="34">
        <v>4.0939685352902897</v>
      </c>
      <c r="G836" s="47">
        <v>-12.552339016067799</v>
      </c>
      <c r="J836" s="2">
        <v>337</v>
      </c>
      <c r="K836" s="3" t="s">
        <v>85</v>
      </c>
      <c r="L836" s="30">
        <f t="shared" si="42"/>
        <v>-1.3059574483783298</v>
      </c>
      <c r="M836" s="32">
        <v>7.0168833796920294E-2</v>
      </c>
      <c r="N836" s="44">
        <v>-1.37612628217525</v>
      </c>
      <c r="P836" s="2">
        <v>835</v>
      </c>
      <c r="Q836" s="3" t="s">
        <v>44</v>
      </c>
      <c r="R836" s="30">
        <f t="shared" si="43"/>
        <v>-8.4583704807775106</v>
      </c>
      <c r="S836" s="34">
        <v>4.0939685352902897</v>
      </c>
      <c r="T836" s="47">
        <v>-12.552339016067799</v>
      </c>
    </row>
    <row r="837" spans="1:20" ht="15.75">
      <c r="A837" s="10">
        <v>836</v>
      </c>
      <c r="B837" s="2">
        <v>836</v>
      </c>
      <c r="C837" s="3" t="s">
        <v>860</v>
      </c>
      <c r="D837" s="21" t="s">
        <v>25</v>
      </c>
      <c r="E837" s="30">
        <f t="shared" si="41"/>
        <v>2.7349849538497999</v>
      </c>
      <c r="F837" s="34">
        <v>29.440340705871598</v>
      </c>
      <c r="G837" s="47">
        <v>-26.705355752021799</v>
      </c>
      <c r="J837" s="2">
        <v>338</v>
      </c>
      <c r="K837" s="3" t="s">
        <v>85</v>
      </c>
      <c r="L837" s="30">
        <f t="shared" si="42"/>
        <v>0.79925094582636802</v>
      </c>
      <c r="M837" s="32">
        <v>1.15398966711786</v>
      </c>
      <c r="N837" s="44">
        <v>-0.35473872129149198</v>
      </c>
      <c r="P837" s="2">
        <v>836</v>
      </c>
      <c r="Q837" s="3" t="s">
        <v>44</v>
      </c>
      <c r="R837" s="30">
        <f t="shared" si="43"/>
        <v>2.7349849538497999</v>
      </c>
      <c r="S837" s="34">
        <v>29.440340705871598</v>
      </c>
      <c r="T837" s="47">
        <v>-26.705355752021799</v>
      </c>
    </row>
    <row r="838" spans="1:20" ht="15.75">
      <c r="A838" s="10">
        <v>837</v>
      </c>
      <c r="B838" s="2">
        <v>837</v>
      </c>
      <c r="C838" s="3" t="s">
        <v>861</v>
      </c>
      <c r="D838" s="21" t="s">
        <v>25</v>
      </c>
      <c r="E838" s="30">
        <f t="shared" si="41"/>
        <v>-9.5322577084240194</v>
      </c>
      <c r="F838" s="34">
        <v>1.1358454689633799</v>
      </c>
      <c r="G838" s="47">
        <v>-10.668103177387399</v>
      </c>
      <c r="J838" s="2">
        <v>342</v>
      </c>
      <c r="K838" s="3" t="s">
        <v>85</v>
      </c>
      <c r="L838" s="30">
        <f t="shared" si="42"/>
        <v>-7.7854087003368608</v>
      </c>
      <c r="M838" s="32">
        <v>4.04436353455994</v>
      </c>
      <c r="N838" s="44">
        <v>-11.829772234896801</v>
      </c>
      <c r="P838" s="2">
        <v>837</v>
      </c>
      <c r="Q838" s="3" t="s">
        <v>44</v>
      </c>
      <c r="R838" s="30">
        <f t="shared" si="43"/>
        <v>-9.5322577084240194</v>
      </c>
      <c r="S838" s="34">
        <v>1.1358454689633799</v>
      </c>
      <c r="T838" s="47">
        <v>-10.668103177387399</v>
      </c>
    </row>
    <row r="839" spans="1:20" ht="15.75">
      <c r="A839" s="10">
        <v>838</v>
      </c>
      <c r="B839" s="2">
        <v>838</v>
      </c>
      <c r="C839" s="3" t="s">
        <v>862</v>
      </c>
      <c r="D839" s="21" t="s">
        <v>25</v>
      </c>
      <c r="E839" s="30">
        <f t="shared" si="41"/>
        <v>-2.3720361651101793</v>
      </c>
      <c r="F839" s="34">
        <v>1.6363488212047901</v>
      </c>
      <c r="G839" s="47">
        <v>-4.0083849863149696</v>
      </c>
      <c r="J839" s="2">
        <v>343</v>
      </c>
      <c r="K839" s="3" t="s">
        <v>85</v>
      </c>
      <c r="L839" s="30">
        <f t="shared" si="42"/>
        <v>-1.0349387721093803</v>
      </c>
      <c r="M839" s="32">
        <v>2.1548338677572398</v>
      </c>
      <c r="N839" s="44">
        <v>-3.1897726398666202</v>
      </c>
      <c r="P839" s="2">
        <v>838</v>
      </c>
      <c r="Q839" s="3" t="s">
        <v>44</v>
      </c>
      <c r="R839" s="30">
        <f t="shared" si="43"/>
        <v>-2.3720361651101793</v>
      </c>
      <c r="S839" s="34">
        <v>1.6363488212047901</v>
      </c>
      <c r="T839" s="47">
        <v>-4.0083849863149696</v>
      </c>
    </row>
    <row r="840" spans="1:20" ht="15.75">
      <c r="A840" s="10">
        <v>839</v>
      </c>
      <c r="B840" s="2">
        <v>839</v>
      </c>
      <c r="C840" s="3" t="s">
        <v>965</v>
      </c>
      <c r="D840" s="21" t="s">
        <v>25</v>
      </c>
      <c r="E840" s="30">
        <f t="shared" si="41"/>
        <v>-38.870825201320798</v>
      </c>
      <c r="F840" s="34">
        <v>30.0884763408779</v>
      </c>
      <c r="G840" s="47">
        <v>-68.959301542198702</v>
      </c>
      <c r="J840" s="2">
        <v>345</v>
      </c>
      <c r="K840" s="3" t="s">
        <v>85</v>
      </c>
      <c r="L840" s="30">
        <f t="shared" si="42"/>
        <v>-2.3692651457945662</v>
      </c>
      <c r="M840" s="32">
        <v>-0.80802469074579597</v>
      </c>
      <c r="N840" s="44">
        <v>-1.56124045504877</v>
      </c>
      <c r="P840" s="2">
        <v>839</v>
      </c>
      <c r="Q840" s="3" t="s">
        <v>44</v>
      </c>
      <c r="R840" s="30">
        <f t="shared" si="43"/>
        <v>-38.870825201320798</v>
      </c>
      <c r="S840" s="34">
        <v>30.0884763408779</v>
      </c>
      <c r="T840" s="47">
        <v>-68.959301542198702</v>
      </c>
    </row>
    <row r="841" spans="1:20" ht="15.75">
      <c r="A841" s="10">
        <v>840</v>
      </c>
      <c r="B841" s="2">
        <v>840</v>
      </c>
      <c r="C841" s="3" t="s">
        <v>864</v>
      </c>
      <c r="D841" s="21" t="s">
        <v>25</v>
      </c>
      <c r="E841" s="30">
        <f t="shared" si="41"/>
        <v>-14.053004651629321</v>
      </c>
      <c r="F841" s="34">
        <v>5.0847644943631796</v>
      </c>
      <c r="G841" s="47">
        <v>-19.1377691459925</v>
      </c>
      <c r="J841" s="2">
        <v>346</v>
      </c>
      <c r="K841" s="3" t="s">
        <v>85</v>
      </c>
      <c r="L841" s="30">
        <f t="shared" si="42"/>
        <v>-0.58386579995588606</v>
      </c>
      <c r="M841" s="32">
        <v>0.40836795592569203</v>
      </c>
      <c r="N841" s="44">
        <v>-0.99223375588157803</v>
      </c>
      <c r="P841" s="2">
        <v>840</v>
      </c>
      <c r="Q841" s="3" t="s">
        <v>44</v>
      </c>
      <c r="R841" s="30">
        <f t="shared" si="43"/>
        <v>-14.053004651629321</v>
      </c>
      <c r="S841" s="34">
        <v>5.0847644943631796</v>
      </c>
      <c r="T841" s="47">
        <v>-19.1377691459925</v>
      </c>
    </row>
    <row r="842" spans="1:20" ht="15.75">
      <c r="A842" s="10">
        <v>841</v>
      </c>
      <c r="B842" s="2">
        <v>841</v>
      </c>
      <c r="C842" s="3" t="s">
        <v>865</v>
      </c>
      <c r="D842" s="21" t="s">
        <v>22</v>
      </c>
      <c r="E842" s="30">
        <f t="shared" si="41"/>
        <v>-9.109313644394371</v>
      </c>
      <c r="F842" s="34">
        <v>9.3268530251556303</v>
      </c>
      <c r="G842" s="47">
        <v>-18.436166669550001</v>
      </c>
      <c r="J842" s="2">
        <v>347</v>
      </c>
      <c r="K842" s="3" t="s">
        <v>85</v>
      </c>
      <c r="L842" s="30">
        <f t="shared" si="42"/>
        <v>1.454683928572243</v>
      </c>
      <c r="M842" s="32">
        <v>1.9164699442387401</v>
      </c>
      <c r="N842" s="44">
        <v>-0.46178601566649702</v>
      </c>
      <c r="P842" s="2">
        <v>841</v>
      </c>
      <c r="Q842" s="3" t="s">
        <v>44</v>
      </c>
      <c r="R842" s="30">
        <f t="shared" si="43"/>
        <v>-9.109313644394371</v>
      </c>
      <c r="S842" s="34">
        <v>9.3268530251556303</v>
      </c>
      <c r="T842" s="47">
        <v>-18.436166669550001</v>
      </c>
    </row>
    <row r="843" spans="1:20" ht="15.75">
      <c r="A843" s="10">
        <v>842</v>
      </c>
      <c r="B843" s="2">
        <v>842</v>
      </c>
      <c r="C843" s="3" t="s">
        <v>866</v>
      </c>
      <c r="D843" s="21" t="s">
        <v>25</v>
      </c>
      <c r="E843" s="30">
        <f t="shared" si="41"/>
        <v>-8.5841122090314705</v>
      </c>
      <c r="F843" s="34">
        <v>2.5568600651055302</v>
      </c>
      <c r="G843" s="47">
        <v>-11.140972274137001</v>
      </c>
      <c r="J843" s="2">
        <v>348</v>
      </c>
      <c r="K843" s="3" t="s">
        <v>85</v>
      </c>
      <c r="L843" s="30">
        <f t="shared" si="42"/>
        <v>0.19097517878558601</v>
      </c>
      <c r="M843" s="32">
        <v>0.53637491890890399</v>
      </c>
      <c r="N843" s="44">
        <v>-0.34539974012331798</v>
      </c>
      <c r="P843" s="2">
        <v>842</v>
      </c>
      <c r="Q843" s="3" t="s">
        <v>44</v>
      </c>
      <c r="R843" s="30">
        <f t="shared" si="43"/>
        <v>-8.5841122090314705</v>
      </c>
      <c r="S843" s="34">
        <v>2.5568600651055302</v>
      </c>
      <c r="T843" s="47">
        <v>-11.140972274137001</v>
      </c>
    </row>
    <row r="844" spans="1:20" ht="15.75">
      <c r="A844" s="10">
        <v>843</v>
      </c>
      <c r="B844" s="2">
        <v>843</v>
      </c>
      <c r="C844" s="3" t="s">
        <v>867</v>
      </c>
      <c r="D844" s="21" t="s">
        <v>22</v>
      </c>
      <c r="E844" s="30">
        <f t="shared" si="41"/>
        <v>-13.155079371266398</v>
      </c>
      <c r="F844" s="34">
        <v>11.430854796649401</v>
      </c>
      <c r="G844" s="47">
        <v>-24.585934167915799</v>
      </c>
      <c r="J844" s="2">
        <v>349</v>
      </c>
      <c r="K844" s="3" t="s">
        <v>85</v>
      </c>
      <c r="L844" s="30">
        <f t="shared" si="42"/>
        <v>-116.80618020153211</v>
      </c>
      <c r="M844" s="32">
        <v>-1.1171203642691101</v>
      </c>
      <c r="N844" s="44">
        <v>-115.689059837263</v>
      </c>
      <c r="P844" s="2">
        <v>843</v>
      </c>
      <c r="Q844" s="3" t="s">
        <v>44</v>
      </c>
      <c r="R844" s="30">
        <f t="shared" si="43"/>
        <v>-13.155079371266398</v>
      </c>
      <c r="S844" s="34">
        <v>11.430854796649401</v>
      </c>
      <c r="T844" s="47">
        <v>-24.585934167915799</v>
      </c>
    </row>
    <row r="845" spans="1:20" ht="15.75">
      <c r="A845" s="10">
        <v>844</v>
      </c>
      <c r="B845" s="2">
        <v>844</v>
      </c>
      <c r="C845" s="3" t="s">
        <v>868</v>
      </c>
      <c r="D845" s="21" t="s">
        <v>22</v>
      </c>
      <c r="E845" s="30">
        <f t="shared" si="41"/>
        <v>-21.686097113806799</v>
      </c>
      <c r="F845" s="34">
        <v>17.2375941476846</v>
      </c>
      <c r="G845" s="47">
        <v>-38.923691261491399</v>
      </c>
      <c r="J845" s="2">
        <v>350</v>
      </c>
      <c r="K845" s="3" t="s">
        <v>85</v>
      </c>
      <c r="L845" s="30">
        <f t="shared" si="42"/>
        <v>-2.7020117939392159</v>
      </c>
      <c r="M845" s="32">
        <v>0.44101058470376397</v>
      </c>
      <c r="N845" s="44">
        <v>-3.1430223786429798</v>
      </c>
      <c r="P845" s="2">
        <v>844</v>
      </c>
      <c r="Q845" s="3" t="s">
        <v>44</v>
      </c>
      <c r="R845" s="30">
        <f t="shared" si="43"/>
        <v>-21.686097113806799</v>
      </c>
      <c r="S845" s="34">
        <v>17.2375941476846</v>
      </c>
      <c r="T845" s="47">
        <v>-38.923691261491399</v>
      </c>
    </row>
    <row r="846" spans="1:20" ht="15.75">
      <c r="A846" s="10">
        <v>845</v>
      </c>
      <c r="B846" s="2">
        <v>845</v>
      </c>
      <c r="C846" s="3" t="s">
        <v>869</v>
      </c>
      <c r="D846" s="21" t="s">
        <v>25</v>
      </c>
      <c r="E846" s="30">
        <f t="shared" si="41"/>
        <v>-8.5017062859244383</v>
      </c>
      <c r="F846" s="34">
        <v>3.61008814778996</v>
      </c>
      <c r="G846" s="47">
        <v>-12.111794433714399</v>
      </c>
      <c r="J846" s="2">
        <v>351</v>
      </c>
      <c r="K846" s="3" t="s">
        <v>85</v>
      </c>
      <c r="L846" s="30">
        <f t="shared" si="42"/>
        <v>-6.0950893489573703</v>
      </c>
      <c r="M846" s="32">
        <v>-1.2038968390237199</v>
      </c>
      <c r="N846" s="44">
        <v>-4.8911925099336502</v>
      </c>
      <c r="P846" s="2">
        <v>845</v>
      </c>
      <c r="Q846" s="3" t="s">
        <v>44</v>
      </c>
      <c r="R846" s="30">
        <f t="shared" si="43"/>
        <v>-8.5017062859244383</v>
      </c>
      <c r="S846" s="34">
        <v>3.61008814778996</v>
      </c>
      <c r="T846" s="47">
        <v>-12.111794433714399</v>
      </c>
    </row>
    <row r="847" spans="1:20" ht="15.75">
      <c r="A847" s="10">
        <v>846</v>
      </c>
      <c r="B847" s="2">
        <v>846</v>
      </c>
      <c r="C847" s="3" t="s">
        <v>870</v>
      </c>
      <c r="D847" s="21" t="s">
        <v>25</v>
      </c>
      <c r="E847" s="30">
        <f t="shared" si="41"/>
        <v>-3.3312314310155102</v>
      </c>
      <c r="F847" s="34">
        <v>5.57310782153756</v>
      </c>
      <c r="G847" s="47">
        <v>-8.9043392525530702</v>
      </c>
      <c r="J847" s="2">
        <v>352</v>
      </c>
      <c r="K847" s="3" t="s">
        <v>85</v>
      </c>
      <c r="L847" s="30">
        <f t="shared" si="42"/>
        <v>-4.2132015466937558</v>
      </c>
      <c r="M847" s="32">
        <v>-0.14155085692844599</v>
      </c>
      <c r="N847" s="44">
        <v>-4.0716506897653097</v>
      </c>
      <c r="P847" s="2">
        <v>846</v>
      </c>
      <c r="Q847" s="3" t="s">
        <v>44</v>
      </c>
      <c r="R847" s="30">
        <f t="shared" si="43"/>
        <v>-3.3312314310155102</v>
      </c>
      <c r="S847" s="34">
        <v>5.57310782153756</v>
      </c>
      <c r="T847" s="47">
        <v>-8.9043392525530702</v>
      </c>
    </row>
    <row r="848" spans="1:20" ht="15.75">
      <c r="A848" s="10">
        <v>847</v>
      </c>
      <c r="B848" s="2">
        <v>847</v>
      </c>
      <c r="C848" s="3" t="s">
        <v>871</v>
      </c>
      <c r="D848" s="21" t="s">
        <v>25</v>
      </c>
      <c r="E848" s="30">
        <f t="shared" si="41"/>
        <v>-3.73047320439695</v>
      </c>
      <c r="F848" s="34">
        <v>3.45751544380719</v>
      </c>
      <c r="G848" s="47">
        <v>-7.18798864820414</v>
      </c>
      <c r="J848" s="2">
        <v>355</v>
      </c>
      <c r="K848" s="3" t="s">
        <v>85</v>
      </c>
      <c r="L848" s="30">
        <f t="shared" si="42"/>
        <v>9.0615829269438952E-2</v>
      </c>
      <c r="M848" s="32">
        <v>0.53509148872269696</v>
      </c>
      <c r="N848" s="44">
        <v>-0.44447565945325801</v>
      </c>
      <c r="P848" s="2">
        <v>847</v>
      </c>
      <c r="Q848" s="3" t="s">
        <v>44</v>
      </c>
      <c r="R848" s="30">
        <f t="shared" si="43"/>
        <v>-3.73047320439695</v>
      </c>
      <c r="S848" s="34">
        <v>3.45751544380719</v>
      </c>
      <c r="T848" s="47">
        <v>-7.18798864820414</v>
      </c>
    </row>
    <row r="849" spans="1:20" ht="15.75">
      <c r="A849" s="10">
        <v>848</v>
      </c>
      <c r="B849" s="2">
        <v>848</v>
      </c>
      <c r="C849" s="3" t="s">
        <v>872</v>
      </c>
      <c r="D849" s="21" t="s">
        <v>25</v>
      </c>
      <c r="E849" s="30">
        <f t="shared" si="41"/>
        <v>-20.299040339075272</v>
      </c>
      <c r="F849" s="34">
        <v>6.3056611009508297</v>
      </c>
      <c r="G849" s="47">
        <v>-26.604701440026101</v>
      </c>
      <c r="J849" s="2">
        <v>356</v>
      </c>
      <c r="K849" s="3" t="s">
        <v>85</v>
      </c>
      <c r="L849" s="30">
        <f t="shared" si="42"/>
        <v>-2.5284804169903001</v>
      </c>
      <c r="M849" s="32">
        <v>8.235601425015</v>
      </c>
      <c r="N849" s="44">
        <v>-10.7640818420053</v>
      </c>
      <c r="P849" s="2">
        <v>848</v>
      </c>
      <c r="Q849" s="3" t="s">
        <v>44</v>
      </c>
      <c r="R849" s="30">
        <f t="shared" si="43"/>
        <v>-20.299040339075272</v>
      </c>
      <c r="S849" s="34">
        <v>6.3056611009508297</v>
      </c>
      <c r="T849" s="47">
        <v>-26.604701440026101</v>
      </c>
    </row>
    <row r="850" spans="1:20" ht="15.75">
      <c r="A850" s="10">
        <v>849</v>
      </c>
      <c r="B850" s="2">
        <v>849</v>
      </c>
      <c r="C850" s="3" t="s">
        <v>873</v>
      </c>
      <c r="D850" s="21" t="s">
        <v>25</v>
      </c>
      <c r="E850" s="30">
        <f t="shared" si="41"/>
        <v>-3.8492113101151002</v>
      </c>
      <c r="F850" s="34">
        <v>1.17092854168662</v>
      </c>
      <c r="G850" s="47">
        <v>-5.0201398518017202</v>
      </c>
      <c r="J850" s="2">
        <v>358</v>
      </c>
      <c r="K850" s="3" t="s">
        <v>85</v>
      </c>
      <c r="L850" s="30">
        <f t="shared" si="42"/>
        <v>2.1811204811323397</v>
      </c>
      <c r="M850" s="32">
        <v>3.4227380005967798</v>
      </c>
      <c r="N850" s="44">
        <v>-1.2416175194644401</v>
      </c>
      <c r="P850" s="2">
        <v>849</v>
      </c>
      <c r="Q850" s="3" t="s">
        <v>44</v>
      </c>
      <c r="R850" s="30">
        <f t="shared" si="43"/>
        <v>-3.8492113101151002</v>
      </c>
      <c r="S850" s="34">
        <v>1.17092854168662</v>
      </c>
      <c r="T850" s="47">
        <v>-5.0201398518017202</v>
      </c>
    </row>
    <row r="851" spans="1:20" ht="15.75">
      <c r="A851" s="10">
        <v>850</v>
      </c>
      <c r="B851" s="2">
        <v>850</v>
      </c>
      <c r="C851" s="3" t="s">
        <v>874</v>
      </c>
      <c r="D851" s="21" t="s">
        <v>25</v>
      </c>
      <c r="E851" s="30">
        <f t="shared" si="41"/>
        <v>-0.39937794966181994</v>
      </c>
      <c r="F851" s="34">
        <v>1.34572726459613</v>
      </c>
      <c r="G851" s="47">
        <v>-1.74510521425795</v>
      </c>
      <c r="J851" s="2">
        <v>377</v>
      </c>
      <c r="K851" s="3" t="s">
        <v>85</v>
      </c>
      <c r="L851" s="30">
        <f t="shared" si="42"/>
        <v>-6.8778936251684009</v>
      </c>
      <c r="M851" s="32">
        <v>1.20197284021179</v>
      </c>
      <c r="N851" s="44">
        <v>-8.0798664653801904</v>
      </c>
      <c r="P851" s="2">
        <v>850</v>
      </c>
      <c r="Q851" s="3" t="s">
        <v>44</v>
      </c>
      <c r="R851" s="30">
        <f t="shared" si="43"/>
        <v>-0.39937794966181994</v>
      </c>
      <c r="S851" s="34">
        <v>1.34572726459613</v>
      </c>
      <c r="T851" s="47">
        <v>-1.74510521425795</v>
      </c>
    </row>
    <row r="852" spans="1:20" ht="15.75">
      <c r="A852" s="10">
        <v>851</v>
      </c>
      <c r="B852" s="2">
        <v>851</v>
      </c>
      <c r="C852" s="3" t="s">
        <v>875</v>
      </c>
      <c r="D852" s="21" t="s">
        <v>22</v>
      </c>
      <c r="E852" s="30">
        <f t="shared" si="41"/>
        <v>-3.8170342900691097</v>
      </c>
      <c r="F852" s="34">
        <v>2.09774873639675</v>
      </c>
      <c r="G852" s="47">
        <v>-5.9147830264658596</v>
      </c>
      <c r="J852" s="2">
        <v>389</v>
      </c>
      <c r="K852" s="3" t="s">
        <v>85</v>
      </c>
      <c r="L852" s="30">
        <f t="shared" si="42"/>
        <v>-7.2499764711354295</v>
      </c>
      <c r="M852" s="32">
        <v>3.8821753609249701</v>
      </c>
      <c r="N852" s="44">
        <v>-11.1321518320604</v>
      </c>
      <c r="P852" s="2">
        <v>851</v>
      </c>
      <c r="Q852" s="3" t="s">
        <v>44</v>
      </c>
      <c r="R852" s="30">
        <f t="shared" si="43"/>
        <v>-3.8170342900691097</v>
      </c>
      <c r="S852" s="34">
        <v>2.09774873639675</v>
      </c>
      <c r="T852" s="47">
        <v>-5.9147830264658596</v>
      </c>
    </row>
    <row r="853" spans="1:20" ht="15.75">
      <c r="A853" s="10">
        <v>852</v>
      </c>
      <c r="B853" s="2">
        <v>852</v>
      </c>
      <c r="C853" s="3" t="s">
        <v>876</v>
      </c>
      <c r="D853" s="21" t="s">
        <v>25</v>
      </c>
      <c r="E853" s="30">
        <f t="shared" si="41"/>
        <v>-6.9342820200057105</v>
      </c>
      <c r="F853" s="34">
        <v>3.3650766645733898</v>
      </c>
      <c r="G853" s="47">
        <v>-10.299358684579101</v>
      </c>
      <c r="J853" s="2">
        <v>395</v>
      </c>
      <c r="K853" s="3" t="s">
        <v>85</v>
      </c>
      <c r="L853" s="30">
        <f t="shared" si="42"/>
        <v>-7.8811324111036303</v>
      </c>
      <c r="M853" s="32">
        <v>5.2688482004448698</v>
      </c>
      <c r="N853" s="44">
        <v>-13.1499806115485</v>
      </c>
      <c r="P853" s="2">
        <v>852</v>
      </c>
      <c r="Q853" s="3" t="s">
        <v>44</v>
      </c>
      <c r="R853" s="30">
        <f t="shared" si="43"/>
        <v>-6.9342820200057105</v>
      </c>
      <c r="S853" s="34">
        <v>3.3650766645733898</v>
      </c>
      <c r="T853" s="47">
        <v>-10.299358684579101</v>
      </c>
    </row>
    <row r="854" spans="1:20" ht="15.75">
      <c r="A854" s="10">
        <v>853</v>
      </c>
      <c r="B854" s="2">
        <v>853</v>
      </c>
      <c r="C854" s="3" t="s">
        <v>877</v>
      </c>
      <c r="D854" s="21" t="s">
        <v>25</v>
      </c>
      <c r="E854" s="30">
        <f t="shared" si="41"/>
        <v>-3.0858430879653302</v>
      </c>
      <c r="F854" s="34">
        <v>3.1676890918719001</v>
      </c>
      <c r="G854" s="47">
        <v>-6.2535321798372303</v>
      </c>
      <c r="J854" s="2">
        <v>396</v>
      </c>
      <c r="K854" s="3" t="s">
        <v>85</v>
      </c>
      <c r="L854" s="30">
        <f t="shared" si="42"/>
        <v>-2.2117885645925099</v>
      </c>
      <c r="M854" s="32">
        <v>2.1448229622439898</v>
      </c>
      <c r="N854" s="44">
        <v>-4.3566115268364998</v>
      </c>
      <c r="P854" s="2">
        <v>853</v>
      </c>
      <c r="Q854" s="3" t="s">
        <v>44</v>
      </c>
      <c r="R854" s="30">
        <f t="shared" si="43"/>
        <v>-3.0858430879653302</v>
      </c>
      <c r="S854" s="34">
        <v>3.1676890918719001</v>
      </c>
      <c r="T854" s="47">
        <v>-6.2535321798372303</v>
      </c>
    </row>
    <row r="855" spans="1:20" ht="15.75">
      <c r="A855" s="10">
        <v>854</v>
      </c>
      <c r="B855" s="2">
        <v>854</v>
      </c>
      <c r="C855" s="3" t="s">
        <v>878</v>
      </c>
      <c r="D855" s="21" t="s">
        <v>22</v>
      </c>
      <c r="E855" s="30">
        <f t="shared" si="41"/>
        <v>-7.5386147925105806</v>
      </c>
      <c r="F855" s="34">
        <v>5.0028535644533196</v>
      </c>
      <c r="G855" s="47">
        <v>-12.5414683569639</v>
      </c>
      <c r="J855" s="2">
        <v>397</v>
      </c>
      <c r="K855" s="3" t="s">
        <v>85</v>
      </c>
      <c r="L855" s="30">
        <f t="shared" si="42"/>
        <v>-8.8301974282515996</v>
      </c>
      <c r="M855" s="32">
        <v>10.022995959047</v>
      </c>
      <c r="N855" s="44">
        <v>-18.8531933872986</v>
      </c>
      <c r="P855" s="2">
        <v>854</v>
      </c>
      <c r="Q855" s="3" t="s">
        <v>44</v>
      </c>
      <c r="R855" s="30">
        <f t="shared" si="43"/>
        <v>-7.5386147925105806</v>
      </c>
      <c r="S855" s="34">
        <v>5.0028535644533196</v>
      </c>
      <c r="T855" s="47">
        <v>-12.5414683569639</v>
      </c>
    </row>
    <row r="856" spans="1:20" ht="15.75">
      <c r="A856" s="10">
        <v>855</v>
      </c>
      <c r="B856" s="2">
        <v>855</v>
      </c>
      <c r="C856" s="3" t="s">
        <v>966</v>
      </c>
      <c r="D856" s="21" t="s">
        <v>22</v>
      </c>
      <c r="E856" s="30">
        <f t="shared" si="41"/>
        <v>-99.749683643672199</v>
      </c>
      <c r="F856" s="34">
        <v>37.692804088943802</v>
      </c>
      <c r="G856" s="47">
        <v>-137.442487732616</v>
      </c>
      <c r="J856" s="2">
        <v>398</v>
      </c>
      <c r="K856" s="3" t="s">
        <v>85</v>
      </c>
      <c r="L856" s="30">
        <f t="shared" si="42"/>
        <v>-2.25951511977979</v>
      </c>
      <c r="M856" s="32">
        <v>1.22582177600895</v>
      </c>
      <c r="N856" s="44">
        <v>-3.4853368957887398</v>
      </c>
      <c r="P856" s="2">
        <v>855</v>
      </c>
      <c r="Q856" s="3" t="s">
        <v>44</v>
      </c>
      <c r="R856" s="30">
        <f t="shared" si="43"/>
        <v>-99.749683643672199</v>
      </c>
      <c r="S856" s="34">
        <v>37.692804088943802</v>
      </c>
      <c r="T856" s="47">
        <v>-137.442487732616</v>
      </c>
    </row>
    <row r="857" spans="1:20" ht="15.75">
      <c r="A857" s="10">
        <v>856</v>
      </c>
      <c r="B857" s="2">
        <v>856</v>
      </c>
      <c r="C857" s="3" t="s">
        <v>880</v>
      </c>
      <c r="D857" s="21" t="s">
        <v>25</v>
      </c>
      <c r="E857" s="30">
        <f t="shared" si="41"/>
        <v>-62.553494083189406</v>
      </c>
      <c r="F857" s="34">
        <v>51.492711285431596</v>
      </c>
      <c r="G857" s="47">
        <v>-114.046205368621</v>
      </c>
      <c r="J857" s="2">
        <v>399</v>
      </c>
      <c r="K857" s="3" t="s">
        <v>85</v>
      </c>
      <c r="L857" s="30">
        <f t="shared" si="42"/>
        <v>-3.5922601123617106</v>
      </c>
      <c r="M857" s="32">
        <v>5.2238506814834498</v>
      </c>
      <c r="N857" s="44">
        <v>-8.8161107938451604</v>
      </c>
      <c r="P857" s="2">
        <v>856</v>
      </c>
      <c r="Q857" s="3" t="s">
        <v>44</v>
      </c>
      <c r="R857" s="30">
        <f t="shared" si="43"/>
        <v>-62.553494083189406</v>
      </c>
      <c r="S857" s="34">
        <v>51.492711285431596</v>
      </c>
      <c r="T857" s="47">
        <v>-114.046205368621</v>
      </c>
    </row>
    <row r="858" spans="1:20" ht="15.75">
      <c r="A858" s="10">
        <v>857</v>
      </c>
      <c r="B858" s="2">
        <v>857</v>
      </c>
      <c r="C858" s="3" t="s">
        <v>881</v>
      </c>
      <c r="D858" s="21" t="s">
        <v>25</v>
      </c>
      <c r="E858" s="30">
        <f t="shared" si="41"/>
        <v>-0.31190410310070149</v>
      </c>
      <c r="F858" s="34">
        <v>34.377350804952997</v>
      </c>
      <c r="G858" s="47">
        <v>-34.689254908053698</v>
      </c>
      <c r="J858" s="2">
        <v>400</v>
      </c>
      <c r="K858" s="3" t="s">
        <v>85</v>
      </c>
      <c r="L858" s="30">
        <f t="shared" si="42"/>
        <v>2.7386364585494163</v>
      </c>
      <c r="M858" s="32">
        <v>3.2179085834592902</v>
      </c>
      <c r="N858" s="44">
        <v>-0.47927212490987398</v>
      </c>
      <c r="P858" s="2">
        <v>857</v>
      </c>
      <c r="Q858" s="3" t="s">
        <v>44</v>
      </c>
      <c r="R858" s="30">
        <f t="shared" si="43"/>
        <v>-0.31190410310070149</v>
      </c>
      <c r="S858" s="34">
        <v>34.377350804952997</v>
      </c>
      <c r="T858" s="47">
        <v>-34.689254908053698</v>
      </c>
    </row>
    <row r="859" spans="1:20" ht="15.75">
      <c r="A859" s="10">
        <v>858</v>
      </c>
      <c r="B859" s="2">
        <v>858</v>
      </c>
      <c r="C859" s="3" t="s">
        <v>882</v>
      </c>
      <c r="D859" s="21" t="s">
        <v>25</v>
      </c>
      <c r="E859" s="30">
        <f t="shared" si="41"/>
        <v>-14.840829447085541</v>
      </c>
      <c r="F859" s="34">
        <v>4.3192539323616597</v>
      </c>
      <c r="G859" s="47">
        <v>-19.160083379447201</v>
      </c>
      <c r="J859" s="2">
        <v>401</v>
      </c>
      <c r="K859" s="3" t="s">
        <v>85</v>
      </c>
      <c r="L859" s="30">
        <f t="shared" si="42"/>
        <v>-1.3742856597944604</v>
      </c>
      <c r="M859" s="32">
        <v>4.9029071459706799</v>
      </c>
      <c r="N859" s="44">
        <v>-6.2771928057651403</v>
      </c>
      <c r="P859" s="2">
        <v>858</v>
      </c>
      <c r="Q859" s="3" t="s">
        <v>44</v>
      </c>
      <c r="R859" s="30">
        <f t="shared" si="43"/>
        <v>-14.840829447085541</v>
      </c>
      <c r="S859" s="34">
        <v>4.3192539323616597</v>
      </c>
      <c r="T859" s="47">
        <v>-19.160083379447201</v>
      </c>
    </row>
    <row r="860" spans="1:20" ht="15.75">
      <c r="A860" s="10">
        <v>859</v>
      </c>
      <c r="B860" s="2">
        <v>859</v>
      </c>
      <c r="C860" s="3" t="s">
        <v>883</v>
      </c>
      <c r="D860" s="21" t="s">
        <v>25</v>
      </c>
      <c r="E860" s="30">
        <f t="shared" si="41"/>
        <v>-7.8100290144880553</v>
      </c>
      <c r="F860" s="34">
        <v>6.10146401128146E-2</v>
      </c>
      <c r="G860" s="47">
        <v>-7.8710436546008697</v>
      </c>
      <c r="J860" s="2">
        <v>402</v>
      </c>
      <c r="K860" s="3" t="s">
        <v>85</v>
      </c>
      <c r="L860" s="30">
        <f t="shared" si="42"/>
        <v>-5.0907021608794203</v>
      </c>
      <c r="M860" s="32">
        <v>5.7243319062619804</v>
      </c>
      <c r="N860" s="44">
        <v>-10.815034067141401</v>
      </c>
      <c r="P860" s="2">
        <v>859</v>
      </c>
      <c r="Q860" s="3" t="s">
        <v>44</v>
      </c>
      <c r="R860" s="30">
        <f t="shared" si="43"/>
        <v>-7.8100290144880553</v>
      </c>
      <c r="S860" s="34">
        <v>6.10146401128146E-2</v>
      </c>
      <c r="T860" s="47">
        <v>-7.8710436546008697</v>
      </c>
    </row>
    <row r="861" spans="1:20" ht="15.75">
      <c r="A861" s="10">
        <v>860</v>
      </c>
      <c r="B861" s="2">
        <v>860</v>
      </c>
      <c r="C861" s="3" t="s">
        <v>884</v>
      </c>
      <c r="D861" s="21" t="s">
        <v>25</v>
      </c>
      <c r="E861" s="30">
        <f t="shared" si="41"/>
        <v>-0.4289743830692796</v>
      </c>
      <c r="F861" s="34">
        <v>4.7449300659095304</v>
      </c>
      <c r="G861" s="47">
        <v>-5.17390444897881</v>
      </c>
      <c r="J861" s="2">
        <v>403</v>
      </c>
      <c r="K861" s="3" t="s">
        <v>85</v>
      </c>
      <c r="L861" s="30">
        <f t="shared" si="42"/>
        <v>-317.87276844336998</v>
      </c>
      <c r="M861" s="32">
        <v>286.82935847201202</v>
      </c>
      <c r="N861" s="44">
        <v>-604.702126915382</v>
      </c>
      <c r="P861" s="2">
        <v>860</v>
      </c>
      <c r="Q861" s="3" t="s">
        <v>44</v>
      </c>
      <c r="R861" s="30">
        <f t="shared" si="43"/>
        <v>-0.4289743830692796</v>
      </c>
      <c r="S861" s="34">
        <v>4.7449300659095304</v>
      </c>
      <c r="T861" s="47">
        <v>-5.17390444897881</v>
      </c>
    </row>
    <row r="862" spans="1:20" ht="15.75">
      <c r="A862" s="10">
        <v>861</v>
      </c>
      <c r="B862" s="2">
        <v>861</v>
      </c>
      <c r="C862" s="3" t="s">
        <v>885</v>
      </c>
      <c r="D862" s="21" t="s">
        <v>25</v>
      </c>
      <c r="E862" s="30">
        <f t="shared" si="41"/>
        <v>-4.1347231076193509</v>
      </c>
      <c r="F862" s="34">
        <v>2.8054969241164698</v>
      </c>
      <c r="G862" s="47">
        <v>-6.9402200317358202</v>
      </c>
      <c r="J862" s="2">
        <v>404</v>
      </c>
      <c r="K862" s="3" t="s">
        <v>85</v>
      </c>
      <c r="L862" s="30">
        <f t="shared" si="42"/>
        <v>0.38924880628750103</v>
      </c>
      <c r="M862" s="32">
        <v>12.860442344239001</v>
      </c>
      <c r="N862" s="44">
        <v>-12.4711935379515</v>
      </c>
      <c r="P862" s="2">
        <v>861</v>
      </c>
      <c r="Q862" s="3" t="s">
        <v>44</v>
      </c>
      <c r="R862" s="30">
        <f t="shared" si="43"/>
        <v>-4.1347231076193509</v>
      </c>
      <c r="S862" s="34">
        <v>2.8054969241164698</v>
      </c>
      <c r="T862" s="47">
        <v>-6.9402200317358202</v>
      </c>
    </row>
    <row r="863" spans="1:20" ht="15.75">
      <c r="A863" s="10">
        <v>862</v>
      </c>
      <c r="B863" s="2">
        <v>862</v>
      </c>
      <c r="C863" s="3" t="s">
        <v>886</v>
      </c>
      <c r="D863" s="21" t="s">
        <v>22</v>
      </c>
      <c r="E863" s="30">
        <f t="shared" si="41"/>
        <v>-16.564357147102498</v>
      </c>
      <c r="F863" s="34">
        <v>15.1455767988181</v>
      </c>
      <c r="G863" s="47">
        <v>-31.7099339459206</v>
      </c>
      <c r="J863" s="2">
        <v>405</v>
      </c>
      <c r="K863" s="3" t="s">
        <v>85</v>
      </c>
      <c r="L863" s="30">
        <f t="shared" si="42"/>
        <v>-1.4819197818310061</v>
      </c>
      <c r="M863" s="32">
        <v>0.21097154019293399</v>
      </c>
      <c r="N863" s="44">
        <v>-1.6928913220239401</v>
      </c>
      <c r="P863" s="2">
        <v>862</v>
      </c>
      <c r="Q863" s="3" t="s">
        <v>44</v>
      </c>
      <c r="R863" s="30">
        <f t="shared" si="43"/>
        <v>-16.564357147102498</v>
      </c>
      <c r="S863" s="34">
        <v>15.1455767988181</v>
      </c>
      <c r="T863" s="47">
        <v>-31.7099339459206</v>
      </c>
    </row>
    <row r="864" spans="1:20" ht="15.75">
      <c r="A864" s="10">
        <v>863</v>
      </c>
      <c r="B864" s="2">
        <v>863</v>
      </c>
      <c r="C864" s="3" t="s">
        <v>887</v>
      </c>
      <c r="D864" s="21" t="s">
        <v>22</v>
      </c>
      <c r="E864" s="30">
        <f t="shared" si="41"/>
        <v>-10.75785245972734</v>
      </c>
      <c r="F864" s="34">
        <v>3.8574155410964601</v>
      </c>
      <c r="G864" s="47">
        <v>-14.6152680008238</v>
      </c>
      <c r="J864" s="2">
        <v>408</v>
      </c>
      <c r="K864" s="3" t="s">
        <v>85</v>
      </c>
      <c r="L864" s="30">
        <f t="shared" si="42"/>
        <v>-2.4586472139678905</v>
      </c>
      <c r="M864" s="32">
        <v>3.8040670765345599</v>
      </c>
      <c r="N864" s="44">
        <v>-6.2627142905024504</v>
      </c>
      <c r="P864" s="2">
        <v>863</v>
      </c>
      <c r="Q864" s="3" t="s">
        <v>44</v>
      </c>
      <c r="R864" s="30">
        <f t="shared" si="43"/>
        <v>-10.75785245972734</v>
      </c>
      <c r="S864" s="34">
        <v>3.8574155410964601</v>
      </c>
      <c r="T864" s="47">
        <v>-14.6152680008238</v>
      </c>
    </row>
    <row r="865" spans="1:20" ht="15.75">
      <c r="A865" s="10">
        <v>864</v>
      </c>
      <c r="B865" s="2">
        <v>864</v>
      </c>
      <c r="C865" s="3" t="s">
        <v>967</v>
      </c>
      <c r="D865" s="21" t="s">
        <v>22</v>
      </c>
      <c r="E865" s="30">
        <f t="shared" si="41"/>
        <v>-3.49586343477164</v>
      </c>
      <c r="F865" s="34">
        <v>2.5542243900667998</v>
      </c>
      <c r="G865" s="47">
        <v>-6.0500878248384398</v>
      </c>
      <c r="J865" s="2">
        <v>409</v>
      </c>
      <c r="K865" s="3" t="s">
        <v>85</v>
      </c>
      <c r="L865" s="30">
        <f t="shared" si="42"/>
        <v>-60.550265892593401</v>
      </c>
      <c r="M865" s="32">
        <v>35.191756665861902</v>
      </c>
      <c r="N865" s="44">
        <v>-95.742022558455304</v>
      </c>
      <c r="P865" s="2">
        <v>864</v>
      </c>
      <c r="Q865" s="3" t="s">
        <v>44</v>
      </c>
      <c r="R865" s="30">
        <f t="shared" si="43"/>
        <v>-3.49586343477164</v>
      </c>
      <c r="S865" s="34">
        <v>2.5542243900667998</v>
      </c>
      <c r="T865" s="47">
        <v>-6.0500878248384398</v>
      </c>
    </row>
    <row r="866" spans="1:20" ht="15.75">
      <c r="A866" s="10">
        <v>865</v>
      </c>
      <c r="B866" s="2">
        <v>865</v>
      </c>
      <c r="C866" s="3" t="s">
        <v>889</v>
      </c>
      <c r="D866" s="21" t="s">
        <v>19</v>
      </c>
      <c r="E866" s="30">
        <f t="shared" si="41"/>
        <v>-2.0538028585428396</v>
      </c>
      <c r="F866" s="34">
        <v>9.7649718428106596</v>
      </c>
      <c r="G866" s="47">
        <v>-11.818774701353499</v>
      </c>
      <c r="J866" s="2">
        <v>471</v>
      </c>
      <c r="K866" s="3" t="s">
        <v>85</v>
      </c>
      <c r="L866" s="30">
        <f t="shared" si="42"/>
        <v>-8.30367789889468</v>
      </c>
      <c r="M866" s="32">
        <v>1.3985083765103601</v>
      </c>
      <c r="N866" s="44">
        <v>-9.7021862754050403</v>
      </c>
      <c r="P866" s="2">
        <v>865</v>
      </c>
      <c r="Q866" s="3" t="s">
        <v>44</v>
      </c>
      <c r="R866" s="30">
        <f t="shared" si="43"/>
        <v>-2.0538028585428396</v>
      </c>
      <c r="S866" s="34">
        <v>9.7649718428106596</v>
      </c>
      <c r="T866" s="47">
        <v>-11.818774701353499</v>
      </c>
    </row>
    <row r="867" spans="1:20" ht="15.75">
      <c r="A867" s="10">
        <v>866</v>
      </c>
      <c r="B867" s="2">
        <v>866</v>
      </c>
      <c r="C867" s="3" t="s">
        <v>890</v>
      </c>
      <c r="D867" s="21" t="s">
        <v>22</v>
      </c>
      <c r="E867" s="30">
        <f t="shared" si="41"/>
        <v>-2.2245080691989827E-2</v>
      </c>
      <c r="F867" s="34">
        <v>2.48884010754852</v>
      </c>
      <c r="G867" s="47">
        <v>-2.5110851882405099</v>
      </c>
      <c r="J867" s="2">
        <v>486</v>
      </c>
      <c r="K867" s="3" t="s">
        <v>85</v>
      </c>
      <c r="L867" s="30">
        <f t="shared" si="42"/>
        <v>-32.301816443358504</v>
      </c>
      <c r="M867" s="32">
        <v>12.0685457882379</v>
      </c>
      <c r="N867" s="44">
        <v>-44.370362231596403</v>
      </c>
      <c r="P867" s="2">
        <v>866</v>
      </c>
      <c r="Q867" s="3" t="s">
        <v>44</v>
      </c>
      <c r="R867" s="30">
        <f t="shared" si="43"/>
        <v>-2.2245080691989827E-2</v>
      </c>
      <c r="S867" s="34">
        <v>2.48884010754852</v>
      </c>
      <c r="T867" s="47">
        <v>-2.5110851882405099</v>
      </c>
    </row>
    <row r="868" spans="1:20" ht="15.75">
      <c r="A868" s="10">
        <v>867</v>
      </c>
      <c r="B868" s="2">
        <v>867</v>
      </c>
      <c r="C868" s="3" t="s">
        <v>892</v>
      </c>
      <c r="D868" s="21" t="s">
        <v>25</v>
      </c>
      <c r="E868" s="30">
        <f t="shared" si="41"/>
        <v>-34.657260032091294</v>
      </c>
      <c r="F868" s="34">
        <v>13.318515735583601</v>
      </c>
      <c r="G868" s="47">
        <v>-47.975775767674897</v>
      </c>
      <c r="J868" s="2">
        <v>487</v>
      </c>
      <c r="K868" s="3" t="s">
        <v>85</v>
      </c>
      <c r="L868" s="30">
        <f t="shared" si="42"/>
        <v>-1.4935343029583916</v>
      </c>
      <c r="M868" s="32">
        <v>0.65347032592130805</v>
      </c>
      <c r="N868" s="44">
        <v>-2.1470046288796998</v>
      </c>
      <c r="P868" s="2">
        <v>867</v>
      </c>
      <c r="Q868" s="3" t="s">
        <v>44</v>
      </c>
      <c r="R868" s="30">
        <f t="shared" si="43"/>
        <v>-34.657260032091294</v>
      </c>
      <c r="S868" s="34">
        <v>13.318515735583601</v>
      </c>
      <c r="T868" s="47">
        <v>-47.975775767674897</v>
      </c>
    </row>
    <row r="869" spans="1:20" ht="15.75">
      <c r="A869" s="10">
        <v>868</v>
      </c>
      <c r="B869" s="2">
        <v>868</v>
      </c>
      <c r="C869" s="3" t="s">
        <v>704</v>
      </c>
      <c r="D869" s="21" t="s">
        <v>25</v>
      </c>
      <c r="E869" s="30">
        <f t="shared" si="41"/>
        <v>-9.9393255805184104</v>
      </c>
      <c r="F869" s="34">
        <v>3.2116016340226898</v>
      </c>
      <c r="G869" s="47">
        <v>-13.150927214541101</v>
      </c>
      <c r="J869" s="2">
        <v>488</v>
      </c>
      <c r="K869" s="3" t="s">
        <v>85</v>
      </c>
      <c r="L869" s="30">
        <f t="shared" si="42"/>
        <v>-1.980880976428071</v>
      </c>
      <c r="M869" s="32">
        <v>-0.29438017384993098</v>
      </c>
      <c r="N869" s="44">
        <v>-1.6865008025781401</v>
      </c>
      <c r="P869" s="2">
        <v>868</v>
      </c>
      <c r="Q869" s="3" t="s">
        <v>44</v>
      </c>
      <c r="R869" s="30">
        <f t="shared" si="43"/>
        <v>-9.9393255805184104</v>
      </c>
      <c r="S869" s="34">
        <v>3.2116016340226898</v>
      </c>
      <c r="T869" s="47">
        <v>-13.150927214541101</v>
      </c>
    </row>
    <row r="870" spans="1:20" ht="15.75">
      <c r="A870" s="10">
        <v>869</v>
      </c>
      <c r="B870" s="2">
        <v>869</v>
      </c>
      <c r="C870" s="3" t="s">
        <v>893</v>
      </c>
      <c r="D870" s="21" t="s">
        <v>25</v>
      </c>
      <c r="E870" s="30">
        <f t="shared" si="41"/>
        <v>-4.3101358655075996</v>
      </c>
      <c r="F870" s="34">
        <v>5.0894850433524299</v>
      </c>
      <c r="G870" s="47">
        <v>-9.3996209088600295</v>
      </c>
      <c r="J870" s="2">
        <v>489</v>
      </c>
      <c r="K870" s="3" t="s">
        <v>85</v>
      </c>
      <c r="L870" s="30">
        <f t="shared" si="42"/>
        <v>-0.34729085429376305</v>
      </c>
      <c r="M870" s="32">
        <v>0.23247244553546001</v>
      </c>
      <c r="N870" s="44">
        <v>-0.57976329982922303</v>
      </c>
      <c r="P870" s="2">
        <v>869</v>
      </c>
      <c r="Q870" s="3" t="s">
        <v>44</v>
      </c>
      <c r="R870" s="30">
        <f t="shared" si="43"/>
        <v>-4.3101358655075996</v>
      </c>
      <c r="S870" s="34">
        <v>5.0894850433524299</v>
      </c>
      <c r="T870" s="47">
        <v>-9.3996209088600295</v>
      </c>
    </row>
    <row r="871" spans="1:20" ht="15.75">
      <c r="A871" s="10">
        <v>870</v>
      </c>
      <c r="B871" s="2">
        <v>870</v>
      </c>
      <c r="C871" s="3" t="s">
        <v>969</v>
      </c>
      <c r="D871" s="21" t="s">
        <v>25</v>
      </c>
      <c r="E871" s="30">
        <f t="shared" si="41"/>
        <v>-0.66801107029414708</v>
      </c>
      <c r="F871" s="34">
        <v>0.65304232576602295</v>
      </c>
      <c r="G871" s="47">
        <v>-1.32105339606017</v>
      </c>
      <c r="J871" s="2">
        <v>511</v>
      </c>
      <c r="K871" s="3" t="s">
        <v>85</v>
      </c>
      <c r="L871" s="30">
        <f t="shared" si="42"/>
        <v>-11.312522484386831</v>
      </c>
      <c r="M871" s="32">
        <v>2.28442304697057</v>
      </c>
      <c r="N871" s="44">
        <v>-13.596945531357401</v>
      </c>
      <c r="P871" s="2">
        <v>870</v>
      </c>
      <c r="Q871" s="3" t="s">
        <v>968</v>
      </c>
      <c r="R871" s="30">
        <f t="shared" si="43"/>
        <v>-0.66801107029414708</v>
      </c>
      <c r="S871" s="34">
        <v>0.65304232576602295</v>
      </c>
      <c r="T871" s="47">
        <v>-1.32105339606017</v>
      </c>
    </row>
    <row r="872" spans="1:20" ht="15.75">
      <c r="A872" s="10">
        <v>871</v>
      </c>
      <c r="B872" s="2">
        <v>871</v>
      </c>
      <c r="C872" s="3" t="s">
        <v>895</v>
      </c>
      <c r="D872" s="21" t="s">
        <v>25</v>
      </c>
      <c r="E872" s="30">
        <f t="shared" si="41"/>
        <v>-6.0370617664813713</v>
      </c>
      <c r="F872" s="34">
        <v>0.71690927036570895</v>
      </c>
      <c r="G872" s="47">
        <v>-6.75397103684708</v>
      </c>
      <c r="J872" s="2">
        <v>512</v>
      </c>
      <c r="K872" s="3" t="s">
        <v>85</v>
      </c>
      <c r="L872" s="30">
        <f t="shared" si="42"/>
        <v>-1.5409211668282801</v>
      </c>
      <c r="M872" s="32">
        <v>2.1105915966233</v>
      </c>
      <c r="N872" s="44">
        <v>-3.65151276345158</v>
      </c>
      <c r="P872" s="2">
        <v>871</v>
      </c>
      <c r="Q872" s="3" t="s">
        <v>44</v>
      </c>
      <c r="R872" s="30">
        <f t="shared" si="43"/>
        <v>-6.0370617664813713</v>
      </c>
      <c r="S872" s="34">
        <v>0.71690927036570895</v>
      </c>
      <c r="T872" s="47">
        <v>-6.75397103684708</v>
      </c>
    </row>
    <row r="873" spans="1:20" ht="15.75">
      <c r="A873" s="10">
        <v>872</v>
      </c>
      <c r="B873" s="2">
        <v>872</v>
      </c>
      <c r="C873" s="3" t="s">
        <v>896</v>
      </c>
      <c r="D873" s="21" t="s">
        <v>22</v>
      </c>
      <c r="E873" s="30">
        <f t="shared" si="41"/>
        <v>-8.3995315059352897</v>
      </c>
      <c r="F873" s="34">
        <v>-1.10261525835268</v>
      </c>
      <c r="G873" s="47">
        <v>-7.2969162475826099</v>
      </c>
      <c r="J873" s="2">
        <v>513</v>
      </c>
      <c r="K873" s="3" t="s">
        <v>85</v>
      </c>
      <c r="L873" s="30">
        <f t="shared" si="42"/>
        <v>-6.6483054449954295</v>
      </c>
      <c r="M873" s="32">
        <v>2.7541756224872098</v>
      </c>
      <c r="N873" s="44">
        <v>-9.4024810674826398</v>
      </c>
      <c r="P873" s="2">
        <v>872</v>
      </c>
      <c r="Q873" s="3" t="s">
        <v>44</v>
      </c>
      <c r="R873" s="30">
        <f t="shared" si="43"/>
        <v>-8.3995315059352897</v>
      </c>
      <c r="S873" s="34">
        <v>-1.10261525835268</v>
      </c>
      <c r="T873" s="47">
        <v>-7.2969162475826099</v>
      </c>
    </row>
    <row r="874" spans="1:20" ht="15.75">
      <c r="A874" s="10">
        <v>873</v>
      </c>
      <c r="B874" s="2">
        <v>873</v>
      </c>
      <c r="C874" s="3" t="s">
        <v>897</v>
      </c>
      <c r="D874" s="21" t="s">
        <v>25</v>
      </c>
      <c r="E874" s="30">
        <f t="shared" si="41"/>
        <v>-16.017422726100559</v>
      </c>
      <c r="F874" s="34">
        <v>3.2207966166624402</v>
      </c>
      <c r="G874" s="47">
        <v>-19.238219342762999</v>
      </c>
      <c r="J874" s="2">
        <v>545</v>
      </c>
      <c r="K874" s="3" t="s">
        <v>85</v>
      </c>
      <c r="L874" s="30">
        <f t="shared" si="42"/>
        <v>-3.8419420275542517</v>
      </c>
      <c r="M874" s="32">
        <v>9.2023127282301491</v>
      </c>
      <c r="N874" s="44">
        <v>-13.044254755784401</v>
      </c>
      <c r="P874" s="2">
        <v>873</v>
      </c>
      <c r="Q874" s="3" t="s">
        <v>44</v>
      </c>
      <c r="R874" s="30">
        <f t="shared" si="43"/>
        <v>-16.017422726100559</v>
      </c>
      <c r="S874" s="34">
        <v>3.2207966166624402</v>
      </c>
      <c r="T874" s="47">
        <v>-19.238219342762999</v>
      </c>
    </row>
    <row r="875" spans="1:20" ht="15.75">
      <c r="A875" s="10">
        <v>874</v>
      </c>
      <c r="B875" s="2">
        <v>874</v>
      </c>
      <c r="C875" s="3" t="s">
        <v>898</v>
      </c>
      <c r="D875" s="21" t="s">
        <v>25</v>
      </c>
      <c r="E875" s="30">
        <f t="shared" si="41"/>
        <v>-4.1680355439919197</v>
      </c>
      <c r="F875" s="34">
        <v>3.3679876855215398</v>
      </c>
      <c r="G875" s="47">
        <v>-7.5360232295134599</v>
      </c>
      <c r="J875" s="2">
        <v>597</v>
      </c>
      <c r="K875" s="3" t="s">
        <v>85</v>
      </c>
      <c r="L875" s="30">
        <f t="shared" si="42"/>
        <v>-29.169428557204899</v>
      </c>
      <c r="M875" s="32">
        <v>17.877232904056601</v>
      </c>
      <c r="N875" s="44">
        <v>-47.0466614612615</v>
      </c>
      <c r="P875" s="2">
        <v>874</v>
      </c>
      <c r="Q875" s="3" t="s">
        <v>44</v>
      </c>
      <c r="R875" s="30">
        <f t="shared" si="43"/>
        <v>-4.1680355439919197</v>
      </c>
      <c r="S875" s="34">
        <v>3.3679876855215398</v>
      </c>
      <c r="T875" s="47">
        <v>-7.5360232295134599</v>
      </c>
    </row>
    <row r="876" spans="1:20" ht="15.75">
      <c r="A876" s="10">
        <v>875</v>
      </c>
      <c r="B876" s="2">
        <v>875</v>
      </c>
      <c r="C876" s="3" t="s">
        <v>899</v>
      </c>
      <c r="D876" s="21" t="s">
        <v>22</v>
      </c>
      <c r="E876" s="30">
        <f t="shared" si="41"/>
        <v>-2.8126610716437299</v>
      </c>
      <c r="F876" s="34">
        <v>1.22291806200074</v>
      </c>
      <c r="G876" s="47">
        <v>-4.03557913364447</v>
      </c>
      <c r="J876" s="2">
        <v>602</v>
      </c>
      <c r="K876" s="3" t="s">
        <v>85</v>
      </c>
      <c r="L876" s="30">
        <f t="shared" si="42"/>
        <v>-5.0658234251696008</v>
      </c>
      <c r="M876" s="32">
        <v>15.060384621847099</v>
      </c>
      <c r="N876" s="44">
        <v>-20.1262080470167</v>
      </c>
      <c r="P876" s="2">
        <v>875</v>
      </c>
      <c r="Q876" s="3" t="s">
        <v>44</v>
      </c>
      <c r="R876" s="30">
        <f t="shared" si="43"/>
        <v>-2.8126610716437299</v>
      </c>
      <c r="S876" s="34">
        <v>1.22291806200074</v>
      </c>
      <c r="T876" s="47">
        <v>-4.03557913364447</v>
      </c>
    </row>
    <row r="877" spans="1:20" ht="15.75">
      <c r="A877" s="10">
        <v>876</v>
      </c>
      <c r="B877" s="2">
        <v>876</v>
      </c>
      <c r="C877" s="3" t="s">
        <v>900</v>
      </c>
      <c r="D877" s="21" t="s">
        <v>25</v>
      </c>
      <c r="E877" s="30">
        <f t="shared" si="41"/>
        <v>-5.6961418191633104</v>
      </c>
      <c r="F877" s="34">
        <v>2.0248699124553</v>
      </c>
      <c r="G877" s="47">
        <v>-7.72101173161861</v>
      </c>
      <c r="J877" s="2">
        <v>627</v>
      </c>
      <c r="K877" s="5" t="s">
        <v>85</v>
      </c>
      <c r="L877" s="30">
        <f t="shared" si="42"/>
        <v>-1.4947607692562341</v>
      </c>
      <c r="M877" s="31">
        <v>0.97338101745217598</v>
      </c>
      <c r="N877" s="42">
        <v>-2.4681417867084101</v>
      </c>
      <c r="P877" s="2">
        <v>876</v>
      </c>
      <c r="Q877" s="3" t="s">
        <v>44</v>
      </c>
      <c r="R877" s="30">
        <f t="shared" si="43"/>
        <v>-5.6961418191633104</v>
      </c>
      <c r="S877" s="34">
        <v>2.0248699124553</v>
      </c>
      <c r="T877" s="47">
        <v>-7.72101173161861</v>
      </c>
    </row>
    <row r="878" spans="1:20" ht="15.75">
      <c r="A878" s="10">
        <v>877</v>
      </c>
      <c r="B878" s="2">
        <v>877</v>
      </c>
      <c r="C878" s="3" t="s">
        <v>901</v>
      </c>
      <c r="D878" s="21" t="s">
        <v>25</v>
      </c>
      <c r="E878" s="30">
        <f t="shared" si="41"/>
        <v>-8.5911316411340994</v>
      </c>
      <c r="F878" s="34">
        <v>3.7026018366089999</v>
      </c>
      <c r="G878" s="37">
        <v>-12.2937334777431</v>
      </c>
      <c r="J878" s="2">
        <v>629</v>
      </c>
      <c r="K878" s="5" t="s">
        <v>85</v>
      </c>
      <c r="L878" s="30">
        <f t="shared" si="42"/>
        <v>0.35838888857595208</v>
      </c>
      <c r="M878" s="31">
        <v>0.66804021173069505</v>
      </c>
      <c r="N878" s="59">
        <v>-0.30965132315474297</v>
      </c>
      <c r="P878" s="2">
        <v>877</v>
      </c>
      <c r="Q878" s="3" t="s">
        <v>44</v>
      </c>
      <c r="R878" s="30">
        <f t="shared" si="43"/>
        <v>-8.5911316411340994</v>
      </c>
      <c r="S878" s="34">
        <v>3.7026018366089999</v>
      </c>
      <c r="T878" s="37">
        <v>-12.2937334777431</v>
      </c>
    </row>
    <row r="879" spans="1:20" ht="15.75">
      <c r="A879" s="10">
        <v>878</v>
      </c>
      <c r="B879" s="2">
        <v>878</v>
      </c>
      <c r="C879" s="3" t="s">
        <v>970</v>
      </c>
      <c r="D879" s="21" t="s">
        <v>25</v>
      </c>
      <c r="E879" s="30">
        <f t="shared" si="41"/>
        <v>-81.741357361840485</v>
      </c>
      <c r="F879" s="34">
        <v>61.291933507245503</v>
      </c>
      <c r="G879" s="37">
        <v>-143.03329086908599</v>
      </c>
      <c r="J879" s="2">
        <v>638</v>
      </c>
      <c r="K879" s="5" t="s">
        <v>85</v>
      </c>
      <c r="L879" s="30">
        <f t="shared" si="42"/>
        <v>-7.9890465292375081</v>
      </c>
      <c r="M879" s="31">
        <v>-5.2089310109988102E-2</v>
      </c>
      <c r="N879" s="59">
        <v>-7.9369572191275202</v>
      </c>
      <c r="P879" s="2">
        <v>878</v>
      </c>
      <c r="Q879" s="3" t="s">
        <v>44</v>
      </c>
      <c r="R879" s="30">
        <f t="shared" si="43"/>
        <v>-81.741357361840485</v>
      </c>
      <c r="S879" s="34">
        <v>61.291933507245503</v>
      </c>
      <c r="T879" s="37">
        <v>-143.03329086908599</v>
      </c>
    </row>
    <row r="880" spans="1:20" ht="15.75">
      <c r="A880" s="10">
        <v>879</v>
      </c>
      <c r="B880" s="2">
        <v>879</v>
      </c>
      <c r="C880" s="3" t="s">
        <v>903</v>
      </c>
      <c r="D880" s="21" t="s">
        <v>25</v>
      </c>
      <c r="E880" s="30">
        <f t="shared" si="41"/>
        <v>-7.5596770512177507</v>
      </c>
      <c r="F880" s="34">
        <v>6.5704890152606499</v>
      </c>
      <c r="G880" s="37">
        <v>-14.130166066478401</v>
      </c>
      <c r="J880" s="2">
        <v>640</v>
      </c>
      <c r="K880" s="5" t="s">
        <v>85</v>
      </c>
      <c r="L880" s="30">
        <f t="shared" si="42"/>
        <v>-1.1619026380150999</v>
      </c>
      <c r="M880" s="31">
        <v>4.0695526847040604</v>
      </c>
      <c r="N880" s="59">
        <v>-5.2314553227191603</v>
      </c>
      <c r="P880" s="2">
        <v>879</v>
      </c>
      <c r="Q880" s="3" t="s">
        <v>44</v>
      </c>
      <c r="R880" s="30">
        <f t="shared" si="43"/>
        <v>-7.5596770512177507</v>
      </c>
      <c r="S880" s="34">
        <v>6.5704890152606499</v>
      </c>
      <c r="T880" s="37">
        <v>-14.130166066478401</v>
      </c>
    </row>
    <row r="881" spans="1:20" ht="15.75">
      <c r="A881" s="10">
        <v>880</v>
      </c>
      <c r="B881" s="2">
        <v>880</v>
      </c>
      <c r="C881" s="3" t="s">
        <v>904</v>
      </c>
      <c r="D881" s="21" t="s">
        <v>25</v>
      </c>
      <c r="E881" s="30">
        <f t="shared" si="41"/>
        <v>-7.9685007186310504</v>
      </c>
      <c r="F881" s="34">
        <v>2.78615586798165</v>
      </c>
      <c r="G881" s="37">
        <v>-10.7546565866127</v>
      </c>
      <c r="J881" s="2">
        <v>676</v>
      </c>
      <c r="K881" s="5" t="s">
        <v>85</v>
      </c>
      <c r="L881" s="30">
        <f t="shared" si="42"/>
        <v>-10.09594319912895</v>
      </c>
      <c r="M881" s="31">
        <v>1.66803330849505</v>
      </c>
      <c r="N881" s="59">
        <v>-11.763976507623999</v>
      </c>
      <c r="P881" s="2">
        <v>880</v>
      </c>
      <c r="Q881" s="3" t="s">
        <v>44</v>
      </c>
      <c r="R881" s="30">
        <f t="shared" si="43"/>
        <v>-7.9685007186310504</v>
      </c>
      <c r="S881" s="34">
        <v>2.78615586798165</v>
      </c>
      <c r="T881" s="37">
        <v>-10.7546565866127</v>
      </c>
    </row>
    <row r="882" spans="1:20" ht="15.75">
      <c r="A882" s="10">
        <v>881</v>
      </c>
      <c r="B882" s="2">
        <v>881</v>
      </c>
      <c r="C882" s="3" t="s">
        <v>905</v>
      </c>
      <c r="D882" s="21" t="s">
        <v>25</v>
      </c>
      <c r="E882" s="30">
        <f t="shared" si="41"/>
        <v>-0.20836503274070983</v>
      </c>
      <c r="F882" s="34">
        <v>3.2740729296950102</v>
      </c>
      <c r="G882" s="37">
        <v>-3.48243796243572</v>
      </c>
      <c r="J882" s="2">
        <v>677</v>
      </c>
      <c r="K882" s="5" t="s">
        <v>85</v>
      </c>
      <c r="L882" s="30">
        <f t="shared" si="42"/>
        <v>-188.68553577646304</v>
      </c>
      <c r="M882" s="31">
        <v>142.68047304451699</v>
      </c>
      <c r="N882" s="59">
        <v>-331.36600882098003</v>
      </c>
      <c r="P882" s="2">
        <v>881</v>
      </c>
      <c r="Q882" s="3" t="s">
        <v>44</v>
      </c>
      <c r="R882" s="30">
        <f t="shared" si="43"/>
        <v>-0.20836503274070983</v>
      </c>
      <c r="S882" s="34">
        <v>3.2740729296950102</v>
      </c>
      <c r="T882" s="37">
        <v>-3.48243796243572</v>
      </c>
    </row>
    <row r="883" spans="1:20" ht="15.75">
      <c r="A883" s="10">
        <v>882</v>
      </c>
      <c r="B883" s="2">
        <v>882</v>
      </c>
      <c r="C883" s="3" t="s">
        <v>906</v>
      </c>
      <c r="D883" s="21" t="s">
        <v>25</v>
      </c>
      <c r="E883" s="30">
        <f t="shared" si="41"/>
        <v>-1.7624877830008101</v>
      </c>
      <c r="F883" s="34">
        <v>2.0469855783330599</v>
      </c>
      <c r="G883" s="37">
        <v>-3.80947336133387</v>
      </c>
      <c r="J883" s="2">
        <v>865</v>
      </c>
      <c r="K883" s="3" t="s">
        <v>85</v>
      </c>
      <c r="L883" s="30">
        <f t="shared" si="42"/>
        <v>-2.0538028585428396</v>
      </c>
      <c r="M883" s="34">
        <v>9.7649718428106596</v>
      </c>
      <c r="N883" s="37">
        <v>-11.818774701353499</v>
      </c>
      <c r="P883" s="2">
        <v>882</v>
      </c>
      <c r="Q883" s="3" t="s">
        <v>44</v>
      </c>
      <c r="R883" s="30">
        <f t="shared" si="43"/>
        <v>-1.7624877830008101</v>
      </c>
      <c r="S883" s="34">
        <v>2.0469855783330599</v>
      </c>
      <c r="T883" s="37">
        <v>-3.80947336133387</v>
      </c>
    </row>
  </sheetData>
  <sortState ref="X77:AB82">
    <sortCondition descending="1" ref="Z77"/>
  </sortState>
  <phoneticPr fontId="1" type="noConversion"/>
  <conditionalFormatting sqref="K1:K24 K26:K1048576">
    <cfRule type="colorScale" priority="44">
      <colorScale>
        <cfvo type="min"/>
        <cfvo type="percentile" val="50"/>
        <cfvo type="max"/>
        <color rgb="FFF8696B"/>
        <color rgb="FFFCFCFF"/>
        <color rgb="FF5A8AC6"/>
      </colorScale>
    </cfRule>
  </conditionalFormatting>
  <conditionalFormatting sqref="F6:F883">
    <cfRule type="cellIs" dxfId="24" priority="28" operator="lessThan">
      <formula>0</formula>
    </cfRule>
  </conditionalFormatting>
  <conditionalFormatting sqref="R1:R1048576">
    <cfRule type="cellIs" dxfId="23" priority="42" operator="lessThan">
      <formula>0</formula>
    </cfRule>
  </conditionalFormatting>
  <conditionalFormatting sqref="E2:E883">
    <cfRule type="cellIs" dxfId="22" priority="35" operator="lessThan">
      <formula>0</formula>
    </cfRule>
  </conditionalFormatting>
  <conditionalFormatting sqref="F3">
    <cfRule type="cellIs" dxfId="21" priority="27" operator="lessThan">
      <formula>0</formula>
    </cfRule>
  </conditionalFormatting>
  <conditionalFormatting sqref="M1:M1048576">
    <cfRule type="cellIs" dxfId="20" priority="33" operator="lessThan">
      <formula>0</formula>
    </cfRule>
  </conditionalFormatting>
  <conditionalFormatting sqref="S1:S1048576">
    <cfRule type="cellIs" dxfId="19" priority="32" operator="lessThan">
      <formula>0</formula>
    </cfRule>
  </conditionalFormatting>
  <conditionalFormatting sqref="L1:L1048576">
    <cfRule type="cellIs" dxfId="18" priority="31" operator="lessThan">
      <formula>0</formula>
    </cfRule>
  </conditionalFormatting>
  <conditionalFormatting sqref="F5">
    <cfRule type="cellIs" dxfId="17" priority="26" operator="lessThan">
      <formula>0</formula>
    </cfRule>
  </conditionalFormatting>
  <conditionalFormatting sqref="F4">
    <cfRule type="cellIs" dxfId="16" priority="25" operator="lessThan">
      <formula>0</formula>
    </cfRule>
  </conditionalFormatting>
  <conditionalFormatting sqref="F2">
    <cfRule type="cellIs" dxfId="15" priority="24" operator="lessThan">
      <formula>0</formula>
    </cfRule>
  </conditionalFormatting>
  <conditionalFormatting sqref="F1">
    <cfRule type="cellIs" dxfId="14" priority="23" operator="lessThan">
      <formula>0</formula>
    </cfRule>
  </conditionalFormatting>
  <conditionalFormatting sqref="AA3">
    <cfRule type="cellIs" dxfId="13" priority="22" operator="lessThan">
      <formula>0</formula>
    </cfRule>
  </conditionalFormatting>
  <conditionalFormatting sqref="Z3">
    <cfRule type="cellIs" dxfId="12" priority="21" operator="lessThan">
      <formula>0</formula>
    </cfRule>
  </conditionalFormatting>
  <conditionalFormatting sqref="AA18">
    <cfRule type="cellIs" dxfId="11" priority="14" operator="lessThan">
      <formula>0</formula>
    </cfRule>
  </conditionalFormatting>
  <conditionalFormatting sqref="Z18">
    <cfRule type="cellIs" dxfId="10" priority="13" operator="lessThan">
      <formula>0</formula>
    </cfRule>
  </conditionalFormatting>
  <conditionalFormatting sqref="AA45">
    <cfRule type="cellIs" dxfId="9" priority="12" operator="lessThan">
      <formula>0</formula>
    </cfRule>
  </conditionalFormatting>
  <conditionalFormatting sqref="Z45">
    <cfRule type="cellIs" dxfId="8" priority="11" operator="lessThan">
      <formula>0</formula>
    </cfRule>
  </conditionalFormatting>
  <conditionalFormatting sqref="AA76">
    <cfRule type="cellIs" dxfId="7" priority="10" operator="lessThan">
      <formula>0</formula>
    </cfRule>
  </conditionalFormatting>
  <conditionalFormatting sqref="Z76">
    <cfRule type="cellIs" dxfId="6" priority="9" operator="lessThan">
      <formula>0</formula>
    </cfRule>
  </conditionalFormatting>
  <conditionalFormatting sqref="K25">
    <cfRule type="colorScale" priority="8">
      <colorScale>
        <cfvo type="min"/>
        <cfvo type="percentile" val="50"/>
        <cfvo type="max"/>
        <color rgb="FFF8696B"/>
        <color rgb="FFFCFCFF"/>
        <color rgb="FF5A8AC6"/>
      </colorScale>
    </cfRule>
  </conditionalFormatting>
  <conditionalFormatting sqref="E1">
    <cfRule type="cellIs" dxfId="5" priority="7" operator="lessThan">
      <formula>0</formula>
    </cfRule>
  </conditionalFormatting>
  <conditionalFormatting sqref="Y628:Y688">
    <cfRule type="cellIs" dxfId="4" priority="5" operator="lessThan">
      <formula>0</formula>
    </cfRule>
  </conditionalFormatting>
  <conditionalFormatting sqref="X628:X688">
    <cfRule type="cellIs" dxfId="3" priority="6" operator="lessThan">
      <formula>0</formula>
    </cfRule>
  </conditionalFormatting>
  <conditionalFormatting sqref="Y770:Y792">
    <cfRule type="cellIs" dxfId="2" priority="3" operator="lessThan">
      <formula>0</formula>
    </cfRule>
  </conditionalFormatting>
  <conditionalFormatting sqref="X770:X792">
    <cfRule type="cellIs" dxfId="1" priority="4" operator="lessThan">
      <formula>0</formula>
    </cfRule>
  </conditionalFormatting>
  <conditionalFormatting sqref="Y129">
    <cfRule type="cellIs" dxfId="0" priority="2" operator="lessThan">
      <formula>0</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2024-03-18T10:50:50Z</dcterms:modified>
</cp:coreProperties>
</file>