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nick.lamkey\earth-analytics\LCRWS\data\"/>
    </mc:Choice>
  </mc:AlternateContent>
  <xr:revisionPtr revIDLastSave="0" documentId="13_ncr:1_{4BBF2198-1978-4CC3-BE5A-1B8845AAD454}" xr6:coauthVersionLast="47" xr6:coauthVersionMax="47" xr10:uidLastSave="{00000000-0000-0000-0000-000000000000}"/>
  <bookViews>
    <workbookView xWindow="53880" yWindow="-675" windowWidth="29040" windowHeight="15840" xr2:uid="{00000000-000D-0000-FFFF-FFFF00000000}"/>
  </bookViews>
  <sheets>
    <sheet name="daily_averages_missouri_river_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M76" i="1"/>
  <c r="M201" i="1"/>
  <c r="M260" i="1"/>
  <c r="M261" i="1"/>
  <c r="M345" i="1"/>
  <c r="L211" i="1"/>
  <c r="L271" i="1"/>
  <c r="P2" i="1"/>
  <c r="J3" i="1"/>
  <c r="K3" i="1" s="1"/>
  <c r="J4" i="1"/>
  <c r="K4" i="1" s="1"/>
  <c r="J5" i="1"/>
  <c r="K5" i="1" s="1"/>
  <c r="M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M45" i="1" s="1"/>
  <c r="J46" i="1"/>
  <c r="K46" i="1" s="1"/>
  <c r="M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M57" i="1" s="1"/>
  <c r="J58" i="1"/>
  <c r="K58" i="1" s="1"/>
  <c r="M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M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M116" i="1" s="1"/>
  <c r="J117" i="1"/>
  <c r="K117" i="1" s="1"/>
  <c r="M117" i="1" s="1"/>
  <c r="J118" i="1"/>
  <c r="K118" i="1" s="1"/>
  <c r="M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M128" i="1" s="1"/>
  <c r="J129" i="1"/>
  <c r="K129" i="1" s="1"/>
  <c r="M129" i="1" s="1"/>
  <c r="J130" i="1"/>
  <c r="K130" i="1" s="1"/>
  <c r="M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M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M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M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M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M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M188" i="1" s="1"/>
  <c r="J189" i="1"/>
  <c r="K189" i="1" s="1"/>
  <c r="M189" i="1" s="1"/>
  <c r="J190" i="1"/>
  <c r="K190" i="1" s="1"/>
  <c r="M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M200" i="1" s="1"/>
  <c r="J201" i="1"/>
  <c r="K201" i="1" s="1"/>
  <c r="J202" i="1"/>
  <c r="K202" i="1" s="1"/>
  <c r="M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M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M220" i="1" s="1"/>
  <c r="J221" i="1"/>
  <c r="K221" i="1" s="1"/>
  <c r="J222" i="1"/>
  <c r="K222" i="1" s="1"/>
  <c r="J223" i="1"/>
  <c r="K223" i="1" s="1"/>
  <c r="M223" i="1" s="1"/>
  <c r="J224" i="1"/>
  <c r="K224" i="1" s="1"/>
  <c r="J225" i="1"/>
  <c r="K225" i="1" s="1"/>
  <c r="J226" i="1"/>
  <c r="K226" i="1" s="1"/>
  <c r="M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M235" i="1" s="1"/>
  <c r="J236" i="1"/>
  <c r="K236" i="1" s="1"/>
  <c r="J237" i="1"/>
  <c r="K237" i="1" s="1"/>
  <c r="J238" i="1"/>
  <c r="K238" i="1" s="1"/>
  <c r="M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M247" i="1" s="1"/>
  <c r="J248" i="1"/>
  <c r="K248" i="1" s="1"/>
  <c r="J249" i="1"/>
  <c r="K249" i="1" s="1"/>
  <c r="J250" i="1"/>
  <c r="K250" i="1" s="1"/>
  <c r="M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M259" i="1" s="1"/>
  <c r="J260" i="1"/>
  <c r="K260" i="1" s="1"/>
  <c r="J261" i="1"/>
  <c r="K261" i="1" s="1"/>
  <c r="J262" i="1"/>
  <c r="K262" i="1" s="1"/>
  <c r="M262" i="1" s="1"/>
  <c r="J263" i="1"/>
  <c r="K263" i="1" s="1"/>
  <c r="J264" i="1"/>
  <c r="K264" i="1" s="1"/>
  <c r="J265" i="1"/>
  <c r="K265" i="1" s="1"/>
  <c r="J266" i="1"/>
  <c r="K266" i="1" s="1"/>
  <c r="J267" i="1"/>
  <c r="K267" i="1" s="1"/>
  <c r="M267" i="1" s="1"/>
  <c r="J268" i="1"/>
  <c r="K268" i="1" s="1"/>
  <c r="J269" i="1"/>
  <c r="K269" i="1" s="1"/>
  <c r="J270" i="1"/>
  <c r="K270" i="1" s="1"/>
  <c r="J271" i="1"/>
  <c r="K271" i="1" s="1"/>
  <c r="M271" i="1" s="1"/>
  <c r="J272" i="1"/>
  <c r="K272" i="1" s="1"/>
  <c r="M272" i="1" s="1"/>
  <c r="J273" i="1"/>
  <c r="K273" i="1" s="1"/>
  <c r="M273" i="1" s="1"/>
  <c r="J274" i="1"/>
  <c r="K274" i="1" s="1"/>
  <c r="M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M283" i="1" s="1"/>
  <c r="J284" i="1"/>
  <c r="K284" i="1" s="1"/>
  <c r="J285" i="1"/>
  <c r="K285" i="1" s="1"/>
  <c r="J286" i="1"/>
  <c r="K286" i="1" s="1"/>
  <c r="M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M292" i="1" s="1"/>
  <c r="J293" i="1"/>
  <c r="K293" i="1" s="1"/>
  <c r="J294" i="1"/>
  <c r="K294" i="1" s="1"/>
  <c r="J295" i="1"/>
  <c r="K295" i="1" s="1"/>
  <c r="M295" i="1" s="1"/>
  <c r="J296" i="1"/>
  <c r="K296" i="1" s="1"/>
  <c r="J297" i="1"/>
  <c r="K297" i="1" s="1"/>
  <c r="J298" i="1"/>
  <c r="K298" i="1" s="1"/>
  <c r="M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M307" i="1" s="1"/>
  <c r="J308" i="1"/>
  <c r="K308" i="1" s="1"/>
  <c r="J309" i="1"/>
  <c r="K309" i="1" s="1"/>
  <c r="J310" i="1"/>
  <c r="K310" i="1" s="1"/>
  <c r="M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M319" i="1" s="1"/>
  <c r="J320" i="1"/>
  <c r="K320" i="1" s="1"/>
  <c r="J321" i="1"/>
  <c r="K321" i="1" s="1"/>
  <c r="J322" i="1"/>
  <c r="K322" i="1" s="1"/>
  <c r="M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M331" i="1" s="1"/>
  <c r="J332" i="1"/>
  <c r="K332" i="1" s="1"/>
  <c r="M332" i="1" s="1"/>
  <c r="J333" i="1"/>
  <c r="K333" i="1" s="1"/>
  <c r="M333" i="1" s="1"/>
  <c r="J334" i="1"/>
  <c r="K334" i="1" s="1"/>
  <c r="M334" i="1" s="1"/>
  <c r="J335" i="1"/>
  <c r="K335" i="1" s="1"/>
  <c r="J336" i="1"/>
  <c r="K336" i="1" s="1"/>
  <c r="J337" i="1"/>
  <c r="K337" i="1" s="1"/>
  <c r="J338" i="1"/>
  <c r="K338" i="1" s="1"/>
  <c r="J339" i="1"/>
  <c r="K339" i="1" s="1"/>
  <c r="M339" i="1" s="1"/>
  <c r="J340" i="1"/>
  <c r="K340" i="1" s="1"/>
  <c r="J341" i="1"/>
  <c r="K341" i="1" s="1"/>
  <c r="J342" i="1"/>
  <c r="K342" i="1" s="1"/>
  <c r="J343" i="1"/>
  <c r="K343" i="1" s="1"/>
  <c r="M343" i="1" s="1"/>
  <c r="J344" i="1"/>
  <c r="K344" i="1" s="1"/>
  <c r="M344" i="1" s="1"/>
  <c r="J345" i="1"/>
  <c r="K345" i="1" s="1"/>
  <c r="J346" i="1"/>
  <c r="K346" i="1" s="1"/>
  <c r="M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M355" i="1" s="1"/>
  <c r="J356" i="1"/>
  <c r="K356" i="1" s="1"/>
  <c r="J357" i="1"/>
  <c r="K357" i="1" s="1"/>
  <c r="J358" i="1"/>
  <c r="K358" i="1" s="1"/>
  <c r="M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M364" i="1" s="1"/>
  <c r="J365" i="1"/>
  <c r="K365" i="1" s="1"/>
  <c r="J366" i="1"/>
  <c r="K366" i="1" s="1"/>
  <c r="J2" i="1"/>
  <c r="K2" i="1" s="1"/>
  <c r="M2" i="1" s="1"/>
  <c r="L259" i="1" l="1"/>
  <c r="M4" i="1"/>
  <c r="L307" i="1"/>
  <c r="M195" i="1"/>
  <c r="M123" i="1"/>
  <c r="M52" i="1"/>
  <c r="M328" i="1"/>
  <c r="M256" i="1"/>
  <c r="M184" i="1"/>
  <c r="M112" i="1"/>
  <c r="M41" i="1"/>
  <c r="M309" i="1"/>
  <c r="M237" i="1"/>
  <c r="M165" i="1"/>
  <c r="M93" i="1"/>
  <c r="M22" i="1"/>
  <c r="M308" i="1"/>
  <c r="M236" i="1"/>
  <c r="M164" i="1"/>
  <c r="M92" i="1"/>
  <c r="M21" i="1"/>
  <c r="M303" i="1"/>
  <c r="M231" i="1"/>
  <c r="M159" i="1"/>
  <c r="M87" i="1"/>
  <c r="M16" i="1"/>
  <c r="M94" i="1"/>
  <c r="M82" i="1"/>
  <c r="M70" i="1"/>
  <c r="M59" i="1"/>
  <c r="M47" i="1"/>
  <c r="M35" i="1"/>
  <c r="M23" i="1"/>
  <c r="M11" i="1"/>
  <c r="M297" i="1"/>
  <c r="M225" i="1"/>
  <c r="M153" i="1"/>
  <c r="M81" i="1"/>
  <c r="M10" i="1"/>
  <c r="M296" i="1"/>
  <c r="M224" i="1"/>
  <c r="M152" i="1"/>
  <c r="M80" i="1"/>
  <c r="M9" i="1"/>
  <c r="M66" i="1"/>
  <c r="M43" i="1"/>
  <c r="M19" i="1"/>
  <c r="M321" i="1"/>
  <c r="M249" i="1"/>
  <c r="M141" i="1"/>
  <c r="M34" i="1"/>
  <c r="M365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5" i="1"/>
  <c r="M54" i="1"/>
  <c r="M42" i="1"/>
  <c r="M30" i="1"/>
  <c r="M18" i="1"/>
  <c r="M6" i="1"/>
  <c r="M356" i="1"/>
  <c r="M320" i="1"/>
  <c r="M284" i="1"/>
  <c r="M248" i="1"/>
  <c r="M212" i="1"/>
  <c r="M176" i="1"/>
  <c r="M140" i="1"/>
  <c r="M104" i="1"/>
  <c r="M68" i="1"/>
  <c r="M33" i="1"/>
  <c r="M78" i="1"/>
  <c r="M55" i="1"/>
  <c r="M31" i="1"/>
  <c r="M7" i="1"/>
  <c r="M357" i="1"/>
  <c r="M285" i="1"/>
  <c r="M213" i="1"/>
  <c r="M177" i="1"/>
  <c r="M105" i="1"/>
  <c r="L364" i="1"/>
  <c r="L352" i="1"/>
  <c r="L340" i="1"/>
  <c r="L328" i="1"/>
  <c r="L316" i="1"/>
  <c r="L304" i="1"/>
  <c r="L292" i="1"/>
  <c r="L280" i="1"/>
  <c r="L268" i="1"/>
  <c r="L256" i="1"/>
  <c r="L244" i="1"/>
  <c r="L232" i="1"/>
  <c r="L220" i="1"/>
  <c r="L208" i="1"/>
  <c r="L196" i="1"/>
  <c r="L184" i="1"/>
  <c r="L172" i="1"/>
  <c r="L160" i="1"/>
  <c r="L148" i="1"/>
  <c r="L136" i="1"/>
  <c r="L124" i="1"/>
  <c r="M352" i="1"/>
  <c r="M316" i="1"/>
  <c r="M280" i="1"/>
  <c r="M244" i="1"/>
  <c r="M208" i="1"/>
  <c r="M172" i="1"/>
  <c r="M136" i="1"/>
  <c r="M100" i="1"/>
  <c r="M64" i="1"/>
  <c r="M29" i="1"/>
  <c r="M69" i="1"/>
  <c r="M351" i="1"/>
  <c r="M315" i="1"/>
  <c r="M279" i="1"/>
  <c r="M243" i="1"/>
  <c r="M207" i="1"/>
  <c r="M171" i="1"/>
  <c r="M135" i="1"/>
  <c r="M99" i="1"/>
  <c r="M63" i="1"/>
  <c r="M28" i="1"/>
  <c r="M340" i="1"/>
  <c r="M304" i="1"/>
  <c r="M268" i="1"/>
  <c r="M232" i="1"/>
  <c r="M196" i="1"/>
  <c r="M160" i="1"/>
  <c r="M124" i="1"/>
  <c r="M88" i="1"/>
  <c r="M53" i="1"/>
  <c r="M17" i="1"/>
  <c r="M211" i="1"/>
  <c r="M163" i="1"/>
  <c r="M363" i="1"/>
  <c r="M327" i="1"/>
  <c r="M291" i="1"/>
  <c r="M255" i="1"/>
  <c r="M219" i="1"/>
  <c r="M183" i="1"/>
  <c r="M147" i="1"/>
  <c r="M111" i="1"/>
  <c r="M75" i="1"/>
  <c r="M40" i="1"/>
  <c r="L112" i="1"/>
  <c r="L100" i="1"/>
  <c r="L88" i="1"/>
  <c r="L76" i="1"/>
  <c r="L64" i="1"/>
  <c r="L53" i="1"/>
  <c r="L41" i="1"/>
  <c r="L29" i="1"/>
  <c r="L17" i="1"/>
  <c r="L5" i="1"/>
  <c r="L295" i="1"/>
  <c r="L283" i="1"/>
  <c r="M350" i="1"/>
  <c r="L350" i="1"/>
  <c r="M254" i="1"/>
  <c r="L254" i="1"/>
  <c r="M182" i="1"/>
  <c r="L182" i="1"/>
  <c r="M122" i="1"/>
  <c r="L122" i="1"/>
  <c r="M27" i="1"/>
  <c r="L27" i="1"/>
  <c r="L313" i="1"/>
  <c r="M313" i="1"/>
  <c r="L229" i="1"/>
  <c r="M229" i="1"/>
  <c r="L145" i="1"/>
  <c r="M145" i="1"/>
  <c r="L97" i="1"/>
  <c r="M97" i="1"/>
  <c r="L26" i="1"/>
  <c r="M26" i="1"/>
  <c r="L337" i="1"/>
  <c r="M337" i="1"/>
  <c r="L289" i="1"/>
  <c r="M289" i="1"/>
  <c r="L241" i="1"/>
  <c r="M241" i="1"/>
  <c r="L205" i="1"/>
  <c r="M205" i="1"/>
  <c r="L133" i="1"/>
  <c r="M133" i="1"/>
  <c r="L121" i="1"/>
  <c r="M121" i="1"/>
  <c r="L109" i="1"/>
  <c r="M109" i="1"/>
  <c r="L85" i="1"/>
  <c r="M85" i="1"/>
  <c r="L61" i="1"/>
  <c r="M61" i="1"/>
  <c r="L38" i="1"/>
  <c r="M38" i="1"/>
  <c r="L14" i="1"/>
  <c r="M14" i="1"/>
  <c r="L22" i="1"/>
  <c r="L58" i="1"/>
  <c r="L81" i="1"/>
  <c r="L105" i="1"/>
  <c r="L129" i="1"/>
  <c r="L153" i="1"/>
  <c r="L177" i="1"/>
  <c r="L189" i="1"/>
  <c r="L213" i="1"/>
  <c r="L237" i="1"/>
  <c r="L261" i="1"/>
  <c r="L285" i="1"/>
  <c r="L309" i="1"/>
  <c r="L333" i="1"/>
  <c r="L357" i="1"/>
  <c r="L10" i="1"/>
  <c r="L34" i="1"/>
  <c r="L46" i="1"/>
  <c r="L69" i="1"/>
  <c r="L93" i="1"/>
  <c r="L117" i="1"/>
  <c r="L141" i="1"/>
  <c r="L165" i="1"/>
  <c r="L201" i="1"/>
  <c r="L225" i="1"/>
  <c r="L249" i="1"/>
  <c r="L273" i="1"/>
  <c r="L297" i="1"/>
  <c r="L321" i="1"/>
  <c r="L345" i="1"/>
  <c r="L11" i="1"/>
  <c r="L23" i="1"/>
  <c r="L35" i="1"/>
  <c r="L47" i="1"/>
  <c r="L59" i="1"/>
  <c r="L70" i="1"/>
  <c r="L82" i="1"/>
  <c r="L94" i="1"/>
  <c r="L106" i="1"/>
  <c r="L118" i="1"/>
  <c r="L130" i="1"/>
  <c r="L142" i="1"/>
  <c r="L154" i="1"/>
  <c r="L166" i="1"/>
  <c r="L178" i="1"/>
  <c r="L190" i="1"/>
  <c r="L202" i="1"/>
  <c r="L214" i="1"/>
  <c r="L226" i="1"/>
  <c r="L238" i="1"/>
  <c r="L250" i="1"/>
  <c r="L262" i="1"/>
  <c r="L274" i="1"/>
  <c r="L286" i="1"/>
  <c r="L298" i="1"/>
  <c r="L310" i="1"/>
  <c r="L322" i="1"/>
  <c r="L334" i="1"/>
  <c r="L346" i="1"/>
  <c r="L358" i="1"/>
  <c r="L4" i="1"/>
  <c r="L16" i="1"/>
  <c r="L28" i="1"/>
  <c r="L40" i="1"/>
  <c r="L52" i="1"/>
  <c r="L63" i="1"/>
  <c r="L75" i="1"/>
  <c r="L87" i="1"/>
  <c r="L99" i="1"/>
  <c r="L111" i="1"/>
  <c r="L123" i="1"/>
  <c r="L135" i="1"/>
  <c r="L147" i="1"/>
  <c r="L159" i="1"/>
  <c r="L171" i="1"/>
  <c r="L183" i="1"/>
  <c r="L195" i="1"/>
  <c r="L207" i="1"/>
  <c r="L219" i="1"/>
  <c r="L231" i="1"/>
  <c r="L243" i="1"/>
  <c r="L255" i="1"/>
  <c r="L267" i="1"/>
  <c r="L279" i="1"/>
  <c r="L291" i="1"/>
  <c r="L303" i="1"/>
  <c r="L315" i="1"/>
  <c r="L327" i="1"/>
  <c r="L339" i="1"/>
  <c r="L351" i="1"/>
  <c r="L360" i="1"/>
  <c r="L348" i="1"/>
  <c r="L336" i="1"/>
  <c r="L324" i="1"/>
  <c r="L312" i="1"/>
  <c r="L300" i="1"/>
  <c r="L288" i="1"/>
  <c r="L276" i="1"/>
  <c r="L264" i="1"/>
  <c r="L252" i="1"/>
  <c r="L240" i="1"/>
  <c r="L228" i="1"/>
  <c r="L216" i="1"/>
  <c r="L204" i="1"/>
  <c r="L192" i="1"/>
  <c r="L180" i="1"/>
  <c r="L168" i="1"/>
  <c r="L156" i="1"/>
  <c r="L144" i="1"/>
  <c r="L132" i="1"/>
  <c r="L120" i="1"/>
  <c r="L108" i="1"/>
  <c r="L96" i="1"/>
  <c r="L84" i="1"/>
  <c r="L72" i="1"/>
  <c r="L49" i="1"/>
  <c r="L37" i="1"/>
  <c r="L25" i="1"/>
  <c r="L13" i="1"/>
  <c r="L247" i="1"/>
  <c r="M338" i="1"/>
  <c r="L338" i="1"/>
  <c r="M290" i="1"/>
  <c r="L290" i="1"/>
  <c r="M242" i="1"/>
  <c r="L242" i="1"/>
  <c r="M194" i="1"/>
  <c r="L194" i="1"/>
  <c r="M158" i="1"/>
  <c r="L158" i="1"/>
  <c r="M98" i="1"/>
  <c r="L98" i="1"/>
  <c r="M51" i="1"/>
  <c r="L51" i="1"/>
  <c r="M15" i="1"/>
  <c r="L15" i="1"/>
  <c r="L277" i="1"/>
  <c r="M277" i="1"/>
  <c r="L193" i="1"/>
  <c r="M193" i="1"/>
  <c r="L73" i="1"/>
  <c r="M73" i="1"/>
  <c r="L359" i="1"/>
  <c r="M359" i="1"/>
  <c r="L335" i="1"/>
  <c r="M335" i="1"/>
  <c r="L323" i="1"/>
  <c r="M323" i="1"/>
  <c r="L311" i="1"/>
  <c r="M311" i="1"/>
  <c r="L299" i="1"/>
  <c r="M299" i="1"/>
  <c r="L287" i="1"/>
  <c r="M287" i="1"/>
  <c r="L275" i="1"/>
  <c r="M275" i="1"/>
  <c r="L263" i="1"/>
  <c r="M263" i="1"/>
  <c r="L251" i="1"/>
  <c r="M251" i="1"/>
  <c r="L239" i="1"/>
  <c r="M239" i="1"/>
  <c r="L227" i="1"/>
  <c r="M227" i="1"/>
  <c r="L215" i="1"/>
  <c r="M215" i="1"/>
  <c r="L203" i="1"/>
  <c r="M203" i="1"/>
  <c r="L191" i="1"/>
  <c r="M191" i="1"/>
  <c r="L179" i="1"/>
  <c r="M179" i="1"/>
  <c r="L167" i="1"/>
  <c r="M167" i="1"/>
  <c r="L155" i="1"/>
  <c r="M155" i="1"/>
  <c r="L143" i="1"/>
  <c r="M143" i="1"/>
  <c r="L131" i="1"/>
  <c r="M131" i="1"/>
  <c r="L119" i="1"/>
  <c r="M119" i="1"/>
  <c r="L107" i="1"/>
  <c r="M107" i="1"/>
  <c r="L95" i="1"/>
  <c r="M95" i="1"/>
  <c r="L83" i="1"/>
  <c r="M83" i="1"/>
  <c r="L71" i="1"/>
  <c r="M71" i="1"/>
  <c r="L60" i="1"/>
  <c r="M60" i="1"/>
  <c r="L48" i="1"/>
  <c r="M48" i="1"/>
  <c r="L36" i="1"/>
  <c r="M36" i="1"/>
  <c r="L24" i="1"/>
  <c r="M24" i="1"/>
  <c r="L12" i="1"/>
  <c r="M12" i="1"/>
  <c r="L2" i="1"/>
  <c r="L235" i="1"/>
  <c r="M362" i="1"/>
  <c r="L362" i="1"/>
  <c r="M302" i="1"/>
  <c r="L302" i="1"/>
  <c r="M218" i="1"/>
  <c r="L218" i="1"/>
  <c r="M134" i="1"/>
  <c r="L134" i="1"/>
  <c r="M62" i="1"/>
  <c r="L62" i="1"/>
  <c r="M3" i="1"/>
  <c r="L3" i="1"/>
  <c r="L349" i="1"/>
  <c r="M349" i="1"/>
  <c r="L265" i="1"/>
  <c r="M265" i="1"/>
  <c r="L181" i="1"/>
  <c r="M181" i="1"/>
  <c r="L50" i="1"/>
  <c r="M50" i="1"/>
  <c r="L347" i="1"/>
  <c r="M347" i="1"/>
  <c r="L363" i="1"/>
  <c r="L223" i="1"/>
  <c r="M266" i="1"/>
  <c r="L266" i="1"/>
  <c r="M314" i="1"/>
  <c r="L314" i="1"/>
  <c r="M206" i="1"/>
  <c r="L206" i="1"/>
  <c r="M86" i="1"/>
  <c r="L86" i="1"/>
  <c r="L325" i="1"/>
  <c r="M325" i="1"/>
  <c r="L169" i="1"/>
  <c r="M169" i="1"/>
  <c r="L355" i="1"/>
  <c r="L356" i="1"/>
  <c r="L344" i="1"/>
  <c r="L332" i="1"/>
  <c r="L320" i="1"/>
  <c r="L308" i="1"/>
  <c r="L296" i="1"/>
  <c r="L284" i="1"/>
  <c r="L272" i="1"/>
  <c r="L260" i="1"/>
  <c r="L248" i="1"/>
  <c r="L236" i="1"/>
  <c r="L224" i="1"/>
  <c r="L212" i="1"/>
  <c r="L200" i="1"/>
  <c r="L188" i="1"/>
  <c r="L176" i="1"/>
  <c r="L164" i="1"/>
  <c r="L152" i="1"/>
  <c r="L140" i="1"/>
  <c r="L128" i="1"/>
  <c r="L116" i="1"/>
  <c r="L104" i="1"/>
  <c r="L92" i="1"/>
  <c r="L80" i="1"/>
  <c r="L68" i="1"/>
  <c r="L57" i="1"/>
  <c r="L45" i="1"/>
  <c r="L33" i="1"/>
  <c r="L21" i="1"/>
  <c r="L9" i="1"/>
  <c r="L343" i="1"/>
  <c r="L163" i="1"/>
  <c r="L301" i="1"/>
  <c r="M301" i="1"/>
  <c r="L217" i="1"/>
  <c r="M217" i="1"/>
  <c r="M199" i="1"/>
  <c r="L199" i="1"/>
  <c r="M187" i="1"/>
  <c r="L187" i="1"/>
  <c r="M175" i="1"/>
  <c r="L175" i="1"/>
  <c r="M151" i="1"/>
  <c r="L151" i="1"/>
  <c r="M139" i="1"/>
  <c r="L139" i="1"/>
  <c r="M127" i="1"/>
  <c r="L127" i="1"/>
  <c r="M115" i="1"/>
  <c r="L115" i="1"/>
  <c r="M103" i="1"/>
  <c r="L103" i="1"/>
  <c r="M91" i="1"/>
  <c r="L91" i="1"/>
  <c r="M79" i="1"/>
  <c r="L79" i="1"/>
  <c r="M67" i="1"/>
  <c r="L67" i="1"/>
  <c r="M56" i="1"/>
  <c r="L56" i="1"/>
  <c r="M44" i="1"/>
  <c r="L44" i="1"/>
  <c r="M32" i="1"/>
  <c r="L32" i="1"/>
  <c r="M20" i="1"/>
  <c r="L20" i="1"/>
  <c r="M8" i="1"/>
  <c r="L8" i="1"/>
  <c r="L331" i="1"/>
  <c r="M326" i="1"/>
  <c r="L326" i="1"/>
  <c r="M278" i="1"/>
  <c r="L278" i="1"/>
  <c r="M230" i="1"/>
  <c r="L230" i="1"/>
  <c r="M170" i="1"/>
  <c r="L170" i="1"/>
  <c r="M146" i="1"/>
  <c r="L146" i="1"/>
  <c r="M110" i="1"/>
  <c r="L110" i="1"/>
  <c r="M74" i="1"/>
  <c r="L74" i="1"/>
  <c r="M39" i="1"/>
  <c r="L39" i="1"/>
  <c r="L361" i="1"/>
  <c r="M361" i="1"/>
  <c r="L253" i="1"/>
  <c r="M253" i="1"/>
  <c r="L157" i="1"/>
  <c r="M157" i="1"/>
  <c r="M366" i="1"/>
  <c r="L366" i="1"/>
  <c r="M354" i="1"/>
  <c r="L354" i="1"/>
  <c r="M342" i="1"/>
  <c r="L342" i="1"/>
  <c r="M330" i="1"/>
  <c r="L330" i="1"/>
  <c r="M318" i="1"/>
  <c r="L318" i="1"/>
  <c r="M306" i="1"/>
  <c r="L306" i="1"/>
  <c r="M294" i="1"/>
  <c r="L294" i="1"/>
  <c r="M282" i="1"/>
  <c r="L282" i="1"/>
  <c r="M270" i="1"/>
  <c r="L270" i="1"/>
  <c r="M258" i="1"/>
  <c r="L258" i="1"/>
  <c r="M246" i="1"/>
  <c r="L246" i="1"/>
  <c r="M234" i="1"/>
  <c r="L234" i="1"/>
  <c r="M222" i="1"/>
  <c r="L222" i="1"/>
  <c r="M210" i="1"/>
  <c r="L210" i="1"/>
  <c r="M198" i="1"/>
  <c r="L198" i="1"/>
  <c r="M186" i="1"/>
  <c r="L186" i="1"/>
  <c r="M174" i="1"/>
  <c r="L174" i="1"/>
  <c r="M162" i="1"/>
  <c r="L162" i="1"/>
  <c r="M150" i="1"/>
  <c r="L150" i="1"/>
  <c r="M138" i="1"/>
  <c r="L138" i="1"/>
  <c r="M126" i="1"/>
  <c r="L126" i="1"/>
  <c r="M114" i="1"/>
  <c r="L114" i="1"/>
  <c r="M102" i="1"/>
  <c r="L102" i="1"/>
  <c r="M90" i="1"/>
  <c r="L90" i="1"/>
  <c r="L319" i="1"/>
  <c r="L78" i="1"/>
  <c r="L66" i="1"/>
  <c r="L55" i="1"/>
  <c r="L43" i="1"/>
  <c r="L31" i="1"/>
  <c r="L19" i="1"/>
  <c r="L7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49" i="1"/>
  <c r="M37" i="1"/>
  <c r="M25" i="1"/>
  <c r="M13" i="1"/>
  <c r="L365" i="1"/>
  <c r="L353" i="1"/>
  <c r="L341" i="1"/>
  <c r="L329" i="1"/>
  <c r="L317" i="1"/>
  <c r="L305" i="1"/>
  <c r="L293" i="1"/>
  <c r="L281" i="1"/>
  <c r="L269" i="1"/>
  <c r="L257" i="1"/>
  <c r="L245" i="1"/>
  <c r="L233" i="1"/>
  <c r="L221" i="1"/>
  <c r="L209" i="1"/>
  <c r="L197" i="1"/>
  <c r="L185" i="1"/>
  <c r="L173" i="1"/>
  <c r="L161" i="1"/>
  <c r="L149" i="1"/>
  <c r="L137" i="1"/>
  <c r="L125" i="1"/>
  <c r="L113" i="1"/>
  <c r="L101" i="1"/>
  <c r="L89" i="1"/>
  <c r="L77" i="1"/>
  <c r="L65" i="1"/>
  <c r="L54" i="1"/>
  <c r="L42" i="1"/>
  <c r="L30" i="1"/>
  <c r="L18" i="1"/>
  <c r="L6" i="1"/>
</calcChain>
</file>

<file path=xl/sharedStrings.xml><?xml version="1.0" encoding="utf-8"?>
<sst xmlns="http://schemas.openxmlformats.org/spreadsheetml/2006/main" count="384" uniqueCount="20">
  <si>
    <t>agency_cd</t>
  </si>
  <si>
    <t>site_no</t>
  </si>
  <si>
    <t>month_nu</t>
  </si>
  <si>
    <t>day_nu</t>
  </si>
  <si>
    <t>begin_yr</t>
  </si>
  <si>
    <t>end_yr</t>
  </si>
  <si>
    <t>count_nu</t>
  </si>
  <si>
    <t>mean_va</t>
  </si>
  <si>
    <t>USGS</t>
  </si>
  <si>
    <t>stage_elv</t>
  </si>
  <si>
    <t>ngvd29_navd88</t>
  </si>
  <si>
    <t>distance_maskel</t>
  </si>
  <si>
    <t>slope</t>
  </si>
  <si>
    <t>conversion_factor</t>
  </si>
  <si>
    <t>begin_node</t>
  </si>
  <si>
    <t>end_node</t>
  </si>
  <si>
    <t>node</t>
  </si>
  <si>
    <t>begin</t>
  </si>
  <si>
    <t>end</t>
  </si>
  <si>
    <t>model_place_holder_date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</si>
</sst>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6"/>
  <sheetViews>
    <sheetView tabSelected="1" workbookViewId="0">
      <selection activeCell="N7" sqref="N7"/>
    </sheetView>
  </sheetViews>
  <sheetFormatPr defaultRowHeight="15" x14ac:dyDescent="0.25"/>
  <cols>
    <col min="1" max="1" width="10.140625" bestFit="1" customWidth="1"/>
    <col min="2" max="2" width="8" bestFit="1" customWidth="1"/>
    <col min="3" max="3" width="10.140625" bestFit="1" customWidth="1"/>
    <col min="4" max="4" width="7.42578125" bestFit="1" customWidth="1"/>
    <col min="5" max="5" width="8.7109375" bestFit="1" customWidth="1"/>
    <col min="6" max="6" width="7.140625" bestFit="1" customWidth="1"/>
    <col min="7" max="7" width="24.7109375" bestFit="1" customWidth="1"/>
    <col min="8" max="8" width="9.28515625" bestFit="1" customWidth="1"/>
    <col min="9" max="9" width="9" bestFit="1" customWidth="1"/>
    <col min="11" max="11" width="14.7109375" bestFit="1" customWidth="1"/>
    <col min="12" max="13" width="14.7109375" customWidth="1"/>
    <col min="14" max="14" width="15.85546875" bestFit="1" customWidth="1"/>
    <col min="16" max="16" width="17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9</v>
      </c>
      <c r="K1" t="s">
        <v>10</v>
      </c>
      <c r="L1" t="s">
        <v>14</v>
      </c>
      <c r="M1" t="s">
        <v>15</v>
      </c>
      <c r="N1" t="s">
        <v>11</v>
      </c>
      <c r="O1" t="s">
        <v>12</v>
      </c>
      <c r="P1" t="s">
        <v>13</v>
      </c>
      <c r="Q1" t="s">
        <v>16</v>
      </c>
    </row>
    <row r="2" spans="1:17" x14ac:dyDescent="0.25">
      <c r="A2" t="s">
        <v>8</v>
      </c>
      <c r="B2">
        <v>6478526</v>
      </c>
      <c r="C2">
        <v>1</v>
      </c>
      <c r="D2">
        <v>1</v>
      </c>
      <c r="E2">
        <v>2013</v>
      </c>
      <c r="F2">
        <v>2021</v>
      </c>
      <c r="G2" s="1">
        <f>DATE(2015,C2,D2)</f>
        <v>42005</v>
      </c>
      <c r="H2">
        <v>8</v>
      </c>
      <c r="I2">
        <v>19.940000000000001</v>
      </c>
      <c r="J2">
        <f>I2+1100</f>
        <v>1119.94</v>
      </c>
      <c r="K2">
        <f>J2+0.653</f>
        <v>1120.5930000000001</v>
      </c>
      <c r="L2">
        <f t="shared" ref="L2:L65" si="0">K2+$P$2</f>
        <v>1125.873</v>
      </c>
      <c r="M2">
        <f t="shared" ref="M2:M65" si="1">K2-$P$3</f>
        <v>1116.7518</v>
      </c>
      <c r="N2">
        <v>4</v>
      </c>
      <c r="O2">
        <v>1.32</v>
      </c>
      <c r="P2">
        <f>N2*O2</f>
        <v>5.28</v>
      </c>
      <c r="Q2" t="s">
        <v>17</v>
      </c>
    </row>
    <row r="3" spans="1:17" x14ac:dyDescent="0.25">
      <c r="A3" t="s">
        <v>8</v>
      </c>
      <c r="B3">
        <v>6478526</v>
      </c>
      <c r="C3">
        <v>1</v>
      </c>
      <c r="D3">
        <v>2</v>
      </c>
      <c r="E3">
        <v>2013</v>
      </c>
      <c r="F3">
        <v>2021</v>
      </c>
      <c r="G3" s="1">
        <f t="shared" ref="G3:G65" si="2">DATE(2015,C3,D3)</f>
        <v>42006</v>
      </c>
      <c r="H3">
        <v>8</v>
      </c>
      <c r="I3">
        <v>20.04</v>
      </c>
      <c r="J3">
        <f t="shared" ref="J3:J65" si="3">I3+1100</f>
        <v>1120.04</v>
      </c>
      <c r="K3">
        <f t="shared" ref="K3:K65" si="4">J3+0.653</f>
        <v>1120.693</v>
      </c>
      <c r="L3">
        <f t="shared" si="0"/>
        <v>1125.973</v>
      </c>
      <c r="M3">
        <f t="shared" si="1"/>
        <v>1116.8517999999999</v>
      </c>
      <c r="N3">
        <v>2.91</v>
      </c>
      <c r="O3">
        <v>1.32</v>
      </c>
      <c r="P3">
        <f>N3*O3</f>
        <v>3.8412000000000002</v>
      </c>
      <c r="Q3" t="s">
        <v>18</v>
      </c>
    </row>
    <row r="4" spans="1:17" x14ac:dyDescent="0.25">
      <c r="A4" t="s">
        <v>8</v>
      </c>
      <c r="B4">
        <v>6478526</v>
      </c>
      <c r="C4">
        <v>1</v>
      </c>
      <c r="D4">
        <v>3</v>
      </c>
      <c r="E4">
        <v>2014</v>
      </c>
      <c r="F4">
        <v>2021</v>
      </c>
      <c r="G4" s="1">
        <f t="shared" si="2"/>
        <v>42007</v>
      </c>
      <c r="H4">
        <v>7</v>
      </c>
      <c r="I4">
        <v>20.22</v>
      </c>
      <c r="J4">
        <f t="shared" si="3"/>
        <v>1120.22</v>
      </c>
      <c r="K4">
        <f t="shared" si="4"/>
        <v>1120.873</v>
      </c>
      <c r="L4">
        <f t="shared" si="0"/>
        <v>1126.153</v>
      </c>
      <c r="M4">
        <f t="shared" si="1"/>
        <v>1117.0318</v>
      </c>
    </row>
    <row r="5" spans="1:17" x14ac:dyDescent="0.25">
      <c r="A5" t="s">
        <v>8</v>
      </c>
      <c r="B5">
        <v>6478526</v>
      </c>
      <c r="C5">
        <v>1</v>
      </c>
      <c r="D5">
        <v>4</v>
      </c>
      <c r="E5">
        <v>2014</v>
      </c>
      <c r="F5">
        <v>2021</v>
      </c>
      <c r="G5" s="1">
        <f t="shared" si="2"/>
        <v>42008</v>
      </c>
      <c r="H5">
        <v>7</v>
      </c>
      <c r="I5">
        <v>20.350000000000001</v>
      </c>
      <c r="J5">
        <f t="shared" si="3"/>
        <v>1120.3499999999999</v>
      </c>
      <c r="K5">
        <f t="shared" si="4"/>
        <v>1121.0029999999999</v>
      </c>
      <c r="L5">
        <f t="shared" si="0"/>
        <v>1126.2829999999999</v>
      </c>
      <c r="M5">
        <f t="shared" si="1"/>
        <v>1117.1617999999999</v>
      </c>
    </row>
    <row r="6" spans="1:17" x14ac:dyDescent="0.25">
      <c r="A6" t="s">
        <v>8</v>
      </c>
      <c r="B6">
        <v>6478526</v>
      </c>
      <c r="C6">
        <v>1</v>
      </c>
      <c r="D6">
        <v>5</v>
      </c>
      <c r="E6">
        <v>2014</v>
      </c>
      <c r="F6">
        <v>2021</v>
      </c>
      <c r="G6" s="1">
        <f t="shared" si="2"/>
        <v>42009</v>
      </c>
      <c r="H6">
        <v>8</v>
      </c>
      <c r="I6">
        <v>20.37</v>
      </c>
      <c r="J6">
        <f t="shared" si="3"/>
        <v>1120.3699999999999</v>
      </c>
      <c r="K6">
        <f t="shared" si="4"/>
        <v>1121.0229999999999</v>
      </c>
      <c r="L6">
        <f t="shared" si="0"/>
        <v>1126.3029999999999</v>
      </c>
      <c r="M6">
        <f t="shared" si="1"/>
        <v>1117.1817999999998</v>
      </c>
    </row>
    <row r="7" spans="1:17" x14ac:dyDescent="0.25">
      <c r="A7" t="s">
        <v>8</v>
      </c>
      <c r="B7">
        <v>6478526</v>
      </c>
      <c r="C7">
        <v>1</v>
      </c>
      <c r="D7">
        <v>6</v>
      </c>
      <c r="E7">
        <v>2012</v>
      </c>
      <c r="F7">
        <v>2021</v>
      </c>
      <c r="G7" s="1">
        <f t="shared" si="2"/>
        <v>42010</v>
      </c>
      <c r="H7">
        <v>8</v>
      </c>
      <c r="I7">
        <v>20.12</v>
      </c>
      <c r="J7">
        <f t="shared" si="3"/>
        <v>1120.1199999999999</v>
      </c>
      <c r="K7">
        <f t="shared" si="4"/>
        <v>1120.7729999999999</v>
      </c>
      <c r="L7">
        <f t="shared" si="0"/>
        <v>1126.0529999999999</v>
      </c>
      <c r="M7">
        <f t="shared" si="1"/>
        <v>1116.9317999999998</v>
      </c>
    </row>
    <row r="8" spans="1:17" x14ac:dyDescent="0.25">
      <c r="A8" t="s">
        <v>8</v>
      </c>
      <c r="B8">
        <v>6478526</v>
      </c>
      <c r="C8">
        <v>1</v>
      </c>
      <c r="D8">
        <v>7</v>
      </c>
      <c r="E8">
        <v>2012</v>
      </c>
      <c r="F8">
        <v>2021</v>
      </c>
      <c r="G8" s="1">
        <f t="shared" si="2"/>
        <v>42011</v>
      </c>
      <c r="H8">
        <v>8</v>
      </c>
      <c r="I8">
        <v>20.260000000000002</v>
      </c>
      <c r="J8">
        <f t="shared" si="3"/>
        <v>1120.26</v>
      </c>
      <c r="K8">
        <f t="shared" si="4"/>
        <v>1120.913</v>
      </c>
      <c r="L8">
        <f t="shared" si="0"/>
        <v>1126.193</v>
      </c>
      <c r="M8">
        <f t="shared" si="1"/>
        <v>1117.0717999999999</v>
      </c>
    </row>
    <row r="9" spans="1:17" x14ac:dyDescent="0.25">
      <c r="A9" t="s">
        <v>8</v>
      </c>
      <c r="B9">
        <v>6478526</v>
      </c>
      <c r="C9">
        <v>1</v>
      </c>
      <c r="D9">
        <v>8</v>
      </c>
      <c r="E9">
        <v>2012</v>
      </c>
      <c r="F9">
        <v>2021</v>
      </c>
      <c r="G9" s="1">
        <f t="shared" si="2"/>
        <v>42012</v>
      </c>
      <c r="H9">
        <v>9</v>
      </c>
      <c r="I9">
        <v>20.41</v>
      </c>
      <c r="J9">
        <f t="shared" si="3"/>
        <v>1120.4100000000001</v>
      </c>
      <c r="K9">
        <f t="shared" si="4"/>
        <v>1121.0630000000001</v>
      </c>
      <c r="L9">
        <f t="shared" si="0"/>
        <v>1126.3430000000001</v>
      </c>
      <c r="M9">
        <f t="shared" si="1"/>
        <v>1117.2218</v>
      </c>
    </row>
    <row r="10" spans="1:17" x14ac:dyDescent="0.25">
      <c r="A10" t="s">
        <v>8</v>
      </c>
      <c r="B10">
        <v>6478526</v>
      </c>
      <c r="C10">
        <v>1</v>
      </c>
      <c r="D10">
        <v>9</v>
      </c>
      <c r="E10">
        <v>2012</v>
      </c>
      <c r="F10">
        <v>2021</v>
      </c>
      <c r="G10" s="1">
        <f t="shared" si="2"/>
        <v>42013</v>
      </c>
      <c r="H10">
        <v>9</v>
      </c>
      <c r="I10">
        <v>20.38</v>
      </c>
      <c r="J10">
        <f t="shared" si="3"/>
        <v>1120.3800000000001</v>
      </c>
      <c r="K10">
        <f t="shared" si="4"/>
        <v>1121.0330000000001</v>
      </c>
      <c r="L10">
        <f t="shared" si="0"/>
        <v>1126.3130000000001</v>
      </c>
      <c r="M10">
        <f t="shared" si="1"/>
        <v>1117.1918000000001</v>
      </c>
    </row>
    <row r="11" spans="1:17" x14ac:dyDescent="0.25">
      <c r="A11" t="s">
        <v>8</v>
      </c>
      <c r="B11">
        <v>6478526</v>
      </c>
      <c r="C11">
        <v>1</v>
      </c>
      <c r="D11">
        <v>10</v>
      </c>
      <c r="E11">
        <v>2012</v>
      </c>
      <c r="F11">
        <v>2020</v>
      </c>
      <c r="G11" s="1">
        <f t="shared" si="2"/>
        <v>42014</v>
      </c>
      <c r="H11">
        <v>8</v>
      </c>
      <c r="I11">
        <v>20.63</v>
      </c>
      <c r="J11">
        <f t="shared" si="3"/>
        <v>1120.6300000000001</v>
      </c>
      <c r="K11">
        <f t="shared" si="4"/>
        <v>1121.2830000000001</v>
      </c>
      <c r="L11">
        <f t="shared" si="0"/>
        <v>1126.5630000000001</v>
      </c>
      <c r="M11">
        <f t="shared" si="1"/>
        <v>1117.4418000000001</v>
      </c>
    </row>
    <row r="12" spans="1:17" x14ac:dyDescent="0.25">
      <c r="A12" t="s">
        <v>8</v>
      </c>
      <c r="B12">
        <v>6478526</v>
      </c>
      <c r="C12">
        <v>1</v>
      </c>
      <c r="D12">
        <v>11</v>
      </c>
      <c r="E12">
        <v>2012</v>
      </c>
      <c r="F12">
        <v>2020</v>
      </c>
      <c r="G12" s="1">
        <f t="shared" si="2"/>
        <v>42015</v>
      </c>
      <c r="H12">
        <v>8</v>
      </c>
      <c r="I12">
        <v>20.170000000000002</v>
      </c>
      <c r="J12">
        <f t="shared" si="3"/>
        <v>1120.17</v>
      </c>
      <c r="K12">
        <f t="shared" si="4"/>
        <v>1120.8230000000001</v>
      </c>
      <c r="L12">
        <f t="shared" si="0"/>
        <v>1126.1030000000001</v>
      </c>
      <c r="M12">
        <f t="shared" si="1"/>
        <v>1116.9818</v>
      </c>
    </row>
    <row r="13" spans="1:17" x14ac:dyDescent="0.25">
      <c r="A13" t="s">
        <v>8</v>
      </c>
      <c r="B13">
        <v>6478526</v>
      </c>
      <c r="C13">
        <v>1</v>
      </c>
      <c r="D13">
        <v>12</v>
      </c>
      <c r="E13">
        <v>2012</v>
      </c>
      <c r="F13">
        <v>2021</v>
      </c>
      <c r="G13" s="1">
        <f t="shared" si="2"/>
        <v>42016</v>
      </c>
      <c r="H13">
        <v>9</v>
      </c>
      <c r="I13">
        <v>19.98</v>
      </c>
      <c r="J13">
        <f t="shared" si="3"/>
        <v>1119.98</v>
      </c>
      <c r="K13">
        <f t="shared" si="4"/>
        <v>1120.633</v>
      </c>
      <c r="L13">
        <f t="shared" si="0"/>
        <v>1125.913</v>
      </c>
      <c r="M13">
        <f t="shared" si="1"/>
        <v>1116.7918</v>
      </c>
    </row>
    <row r="14" spans="1:17" x14ac:dyDescent="0.25">
      <c r="A14" t="s">
        <v>8</v>
      </c>
      <c r="B14">
        <v>6478526</v>
      </c>
      <c r="C14">
        <v>1</v>
      </c>
      <c r="D14">
        <v>13</v>
      </c>
      <c r="E14">
        <v>2012</v>
      </c>
      <c r="F14">
        <v>2021</v>
      </c>
      <c r="G14" s="1">
        <f t="shared" si="2"/>
        <v>42017</v>
      </c>
      <c r="H14">
        <v>9</v>
      </c>
      <c r="I14">
        <v>20.05</v>
      </c>
      <c r="J14">
        <f t="shared" si="3"/>
        <v>1120.05</v>
      </c>
      <c r="K14">
        <f t="shared" si="4"/>
        <v>1120.703</v>
      </c>
      <c r="L14">
        <f t="shared" si="0"/>
        <v>1125.9829999999999</v>
      </c>
      <c r="M14">
        <f t="shared" si="1"/>
        <v>1116.8617999999999</v>
      </c>
    </row>
    <row r="15" spans="1:17" x14ac:dyDescent="0.25">
      <c r="A15" t="s">
        <v>8</v>
      </c>
      <c r="B15">
        <v>6478526</v>
      </c>
      <c r="C15">
        <v>1</v>
      </c>
      <c r="D15">
        <v>14</v>
      </c>
      <c r="E15">
        <v>2012</v>
      </c>
      <c r="F15">
        <v>2020</v>
      </c>
      <c r="G15" s="1">
        <f t="shared" si="2"/>
        <v>42018</v>
      </c>
      <c r="H15">
        <v>8</v>
      </c>
      <c r="I15">
        <v>20.21</v>
      </c>
      <c r="J15">
        <f t="shared" si="3"/>
        <v>1120.21</v>
      </c>
      <c r="K15">
        <f t="shared" si="4"/>
        <v>1120.8630000000001</v>
      </c>
      <c r="L15">
        <f t="shared" si="0"/>
        <v>1126.143</v>
      </c>
      <c r="M15">
        <f t="shared" si="1"/>
        <v>1117.0218</v>
      </c>
    </row>
    <row r="16" spans="1:17" x14ac:dyDescent="0.25">
      <c r="A16" t="s">
        <v>8</v>
      </c>
      <c r="B16">
        <v>6478526</v>
      </c>
      <c r="C16">
        <v>1</v>
      </c>
      <c r="D16">
        <v>15</v>
      </c>
      <c r="E16">
        <v>2012</v>
      </c>
      <c r="F16">
        <v>2021</v>
      </c>
      <c r="G16" s="1">
        <f t="shared" si="2"/>
        <v>42019</v>
      </c>
      <c r="H16">
        <v>10</v>
      </c>
      <c r="I16">
        <v>20.170000000000002</v>
      </c>
      <c r="J16">
        <f t="shared" si="3"/>
        <v>1120.17</v>
      </c>
      <c r="K16">
        <f t="shared" si="4"/>
        <v>1120.8230000000001</v>
      </c>
      <c r="L16">
        <f t="shared" si="0"/>
        <v>1126.1030000000001</v>
      </c>
      <c r="M16">
        <f t="shared" si="1"/>
        <v>1116.9818</v>
      </c>
    </row>
    <row r="17" spans="1:13" x14ac:dyDescent="0.25">
      <c r="A17" t="s">
        <v>8</v>
      </c>
      <c r="B17">
        <v>6478526</v>
      </c>
      <c r="C17">
        <v>1</v>
      </c>
      <c r="D17">
        <v>16</v>
      </c>
      <c r="E17">
        <v>2012</v>
      </c>
      <c r="F17">
        <v>2021</v>
      </c>
      <c r="G17" s="1">
        <f t="shared" si="2"/>
        <v>42020</v>
      </c>
      <c r="H17">
        <v>9</v>
      </c>
      <c r="I17">
        <v>20.04</v>
      </c>
      <c r="J17">
        <f t="shared" si="3"/>
        <v>1120.04</v>
      </c>
      <c r="K17">
        <f t="shared" si="4"/>
        <v>1120.693</v>
      </c>
      <c r="L17">
        <f t="shared" si="0"/>
        <v>1125.973</v>
      </c>
      <c r="M17">
        <f t="shared" si="1"/>
        <v>1116.8517999999999</v>
      </c>
    </row>
    <row r="18" spans="1:13" x14ac:dyDescent="0.25">
      <c r="A18" t="s">
        <v>8</v>
      </c>
      <c r="B18">
        <v>6478526</v>
      </c>
      <c r="C18">
        <v>1</v>
      </c>
      <c r="D18">
        <v>17</v>
      </c>
      <c r="E18">
        <v>2012</v>
      </c>
      <c r="F18">
        <v>2021</v>
      </c>
      <c r="G18" s="1">
        <f t="shared" si="2"/>
        <v>42021</v>
      </c>
      <c r="H18">
        <v>9</v>
      </c>
      <c r="I18">
        <v>19.920000000000002</v>
      </c>
      <c r="J18">
        <f t="shared" si="3"/>
        <v>1119.92</v>
      </c>
      <c r="K18">
        <f t="shared" si="4"/>
        <v>1120.5730000000001</v>
      </c>
      <c r="L18">
        <f t="shared" si="0"/>
        <v>1125.8530000000001</v>
      </c>
      <c r="M18">
        <f t="shared" si="1"/>
        <v>1116.7318</v>
      </c>
    </row>
    <row r="19" spans="1:13" x14ac:dyDescent="0.25">
      <c r="A19" t="s">
        <v>8</v>
      </c>
      <c r="B19">
        <v>6478526</v>
      </c>
      <c r="C19">
        <v>1</v>
      </c>
      <c r="D19">
        <v>18</v>
      </c>
      <c r="E19">
        <v>2012</v>
      </c>
      <c r="F19">
        <v>2021</v>
      </c>
      <c r="G19" s="1">
        <f t="shared" si="2"/>
        <v>42022</v>
      </c>
      <c r="H19">
        <v>10</v>
      </c>
      <c r="I19">
        <v>20.059999999999999</v>
      </c>
      <c r="J19">
        <f t="shared" si="3"/>
        <v>1120.06</v>
      </c>
      <c r="K19">
        <f t="shared" si="4"/>
        <v>1120.713</v>
      </c>
      <c r="L19">
        <f t="shared" si="0"/>
        <v>1125.9929999999999</v>
      </c>
      <c r="M19">
        <f t="shared" si="1"/>
        <v>1116.8717999999999</v>
      </c>
    </row>
    <row r="20" spans="1:13" x14ac:dyDescent="0.25">
      <c r="A20" t="s">
        <v>8</v>
      </c>
      <c r="B20">
        <v>6478526</v>
      </c>
      <c r="C20">
        <v>1</v>
      </c>
      <c r="D20">
        <v>19</v>
      </c>
      <c r="E20">
        <v>2012</v>
      </c>
      <c r="F20">
        <v>2021</v>
      </c>
      <c r="G20" s="1">
        <f t="shared" si="2"/>
        <v>42023</v>
      </c>
      <c r="H20">
        <v>8</v>
      </c>
      <c r="I20">
        <v>19.79</v>
      </c>
      <c r="J20">
        <f t="shared" si="3"/>
        <v>1119.79</v>
      </c>
      <c r="K20">
        <f t="shared" si="4"/>
        <v>1120.443</v>
      </c>
      <c r="L20">
        <f t="shared" si="0"/>
        <v>1125.723</v>
      </c>
      <c r="M20">
        <f t="shared" si="1"/>
        <v>1116.6017999999999</v>
      </c>
    </row>
    <row r="21" spans="1:13" x14ac:dyDescent="0.25">
      <c r="A21" t="s">
        <v>8</v>
      </c>
      <c r="B21">
        <v>6478526</v>
      </c>
      <c r="C21">
        <v>1</v>
      </c>
      <c r="D21">
        <v>20</v>
      </c>
      <c r="E21">
        <v>2012</v>
      </c>
      <c r="F21">
        <v>2021</v>
      </c>
      <c r="G21" s="1">
        <f t="shared" si="2"/>
        <v>42024</v>
      </c>
      <c r="H21">
        <v>8</v>
      </c>
      <c r="I21">
        <v>19.8</v>
      </c>
      <c r="J21">
        <f t="shared" si="3"/>
        <v>1119.8</v>
      </c>
      <c r="K21">
        <f t="shared" si="4"/>
        <v>1120.453</v>
      </c>
      <c r="L21">
        <f t="shared" si="0"/>
        <v>1125.7329999999999</v>
      </c>
      <c r="M21">
        <f t="shared" si="1"/>
        <v>1116.6117999999999</v>
      </c>
    </row>
    <row r="22" spans="1:13" x14ac:dyDescent="0.25">
      <c r="A22" t="s">
        <v>8</v>
      </c>
      <c r="B22">
        <v>6478526</v>
      </c>
      <c r="C22">
        <v>1</v>
      </c>
      <c r="D22">
        <v>21</v>
      </c>
      <c r="E22">
        <v>2012</v>
      </c>
      <c r="F22">
        <v>2021</v>
      </c>
      <c r="G22" s="1">
        <f t="shared" si="2"/>
        <v>42025</v>
      </c>
      <c r="H22">
        <v>8</v>
      </c>
      <c r="I22">
        <v>19.739999999999998</v>
      </c>
      <c r="J22">
        <f t="shared" si="3"/>
        <v>1119.74</v>
      </c>
      <c r="K22">
        <f t="shared" si="4"/>
        <v>1120.393</v>
      </c>
      <c r="L22">
        <f t="shared" si="0"/>
        <v>1125.673</v>
      </c>
      <c r="M22">
        <f t="shared" si="1"/>
        <v>1116.5518</v>
      </c>
    </row>
    <row r="23" spans="1:13" x14ac:dyDescent="0.25">
      <c r="A23" t="s">
        <v>8</v>
      </c>
      <c r="B23">
        <v>6478526</v>
      </c>
      <c r="C23">
        <v>1</v>
      </c>
      <c r="D23">
        <v>22</v>
      </c>
      <c r="E23">
        <v>2012</v>
      </c>
      <c r="F23">
        <v>2021</v>
      </c>
      <c r="G23" s="1">
        <f t="shared" si="2"/>
        <v>42026</v>
      </c>
      <c r="H23">
        <v>8</v>
      </c>
      <c r="I23">
        <v>19.93</v>
      </c>
      <c r="J23">
        <f t="shared" si="3"/>
        <v>1119.93</v>
      </c>
      <c r="K23">
        <f t="shared" si="4"/>
        <v>1120.5830000000001</v>
      </c>
      <c r="L23">
        <f t="shared" si="0"/>
        <v>1125.8630000000001</v>
      </c>
      <c r="M23">
        <f t="shared" si="1"/>
        <v>1116.7418</v>
      </c>
    </row>
    <row r="24" spans="1:13" x14ac:dyDescent="0.25">
      <c r="A24" t="s">
        <v>8</v>
      </c>
      <c r="B24">
        <v>6478526</v>
      </c>
      <c r="C24">
        <v>1</v>
      </c>
      <c r="D24">
        <v>23</v>
      </c>
      <c r="E24">
        <v>2012</v>
      </c>
      <c r="F24">
        <v>2021</v>
      </c>
      <c r="G24" s="1">
        <f t="shared" si="2"/>
        <v>42027</v>
      </c>
      <c r="H24">
        <v>8</v>
      </c>
      <c r="I24">
        <v>19.84</v>
      </c>
      <c r="J24">
        <f t="shared" si="3"/>
        <v>1119.8399999999999</v>
      </c>
      <c r="K24">
        <f t="shared" si="4"/>
        <v>1120.4929999999999</v>
      </c>
      <c r="L24">
        <f t="shared" si="0"/>
        <v>1125.7729999999999</v>
      </c>
      <c r="M24">
        <f t="shared" si="1"/>
        <v>1116.6517999999999</v>
      </c>
    </row>
    <row r="25" spans="1:13" x14ac:dyDescent="0.25">
      <c r="A25" t="s">
        <v>8</v>
      </c>
      <c r="B25">
        <v>6478526</v>
      </c>
      <c r="C25">
        <v>1</v>
      </c>
      <c r="D25">
        <v>24</v>
      </c>
      <c r="E25">
        <v>2012</v>
      </c>
      <c r="F25">
        <v>2021</v>
      </c>
      <c r="G25" s="1">
        <f t="shared" si="2"/>
        <v>42028</v>
      </c>
      <c r="H25">
        <v>9</v>
      </c>
      <c r="I25">
        <v>19.93</v>
      </c>
      <c r="J25">
        <f t="shared" si="3"/>
        <v>1119.93</v>
      </c>
      <c r="K25">
        <f t="shared" si="4"/>
        <v>1120.5830000000001</v>
      </c>
      <c r="L25">
        <f t="shared" si="0"/>
        <v>1125.8630000000001</v>
      </c>
      <c r="M25">
        <f t="shared" si="1"/>
        <v>1116.7418</v>
      </c>
    </row>
    <row r="26" spans="1:13" x14ac:dyDescent="0.25">
      <c r="A26" t="s">
        <v>8</v>
      </c>
      <c r="B26">
        <v>6478526</v>
      </c>
      <c r="C26">
        <v>1</v>
      </c>
      <c r="D26">
        <v>25</v>
      </c>
      <c r="E26">
        <v>2012</v>
      </c>
      <c r="F26">
        <v>2021</v>
      </c>
      <c r="G26" s="1">
        <f t="shared" si="2"/>
        <v>42029</v>
      </c>
      <c r="H26">
        <v>8</v>
      </c>
      <c r="I26">
        <v>19.899999999999999</v>
      </c>
      <c r="J26">
        <f t="shared" si="3"/>
        <v>1119.9000000000001</v>
      </c>
      <c r="K26">
        <f t="shared" si="4"/>
        <v>1120.5530000000001</v>
      </c>
      <c r="L26">
        <f t="shared" si="0"/>
        <v>1125.8330000000001</v>
      </c>
      <c r="M26">
        <f t="shared" si="1"/>
        <v>1116.7118</v>
      </c>
    </row>
    <row r="27" spans="1:13" x14ac:dyDescent="0.25">
      <c r="A27" t="s">
        <v>8</v>
      </c>
      <c r="B27">
        <v>6478526</v>
      </c>
      <c r="C27">
        <v>1</v>
      </c>
      <c r="D27">
        <v>26</v>
      </c>
      <c r="E27">
        <v>2012</v>
      </c>
      <c r="F27">
        <v>2021</v>
      </c>
      <c r="G27" s="1">
        <f t="shared" si="2"/>
        <v>42030</v>
      </c>
      <c r="H27">
        <v>9</v>
      </c>
      <c r="I27">
        <v>19.850000000000001</v>
      </c>
      <c r="J27">
        <f t="shared" si="3"/>
        <v>1119.8499999999999</v>
      </c>
      <c r="K27">
        <f t="shared" si="4"/>
        <v>1120.5029999999999</v>
      </c>
      <c r="L27">
        <f t="shared" si="0"/>
        <v>1125.7829999999999</v>
      </c>
      <c r="M27">
        <f t="shared" si="1"/>
        <v>1116.6617999999999</v>
      </c>
    </row>
    <row r="28" spans="1:13" x14ac:dyDescent="0.25">
      <c r="A28" t="s">
        <v>8</v>
      </c>
      <c r="B28">
        <v>6478526</v>
      </c>
      <c r="C28">
        <v>1</v>
      </c>
      <c r="D28">
        <v>27</v>
      </c>
      <c r="E28">
        <v>2012</v>
      </c>
      <c r="F28">
        <v>2021</v>
      </c>
      <c r="G28" s="1">
        <f t="shared" si="2"/>
        <v>42031</v>
      </c>
      <c r="H28">
        <v>9</v>
      </c>
      <c r="I28">
        <v>19.66</v>
      </c>
      <c r="J28">
        <f t="shared" si="3"/>
        <v>1119.6600000000001</v>
      </c>
      <c r="K28">
        <f t="shared" si="4"/>
        <v>1120.3130000000001</v>
      </c>
      <c r="L28">
        <f t="shared" si="0"/>
        <v>1125.5930000000001</v>
      </c>
      <c r="M28">
        <f t="shared" si="1"/>
        <v>1116.4718</v>
      </c>
    </row>
    <row r="29" spans="1:13" x14ac:dyDescent="0.25">
      <c r="A29" t="s">
        <v>8</v>
      </c>
      <c r="B29">
        <v>6478526</v>
      </c>
      <c r="C29">
        <v>1</v>
      </c>
      <c r="D29">
        <v>28</v>
      </c>
      <c r="E29">
        <v>2012</v>
      </c>
      <c r="F29">
        <v>2021</v>
      </c>
      <c r="G29" s="1">
        <f t="shared" si="2"/>
        <v>42032</v>
      </c>
      <c r="H29">
        <v>10</v>
      </c>
      <c r="I29">
        <v>19.75</v>
      </c>
      <c r="J29">
        <f t="shared" si="3"/>
        <v>1119.75</v>
      </c>
      <c r="K29">
        <f t="shared" si="4"/>
        <v>1120.403</v>
      </c>
      <c r="L29">
        <f t="shared" si="0"/>
        <v>1125.683</v>
      </c>
      <c r="M29">
        <f t="shared" si="1"/>
        <v>1116.5617999999999</v>
      </c>
    </row>
    <row r="30" spans="1:13" x14ac:dyDescent="0.25">
      <c r="A30" t="s">
        <v>8</v>
      </c>
      <c r="B30">
        <v>6478526</v>
      </c>
      <c r="C30">
        <v>1</v>
      </c>
      <c r="D30">
        <v>29</v>
      </c>
      <c r="E30">
        <v>2012</v>
      </c>
      <c r="F30">
        <v>2021</v>
      </c>
      <c r="G30" s="1">
        <f t="shared" si="2"/>
        <v>42033</v>
      </c>
      <c r="H30">
        <v>10</v>
      </c>
      <c r="I30">
        <v>19.72</v>
      </c>
      <c r="J30">
        <f t="shared" si="3"/>
        <v>1119.72</v>
      </c>
      <c r="K30">
        <f t="shared" si="4"/>
        <v>1120.373</v>
      </c>
      <c r="L30">
        <f t="shared" si="0"/>
        <v>1125.653</v>
      </c>
      <c r="M30">
        <f t="shared" si="1"/>
        <v>1116.5318</v>
      </c>
    </row>
    <row r="31" spans="1:13" x14ac:dyDescent="0.25">
      <c r="A31" t="s">
        <v>8</v>
      </c>
      <c r="B31">
        <v>6478526</v>
      </c>
      <c r="C31">
        <v>1</v>
      </c>
      <c r="D31">
        <v>30</v>
      </c>
      <c r="E31">
        <v>2012</v>
      </c>
      <c r="F31">
        <v>2021</v>
      </c>
      <c r="G31" s="1">
        <f t="shared" si="2"/>
        <v>42034</v>
      </c>
      <c r="H31">
        <v>10</v>
      </c>
      <c r="I31">
        <v>19.7</v>
      </c>
      <c r="J31">
        <f t="shared" si="3"/>
        <v>1119.7</v>
      </c>
      <c r="K31">
        <f t="shared" si="4"/>
        <v>1120.3530000000001</v>
      </c>
      <c r="L31">
        <f t="shared" si="0"/>
        <v>1125.633</v>
      </c>
      <c r="M31">
        <f t="shared" si="1"/>
        <v>1116.5118</v>
      </c>
    </row>
    <row r="32" spans="1:13" x14ac:dyDescent="0.25">
      <c r="A32" t="s">
        <v>8</v>
      </c>
      <c r="B32">
        <v>6478526</v>
      </c>
      <c r="C32">
        <v>1</v>
      </c>
      <c r="D32">
        <v>31</v>
      </c>
      <c r="E32">
        <v>2012</v>
      </c>
      <c r="F32">
        <v>2021</v>
      </c>
      <c r="G32" s="1">
        <f t="shared" si="2"/>
        <v>42035</v>
      </c>
      <c r="H32">
        <v>10</v>
      </c>
      <c r="I32">
        <v>19.66</v>
      </c>
      <c r="J32">
        <f t="shared" si="3"/>
        <v>1119.6600000000001</v>
      </c>
      <c r="K32">
        <f t="shared" si="4"/>
        <v>1120.3130000000001</v>
      </c>
      <c r="L32">
        <f t="shared" si="0"/>
        <v>1125.5930000000001</v>
      </c>
      <c r="M32">
        <f t="shared" si="1"/>
        <v>1116.4718</v>
      </c>
    </row>
    <row r="33" spans="1:13" x14ac:dyDescent="0.25">
      <c r="A33" t="s">
        <v>8</v>
      </c>
      <c r="B33">
        <v>6478526</v>
      </c>
      <c r="C33">
        <v>2</v>
      </c>
      <c r="D33">
        <v>1</v>
      </c>
      <c r="E33">
        <v>2012</v>
      </c>
      <c r="F33">
        <v>2021</v>
      </c>
      <c r="G33" s="1">
        <f t="shared" si="2"/>
        <v>42036</v>
      </c>
      <c r="H33">
        <v>10</v>
      </c>
      <c r="I33">
        <v>19.690000000000001</v>
      </c>
      <c r="J33">
        <f t="shared" si="3"/>
        <v>1119.69</v>
      </c>
      <c r="K33">
        <f t="shared" si="4"/>
        <v>1120.3430000000001</v>
      </c>
      <c r="L33">
        <f t="shared" si="0"/>
        <v>1125.623</v>
      </c>
      <c r="M33">
        <f t="shared" si="1"/>
        <v>1116.5018</v>
      </c>
    </row>
    <row r="34" spans="1:13" x14ac:dyDescent="0.25">
      <c r="A34" t="s">
        <v>8</v>
      </c>
      <c r="B34">
        <v>6478526</v>
      </c>
      <c r="C34">
        <v>2</v>
      </c>
      <c r="D34">
        <v>2</v>
      </c>
      <c r="E34">
        <v>2012</v>
      </c>
      <c r="F34">
        <v>2021</v>
      </c>
      <c r="G34" s="1">
        <f t="shared" si="2"/>
        <v>42037</v>
      </c>
      <c r="H34">
        <v>10</v>
      </c>
      <c r="I34">
        <v>19.71</v>
      </c>
      <c r="J34">
        <f t="shared" si="3"/>
        <v>1119.71</v>
      </c>
      <c r="K34">
        <f t="shared" si="4"/>
        <v>1120.3630000000001</v>
      </c>
      <c r="L34">
        <f t="shared" si="0"/>
        <v>1125.643</v>
      </c>
      <c r="M34">
        <f t="shared" si="1"/>
        <v>1116.5218</v>
      </c>
    </row>
    <row r="35" spans="1:13" x14ac:dyDescent="0.25">
      <c r="A35" t="s">
        <v>8</v>
      </c>
      <c r="B35">
        <v>6478526</v>
      </c>
      <c r="C35">
        <v>2</v>
      </c>
      <c r="D35">
        <v>3</v>
      </c>
      <c r="E35">
        <v>2012</v>
      </c>
      <c r="F35">
        <v>2021</v>
      </c>
      <c r="G35" s="1">
        <f t="shared" si="2"/>
        <v>42038</v>
      </c>
      <c r="H35">
        <v>10</v>
      </c>
      <c r="I35">
        <v>19.66</v>
      </c>
      <c r="J35">
        <f t="shared" si="3"/>
        <v>1119.6600000000001</v>
      </c>
      <c r="K35">
        <f t="shared" si="4"/>
        <v>1120.3130000000001</v>
      </c>
      <c r="L35">
        <f t="shared" si="0"/>
        <v>1125.5930000000001</v>
      </c>
      <c r="M35">
        <f t="shared" si="1"/>
        <v>1116.4718</v>
      </c>
    </row>
    <row r="36" spans="1:13" x14ac:dyDescent="0.25">
      <c r="A36" t="s">
        <v>8</v>
      </c>
      <c r="B36">
        <v>6478526</v>
      </c>
      <c r="C36">
        <v>2</v>
      </c>
      <c r="D36">
        <v>4</v>
      </c>
      <c r="E36">
        <v>2012</v>
      </c>
      <c r="F36">
        <v>2021</v>
      </c>
      <c r="G36" s="1">
        <f t="shared" si="2"/>
        <v>42039</v>
      </c>
      <c r="H36">
        <v>10</v>
      </c>
      <c r="I36">
        <v>19.5</v>
      </c>
      <c r="J36">
        <f t="shared" si="3"/>
        <v>1119.5</v>
      </c>
      <c r="K36">
        <f t="shared" si="4"/>
        <v>1120.153</v>
      </c>
      <c r="L36">
        <f t="shared" si="0"/>
        <v>1125.433</v>
      </c>
      <c r="M36">
        <f t="shared" si="1"/>
        <v>1116.3117999999999</v>
      </c>
    </row>
    <row r="37" spans="1:13" x14ac:dyDescent="0.25">
      <c r="A37" t="s">
        <v>8</v>
      </c>
      <c r="B37">
        <v>6478526</v>
      </c>
      <c r="C37">
        <v>2</v>
      </c>
      <c r="D37">
        <v>5</v>
      </c>
      <c r="E37">
        <v>2012</v>
      </c>
      <c r="F37">
        <v>2021</v>
      </c>
      <c r="G37" s="1">
        <f t="shared" si="2"/>
        <v>42040</v>
      </c>
      <c r="H37">
        <v>10</v>
      </c>
      <c r="I37">
        <v>19.510000000000002</v>
      </c>
      <c r="J37">
        <f t="shared" si="3"/>
        <v>1119.51</v>
      </c>
      <c r="K37">
        <f t="shared" si="4"/>
        <v>1120.163</v>
      </c>
      <c r="L37">
        <f t="shared" si="0"/>
        <v>1125.443</v>
      </c>
      <c r="M37">
        <f t="shared" si="1"/>
        <v>1116.3217999999999</v>
      </c>
    </row>
    <row r="38" spans="1:13" x14ac:dyDescent="0.25">
      <c r="A38" t="s">
        <v>8</v>
      </c>
      <c r="B38">
        <v>6478526</v>
      </c>
      <c r="C38">
        <v>2</v>
      </c>
      <c r="D38">
        <v>6</v>
      </c>
      <c r="E38">
        <v>2012</v>
      </c>
      <c r="F38">
        <v>2021</v>
      </c>
      <c r="G38" s="1">
        <f t="shared" si="2"/>
        <v>42041</v>
      </c>
      <c r="H38">
        <v>10</v>
      </c>
      <c r="I38">
        <v>19.600000000000001</v>
      </c>
      <c r="J38">
        <f t="shared" si="3"/>
        <v>1119.5999999999999</v>
      </c>
      <c r="K38">
        <f t="shared" si="4"/>
        <v>1120.2529999999999</v>
      </c>
      <c r="L38">
        <f t="shared" si="0"/>
        <v>1125.5329999999999</v>
      </c>
      <c r="M38">
        <f t="shared" si="1"/>
        <v>1116.4117999999999</v>
      </c>
    </row>
    <row r="39" spans="1:13" x14ac:dyDescent="0.25">
      <c r="A39" t="s">
        <v>8</v>
      </c>
      <c r="B39">
        <v>6478526</v>
      </c>
      <c r="C39">
        <v>2</v>
      </c>
      <c r="D39">
        <v>7</v>
      </c>
      <c r="E39">
        <v>2012</v>
      </c>
      <c r="F39">
        <v>2021</v>
      </c>
      <c r="G39" s="1">
        <f t="shared" si="2"/>
        <v>42042</v>
      </c>
      <c r="H39">
        <v>10</v>
      </c>
      <c r="I39">
        <v>19.649999999999999</v>
      </c>
      <c r="J39">
        <f t="shared" si="3"/>
        <v>1119.6500000000001</v>
      </c>
      <c r="K39">
        <f t="shared" si="4"/>
        <v>1120.3030000000001</v>
      </c>
      <c r="L39">
        <f t="shared" si="0"/>
        <v>1125.5830000000001</v>
      </c>
      <c r="M39">
        <f t="shared" si="1"/>
        <v>1116.4618</v>
      </c>
    </row>
    <row r="40" spans="1:13" x14ac:dyDescent="0.25">
      <c r="A40" t="s">
        <v>8</v>
      </c>
      <c r="B40">
        <v>6478526</v>
      </c>
      <c r="C40">
        <v>2</v>
      </c>
      <c r="D40">
        <v>8</v>
      </c>
      <c r="E40">
        <v>2012</v>
      </c>
      <c r="F40">
        <v>2021</v>
      </c>
      <c r="G40" s="1">
        <f t="shared" si="2"/>
        <v>42043</v>
      </c>
      <c r="H40">
        <v>10</v>
      </c>
      <c r="I40">
        <v>19.7</v>
      </c>
      <c r="J40">
        <f t="shared" si="3"/>
        <v>1119.7</v>
      </c>
      <c r="K40">
        <f t="shared" si="4"/>
        <v>1120.3530000000001</v>
      </c>
      <c r="L40">
        <f t="shared" si="0"/>
        <v>1125.633</v>
      </c>
      <c r="M40">
        <f t="shared" si="1"/>
        <v>1116.5118</v>
      </c>
    </row>
    <row r="41" spans="1:13" x14ac:dyDescent="0.25">
      <c r="A41" t="s">
        <v>8</v>
      </c>
      <c r="B41">
        <v>6478526</v>
      </c>
      <c r="C41">
        <v>2</v>
      </c>
      <c r="D41">
        <v>9</v>
      </c>
      <c r="E41">
        <v>2012</v>
      </c>
      <c r="F41">
        <v>2021</v>
      </c>
      <c r="G41" s="1">
        <f t="shared" si="2"/>
        <v>42044</v>
      </c>
      <c r="H41">
        <v>10</v>
      </c>
      <c r="I41">
        <v>19.72</v>
      </c>
      <c r="J41">
        <f t="shared" si="3"/>
        <v>1119.72</v>
      </c>
      <c r="K41">
        <f t="shared" si="4"/>
        <v>1120.373</v>
      </c>
      <c r="L41">
        <f t="shared" si="0"/>
        <v>1125.653</v>
      </c>
      <c r="M41">
        <f t="shared" si="1"/>
        <v>1116.5318</v>
      </c>
    </row>
    <row r="42" spans="1:13" x14ac:dyDescent="0.25">
      <c r="A42" t="s">
        <v>8</v>
      </c>
      <c r="B42">
        <v>6478526</v>
      </c>
      <c r="C42">
        <v>2</v>
      </c>
      <c r="D42">
        <v>10</v>
      </c>
      <c r="E42">
        <v>2012</v>
      </c>
      <c r="F42">
        <v>2021</v>
      </c>
      <c r="G42" s="1">
        <f t="shared" si="2"/>
        <v>42045</v>
      </c>
      <c r="H42">
        <v>10</v>
      </c>
      <c r="I42">
        <v>19.73</v>
      </c>
      <c r="J42">
        <f t="shared" si="3"/>
        <v>1119.73</v>
      </c>
      <c r="K42">
        <f t="shared" si="4"/>
        <v>1120.383</v>
      </c>
      <c r="L42">
        <f t="shared" si="0"/>
        <v>1125.663</v>
      </c>
      <c r="M42">
        <f t="shared" si="1"/>
        <v>1116.5418</v>
      </c>
    </row>
    <row r="43" spans="1:13" x14ac:dyDescent="0.25">
      <c r="A43" t="s">
        <v>8</v>
      </c>
      <c r="B43">
        <v>6478526</v>
      </c>
      <c r="C43">
        <v>2</v>
      </c>
      <c r="D43">
        <v>11</v>
      </c>
      <c r="E43">
        <v>2012</v>
      </c>
      <c r="F43">
        <v>2021</v>
      </c>
      <c r="G43" s="1">
        <f t="shared" si="2"/>
        <v>42046</v>
      </c>
      <c r="H43">
        <v>10</v>
      </c>
      <c r="I43">
        <v>19.73</v>
      </c>
      <c r="J43">
        <f t="shared" si="3"/>
        <v>1119.73</v>
      </c>
      <c r="K43">
        <f t="shared" si="4"/>
        <v>1120.383</v>
      </c>
      <c r="L43">
        <f t="shared" si="0"/>
        <v>1125.663</v>
      </c>
      <c r="M43">
        <f t="shared" si="1"/>
        <v>1116.5418</v>
      </c>
    </row>
    <row r="44" spans="1:13" x14ac:dyDescent="0.25">
      <c r="A44" t="s">
        <v>8</v>
      </c>
      <c r="B44">
        <v>6478526</v>
      </c>
      <c r="C44">
        <v>2</v>
      </c>
      <c r="D44">
        <v>12</v>
      </c>
      <c r="E44">
        <v>2012</v>
      </c>
      <c r="F44">
        <v>2021</v>
      </c>
      <c r="G44" s="1">
        <f t="shared" si="2"/>
        <v>42047</v>
      </c>
      <c r="H44">
        <v>9</v>
      </c>
      <c r="I44">
        <v>19.66</v>
      </c>
      <c r="J44">
        <f t="shared" si="3"/>
        <v>1119.6600000000001</v>
      </c>
      <c r="K44">
        <f t="shared" si="4"/>
        <v>1120.3130000000001</v>
      </c>
      <c r="L44">
        <f t="shared" si="0"/>
        <v>1125.5930000000001</v>
      </c>
      <c r="M44">
        <f t="shared" si="1"/>
        <v>1116.4718</v>
      </c>
    </row>
    <row r="45" spans="1:13" x14ac:dyDescent="0.25">
      <c r="A45" t="s">
        <v>8</v>
      </c>
      <c r="B45">
        <v>6478526</v>
      </c>
      <c r="C45">
        <v>2</v>
      </c>
      <c r="D45">
        <v>13</v>
      </c>
      <c r="E45">
        <v>2012</v>
      </c>
      <c r="F45">
        <v>2021</v>
      </c>
      <c r="G45" s="1">
        <f t="shared" si="2"/>
        <v>42048</v>
      </c>
      <c r="H45">
        <v>9</v>
      </c>
      <c r="I45">
        <v>19.649999999999999</v>
      </c>
      <c r="J45">
        <f t="shared" si="3"/>
        <v>1119.6500000000001</v>
      </c>
      <c r="K45">
        <f t="shared" si="4"/>
        <v>1120.3030000000001</v>
      </c>
      <c r="L45">
        <f t="shared" si="0"/>
        <v>1125.5830000000001</v>
      </c>
      <c r="M45">
        <f t="shared" si="1"/>
        <v>1116.4618</v>
      </c>
    </row>
    <row r="46" spans="1:13" x14ac:dyDescent="0.25">
      <c r="A46" t="s">
        <v>8</v>
      </c>
      <c r="B46">
        <v>6478526</v>
      </c>
      <c r="C46">
        <v>2</v>
      </c>
      <c r="D46">
        <v>14</v>
      </c>
      <c r="E46">
        <v>2012</v>
      </c>
      <c r="F46">
        <v>2021</v>
      </c>
      <c r="G46" s="1">
        <f t="shared" si="2"/>
        <v>42049</v>
      </c>
      <c r="H46">
        <v>9</v>
      </c>
      <c r="I46">
        <v>19.64</v>
      </c>
      <c r="J46">
        <f t="shared" si="3"/>
        <v>1119.6400000000001</v>
      </c>
      <c r="K46">
        <f t="shared" si="4"/>
        <v>1120.2930000000001</v>
      </c>
      <c r="L46">
        <f t="shared" si="0"/>
        <v>1125.5730000000001</v>
      </c>
      <c r="M46">
        <f t="shared" si="1"/>
        <v>1116.4518</v>
      </c>
    </row>
    <row r="47" spans="1:13" x14ac:dyDescent="0.25">
      <c r="A47" t="s">
        <v>8</v>
      </c>
      <c r="B47">
        <v>6478526</v>
      </c>
      <c r="C47">
        <v>2</v>
      </c>
      <c r="D47">
        <v>15</v>
      </c>
      <c r="E47">
        <v>2012</v>
      </c>
      <c r="F47">
        <v>2021</v>
      </c>
      <c r="G47" s="1">
        <f t="shared" si="2"/>
        <v>42050</v>
      </c>
      <c r="H47">
        <v>9</v>
      </c>
      <c r="I47">
        <v>19.559999999999999</v>
      </c>
      <c r="J47">
        <f t="shared" si="3"/>
        <v>1119.56</v>
      </c>
      <c r="K47">
        <f t="shared" si="4"/>
        <v>1120.213</v>
      </c>
      <c r="L47">
        <f t="shared" si="0"/>
        <v>1125.4929999999999</v>
      </c>
      <c r="M47">
        <f t="shared" si="1"/>
        <v>1116.3717999999999</v>
      </c>
    </row>
    <row r="48" spans="1:13" x14ac:dyDescent="0.25">
      <c r="A48" t="s">
        <v>8</v>
      </c>
      <c r="B48">
        <v>6478526</v>
      </c>
      <c r="C48">
        <v>2</v>
      </c>
      <c r="D48">
        <v>16</v>
      </c>
      <c r="E48">
        <v>2012</v>
      </c>
      <c r="F48">
        <v>2021</v>
      </c>
      <c r="G48" s="1">
        <f t="shared" si="2"/>
        <v>42051</v>
      </c>
      <c r="H48">
        <v>9</v>
      </c>
      <c r="I48">
        <v>19.59</v>
      </c>
      <c r="J48">
        <f t="shared" si="3"/>
        <v>1119.5899999999999</v>
      </c>
      <c r="K48">
        <f t="shared" si="4"/>
        <v>1120.2429999999999</v>
      </c>
      <c r="L48">
        <f t="shared" si="0"/>
        <v>1125.5229999999999</v>
      </c>
      <c r="M48">
        <f t="shared" si="1"/>
        <v>1116.4017999999999</v>
      </c>
    </row>
    <row r="49" spans="1:13" x14ac:dyDescent="0.25">
      <c r="A49" t="s">
        <v>8</v>
      </c>
      <c r="B49">
        <v>6478526</v>
      </c>
      <c r="C49">
        <v>2</v>
      </c>
      <c r="D49">
        <v>17</v>
      </c>
      <c r="E49">
        <v>2012</v>
      </c>
      <c r="F49">
        <v>2021</v>
      </c>
      <c r="G49" s="1">
        <f t="shared" si="2"/>
        <v>42052</v>
      </c>
      <c r="H49">
        <v>9</v>
      </c>
      <c r="I49">
        <v>19.579999999999998</v>
      </c>
      <c r="J49">
        <f t="shared" si="3"/>
        <v>1119.58</v>
      </c>
      <c r="K49">
        <f t="shared" si="4"/>
        <v>1120.2329999999999</v>
      </c>
      <c r="L49">
        <f t="shared" si="0"/>
        <v>1125.5129999999999</v>
      </c>
      <c r="M49">
        <f t="shared" si="1"/>
        <v>1116.3917999999999</v>
      </c>
    </row>
    <row r="50" spans="1:13" x14ac:dyDescent="0.25">
      <c r="A50" t="s">
        <v>8</v>
      </c>
      <c r="B50">
        <v>6478526</v>
      </c>
      <c r="C50">
        <v>2</v>
      </c>
      <c r="D50">
        <v>18</v>
      </c>
      <c r="E50">
        <v>2012</v>
      </c>
      <c r="F50">
        <v>2021</v>
      </c>
      <c r="G50" s="1">
        <f t="shared" si="2"/>
        <v>42053</v>
      </c>
      <c r="H50">
        <v>9</v>
      </c>
      <c r="I50">
        <v>19.54</v>
      </c>
      <c r="J50">
        <f t="shared" si="3"/>
        <v>1119.54</v>
      </c>
      <c r="K50">
        <f t="shared" si="4"/>
        <v>1120.193</v>
      </c>
      <c r="L50">
        <f t="shared" si="0"/>
        <v>1125.473</v>
      </c>
      <c r="M50">
        <f t="shared" si="1"/>
        <v>1116.3517999999999</v>
      </c>
    </row>
    <row r="51" spans="1:13" x14ac:dyDescent="0.25">
      <c r="A51" t="s">
        <v>8</v>
      </c>
      <c r="B51">
        <v>6478526</v>
      </c>
      <c r="C51">
        <v>2</v>
      </c>
      <c r="D51">
        <v>19</v>
      </c>
      <c r="E51">
        <v>2012</v>
      </c>
      <c r="F51">
        <v>2021</v>
      </c>
      <c r="G51" s="1">
        <f t="shared" si="2"/>
        <v>42054</v>
      </c>
      <c r="H51">
        <v>9</v>
      </c>
      <c r="I51">
        <v>19.579999999999998</v>
      </c>
      <c r="J51">
        <f t="shared" si="3"/>
        <v>1119.58</v>
      </c>
      <c r="K51">
        <f t="shared" si="4"/>
        <v>1120.2329999999999</v>
      </c>
      <c r="L51">
        <f t="shared" si="0"/>
        <v>1125.5129999999999</v>
      </c>
      <c r="M51">
        <f t="shared" si="1"/>
        <v>1116.3917999999999</v>
      </c>
    </row>
    <row r="52" spans="1:13" x14ac:dyDescent="0.25">
      <c r="A52" t="s">
        <v>8</v>
      </c>
      <c r="B52">
        <v>6478526</v>
      </c>
      <c r="C52">
        <v>2</v>
      </c>
      <c r="D52">
        <v>20</v>
      </c>
      <c r="E52">
        <v>2012</v>
      </c>
      <c r="F52">
        <v>2021</v>
      </c>
      <c r="G52" s="1">
        <f t="shared" si="2"/>
        <v>42055</v>
      </c>
      <c r="H52">
        <v>9</v>
      </c>
      <c r="I52">
        <v>19.600000000000001</v>
      </c>
      <c r="J52">
        <f t="shared" si="3"/>
        <v>1119.5999999999999</v>
      </c>
      <c r="K52">
        <f t="shared" si="4"/>
        <v>1120.2529999999999</v>
      </c>
      <c r="L52">
        <f t="shared" si="0"/>
        <v>1125.5329999999999</v>
      </c>
      <c r="M52">
        <f t="shared" si="1"/>
        <v>1116.4117999999999</v>
      </c>
    </row>
    <row r="53" spans="1:13" x14ac:dyDescent="0.25">
      <c r="A53" t="s">
        <v>8</v>
      </c>
      <c r="B53">
        <v>6478526</v>
      </c>
      <c r="C53">
        <v>2</v>
      </c>
      <c r="D53">
        <v>21</v>
      </c>
      <c r="E53">
        <v>2012</v>
      </c>
      <c r="F53">
        <v>2021</v>
      </c>
      <c r="G53" s="1">
        <f t="shared" si="2"/>
        <v>42056</v>
      </c>
      <c r="H53">
        <v>9</v>
      </c>
      <c r="I53">
        <v>19.579999999999998</v>
      </c>
      <c r="J53">
        <f t="shared" si="3"/>
        <v>1119.58</v>
      </c>
      <c r="K53">
        <f t="shared" si="4"/>
        <v>1120.2329999999999</v>
      </c>
      <c r="L53">
        <f t="shared" si="0"/>
        <v>1125.5129999999999</v>
      </c>
      <c r="M53">
        <f t="shared" si="1"/>
        <v>1116.3917999999999</v>
      </c>
    </row>
    <row r="54" spans="1:13" x14ac:dyDescent="0.25">
      <c r="A54" t="s">
        <v>8</v>
      </c>
      <c r="B54">
        <v>6478526</v>
      </c>
      <c r="C54">
        <v>2</v>
      </c>
      <c r="D54">
        <v>22</v>
      </c>
      <c r="E54">
        <v>2012</v>
      </c>
      <c r="F54">
        <v>2021</v>
      </c>
      <c r="G54" s="1">
        <f t="shared" si="2"/>
        <v>42057</v>
      </c>
      <c r="H54">
        <v>9</v>
      </c>
      <c r="I54">
        <v>19.55</v>
      </c>
      <c r="J54">
        <f t="shared" si="3"/>
        <v>1119.55</v>
      </c>
      <c r="K54">
        <f t="shared" si="4"/>
        <v>1120.203</v>
      </c>
      <c r="L54">
        <f t="shared" si="0"/>
        <v>1125.4829999999999</v>
      </c>
      <c r="M54">
        <f t="shared" si="1"/>
        <v>1116.3617999999999</v>
      </c>
    </row>
    <row r="55" spans="1:13" x14ac:dyDescent="0.25">
      <c r="A55" t="s">
        <v>8</v>
      </c>
      <c r="B55">
        <v>6478526</v>
      </c>
      <c r="C55">
        <v>2</v>
      </c>
      <c r="D55">
        <v>23</v>
      </c>
      <c r="E55">
        <v>2012</v>
      </c>
      <c r="F55">
        <v>2021</v>
      </c>
      <c r="G55" s="1">
        <f t="shared" si="2"/>
        <v>42058</v>
      </c>
      <c r="H55">
        <v>9</v>
      </c>
      <c r="I55">
        <v>19.5</v>
      </c>
      <c r="J55">
        <f t="shared" si="3"/>
        <v>1119.5</v>
      </c>
      <c r="K55">
        <f t="shared" si="4"/>
        <v>1120.153</v>
      </c>
      <c r="L55">
        <f t="shared" si="0"/>
        <v>1125.433</v>
      </c>
      <c r="M55">
        <f t="shared" si="1"/>
        <v>1116.3117999999999</v>
      </c>
    </row>
    <row r="56" spans="1:13" x14ac:dyDescent="0.25">
      <c r="A56" t="s">
        <v>8</v>
      </c>
      <c r="B56">
        <v>6478526</v>
      </c>
      <c r="C56">
        <v>2</v>
      </c>
      <c r="D56">
        <v>24</v>
      </c>
      <c r="E56">
        <v>2012</v>
      </c>
      <c r="F56">
        <v>2021</v>
      </c>
      <c r="G56" s="1">
        <f t="shared" si="2"/>
        <v>42059</v>
      </c>
      <c r="H56">
        <v>9</v>
      </c>
      <c r="I56">
        <v>19.43</v>
      </c>
      <c r="J56">
        <f t="shared" si="3"/>
        <v>1119.43</v>
      </c>
      <c r="K56">
        <f t="shared" si="4"/>
        <v>1120.0830000000001</v>
      </c>
      <c r="L56">
        <f t="shared" si="0"/>
        <v>1125.3630000000001</v>
      </c>
      <c r="M56">
        <f t="shared" si="1"/>
        <v>1116.2418</v>
      </c>
    </row>
    <row r="57" spans="1:13" x14ac:dyDescent="0.25">
      <c r="A57" t="s">
        <v>8</v>
      </c>
      <c r="B57">
        <v>6478526</v>
      </c>
      <c r="C57">
        <v>2</v>
      </c>
      <c r="D57">
        <v>25</v>
      </c>
      <c r="E57">
        <v>2012</v>
      </c>
      <c r="F57">
        <v>2021</v>
      </c>
      <c r="G57" s="1">
        <f t="shared" si="2"/>
        <v>42060</v>
      </c>
      <c r="H57">
        <v>9</v>
      </c>
      <c r="I57">
        <v>19.38</v>
      </c>
      <c r="J57">
        <f t="shared" si="3"/>
        <v>1119.3800000000001</v>
      </c>
      <c r="K57">
        <f t="shared" si="4"/>
        <v>1120.0330000000001</v>
      </c>
      <c r="L57">
        <f t="shared" si="0"/>
        <v>1125.3130000000001</v>
      </c>
      <c r="M57">
        <f t="shared" si="1"/>
        <v>1116.1918000000001</v>
      </c>
    </row>
    <row r="58" spans="1:13" x14ac:dyDescent="0.25">
      <c r="A58" t="s">
        <v>8</v>
      </c>
      <c r="B58">
        <v>6478526</v>
      </c>
      <c r="C58">
        <v>2</v>
      </c>
      <c r="D58">
        <v>26</v>
      </c>
      <c r="E58">
        <v>2012</v>
      </c>
      <c r="F58">
        <v>2021</v>
      </c>
      <c r="G58" s="1">
        <f t="shared" si="2"/>
        <v>42061</v>
      </c>
      <c r="H58">
        <v>9</v>
      </c>
      <c r="I58">
        <v>19.39</v>
      </c>
      <c r="J58">
        <f t="shared" si="3"/>
        <v>1119.3900000000001</v>
      </c>
      <c r="K58">
        <f t="shared" si="4"/>
        <v>1120.0430000000001</v>
      </c>
      <c r="L58">
        <f t="shared" si="0"/>
        <v>1125.3230000000001</v>
      </c>
      <c r="M58">
        <f t="shared" si="1"/>
        <v>1116.2018</v>
      </c>
    </row>
    <row r="59" spans="1:13" x14ac:dyDescent="0.25">
      <c r="A59" t="s">
        <v>8</v>
      </c>
      <c r="B59">
        <v>6478526</v>
      </c>
      <c r="C59">
        <v>2</v>
      </c>
      <c r="D59">
        <v>27</v>
      </c>
      <c r="E59">
        <v>2012</v>
      </c>
      <c r="F59">
        <v>2021</v>
      </c>
      <c r="G59" s="1">
        <f t="shared" si="2"/>
        <v>42062</v>
      </c>
      <c r="H59">
        <v>9</v>
      </c>
      <c r="I59">
        <v>19.440000000000001</v>
      </c>
      <c r="J59">
        <f t="shared" si="3"/>
        <v>1119.44</v>
      </c>
      <c r="K59">
        <f t="shared" si="4"/>
        <v>1120.0930000000001</v>
      </c>
      <c r="L59">
        <f t="shared" si="0"/>
        <v>1125.373</v>
      </c>
      <c r="M59">
        <f t="shared" si="1"/>
        <v>1116.2518</v>
      </c>
    </row>
    <row r="60" spans="1:13" x14ac:dyDescent="0.25">
      <c r="A60" t="s">
        <v>8</v>
      </c>
      <c r="B60">
        <v>6478526</v>
      </c>
      <c r="C60">
        <v>2</v>
      </c>
      <c r="D60">
        <v>28</v>
      </c>
      <c r="E60">
        <v>2012</v>
      </c>
      <c r="F60">
        <v>2021</v>
      </c>
      <c r="G60" s="1">
        <f t="shared" si="2"/>
        <v>42063</v>
      </c>
      <c r="H60">
        <v>10</v>
      </c>
      <c r="I60">
        <v>19.38</v>
      </c>
      <c r="J60">
        <f t="shared" si="3"/>
        <v>1119.3800000000001</v>
      </c>
      <c r="K60">
        <f t="shared" si="4"/>
        <v>1120.0330000000001</v>
      </c>
      <c r="L60">
        <f t="shared" si="0"/>
        <v>1125.3130000000001</v>
      </c>
      <c r="M60">
        <f t="shared" si="1"/>
        <v>1116.1918000000001</v>
      </c>
    </row>
    <row r="61" spans="1:13" x14ac:dyDescent="0.25">
      <c r="A61" t="s">
        <v>8</v>
      </c>
      <c r="B61">
        <v>6478526</v>
      </c>
      <c r="C61">
        <v>3</v>
      </c>
      <c r="D61">
        <v>1</v>
      </c>
      <c r="E61">
        <v>2012</v>
      </c>
      <c r="F61">
        <v>2021</v>
      </c>
      <c r="G61" s="1">
        <f t="shared" si="2"/>
        <v>42064</v>
      </c>
      <c r="H61">
        <v>10</v>
      </c>
      <c r="I61">
        <v>19.38</v>
      </c>
      <c r="J61">
        <f t="shared" si="3"/>
        <v>1119.3800000000001</v>
      </c>
      <c r="K61">
        <f t="shared" si="4"/>
        <v>1120.0330000000001</v>
      </c>
      <c r="L61">
        <f t="shared" si="0"/>
        <v>1125.3130000000001</v>
      </c>
      <c r="M61">
        <f t="shared" si="1"/>
        <v>1116.1918000000001</v>
      </c>
    </row>
    <row r="62" spans="1:13" x14ac:dyDescent="0.25">
      <c r="A62" t="s">
        <v>8</v>
      </c>
      <c r="B62">
        <v>6478526</v>
      </c>
      <c r="C62">
        <v>3</v>
      </c>
      <c r="D62">
        <v>2</v>
      </c>
      <c r="E62">
        <v>2012</v>
      </c>
      <c r="F62">
        <v>2021</v>
      </c>
      <c r="G62" s="1">
        <f t="shared" si="2"/>
        <v>42065</v>
      </c>
      <c r="H62">
        <v>10</v>
      </c>
      <c r="I62">
        <v>19.5</v>
      </c>
      <c r="J62">
        <f t="shared" si="3"/>
        <v>1119.5</v>
      </c>
      <c r="K62">
        <f t="shared" si="4"/>
        <v>1120.153</v>
      </c>
      <c r="L62">
        <f t="shared" si="0"/>
        <v>1125.433</v>
      </c>
      <c r="M62">
        <f t="shared" si="1"/>
        <v>1116.3117999999999</v>
      </c>
    </row>
    <row r="63" spans="1:13" x14ac:dyDescent="0.25">
      <c r="A63" t="s">
        <v>8</v>
      </c>
      <c r="B63">
        <v>6478526</v>
      </c>
      <c r="C63">
        <v>3</v>
      </c>
      <c r="D63">
        <v>3</v>
      </c>
      <c r="E63">
        <v>2012</v>
      </c>
      <c r="F63">
        <v>2021</v>
      </c>
      <c r="G63" s="1">
        <f t="shared" si="2"/>
        <v>42066</v>
      </c>
      <c r="H63">
        <v>9</v>
      </c>
      <c r="I63">
        <v>19.82</v>
      </c>
      <c r="J63">
        <f t="shared" si="3"/>
        <v>1119.82</v>
      </c>
      <c r="K63">
        <f t="shared" si="4"/>
        <v>1120.473</v>
      </c>
      <c r="L63">
        <f t="shared" si="0"/>
        <v>1125.7529999999999</v>
      </c>
      <c r="M63">
        <f t="shared" si="1"/>
        <v>1116.6317999999999</v>
      </c>
    </row>
    <row r="64" spans="1:13" x14ac:dyDescent="0.25">
      <c r="A64" t="s">
        <v>8</v>
      </c>
      <c r="B64">
        <v>6478526</v>
      </c>
      <c r="C64">
        <v>3</v>
      </c>
      <c r="D64">
        <v>4</v>
      </c>
      <c r="E64">
        <v>2012</v>
      </c>
      <c r="F64">
        <v>2021</v>
      </c>
      <c r="G64" s="1">
        <f t="shared" si="2"/>
        <v>42067</v>
      </c>
      <c r="H64">
        <v>10</v>
      </c>
      <c r="I64">
        <v>19.84</v>
      </c>
      <c r="J64">
        <f t="shared" si="3"/>
        <v>1119.8399999999999</v>
      </c>
      <c r="K64">
        <f t="shared" si="4"/>
        <v>1120.4929999999999</v>
      </c>
      <c r="L64">
        <f t="shared" si="0"/>
        <v>1125.7729999999999</v>
      </c>
      <c r="M64">
        <f t="shared" si="1"/>
        <v>1116.6517999999999</v>
      </c>
    </row>
    <row r="65" spans="1:13" x14ac:dyDescent="0.25">
      <c r="A65" t="s">
        <v>8</v>
      </c>
      <c r="B65">
        <v>6478526</v>
      </c>
      <c r="C65">
        <v>3</v>
      </c>
      <c r="D65">
        <v>5</v>
      </c>
      <c r="E65">
        <v>2012</v>
      </c>
      <c r="F65">
        <v>2021</v>
      </c>
      <c r="G65" s="1">
        <f t="shared" si="2"/>
        <v>42068</v>
      </c>
      <c r="H65">
        <v>10</v>
      </c>
      <c r="I65">
        <v>19.7</v>
      </c>
      <c r="J65">
        <f t="shared" si="3"/>
        <v>1119.7</v>
      </c>
      <c r="K65">
        <f t="shared" si="4"/>
        <v>1120.3530000000001</v>
      </c>
      <c r="L65">
        <f t="shared" si="0"/>
        <v>1125.633</v>
      </c>
      <c r="M65">
        <f t="shared" si="1"/>
        <v>1116.5118</v>
      </c>
    </row>
    <row r="66" spans="1:13" x14ac:dyDescent="0.25">
      <c r="A66" t="s">
        <v>8</v>
      </c>
      <c r="B66">
        <v>6478526</v>
      </c>
      <c r="C66">
        <v>3</v>
      </c>
      <c r="D66">
        <v>6</v>
      </c>
      <c r="E66">
        <v>2012</v>
      </c>
      <c r="F66">
        <v>2021</v>
      </c>
      <c r="G66" s="1">
        <f t="shared" ref="G66:G129" si="5">DATE(2015,C66,D66)</f>
        <v>42069</v>
      </c>
      <c r="H66">
        <v>10</v>
      </c>
      <c r="I66">
        <v>19.52</v>
      </c>
      <c r="J66">
        <f t="shared" ref="J66:J129" si="6">I66+1100</f>
        <v>1119.52</v>
      </c>
      <c r="K66">
        <f t="shared" ref="K66:K129" si="7">J66+0.653</f>
        <v>1120.173</v>
      </c>
      <c r="L66">
        <f t="shared" ref="L66:L129" si="8">K66+$P$2</f>
        <v>1125.453</v>
      </c>
      <c r="M66">
        <f t="shared" ref="M66:M129" si="9">K66-$P$3</f>
        <v>1116.3317999999999</v>
      </c>
    </row>
    <row r="67" spans="1:13" x14ac:dyDescent="0.25">
      <c r="A67" t="s">
        <v>8</v>
      </c>
      <c r="B67">
        <v>6478526</v>
      </c>
      <c r="C67">
        <v>3</v>
      </c>
      <c r="D67">
        <v>7</v>
      </c>
      <c r="E67">
        <v>2012</v>
      </c>
      <c r="F67">
        <v>2021</v>
      </c>
      <c r="G67" s="1">
        <f t="shared" si="5"/>
        <v>42070</v>
      </c>
      <c r="H67">
        <v>10</v>
      </c>
      <c r="I67">
        <v>19.420000000000002</v>
      </c>
      <c r="J67">
        <f t="shared" si="6"/>
        <v>1119.42</v>
      </c>
      <c r="K67">
        <f t="shared" si="7"/>
        <v>1120.0730000000001</v>
      </c>
      <c r="L67">
        <f t="shared" si="8"/>
        <v>1125.3530000000001</v>
      </c>
      <c r="M67">
        <f t="shared" si="9"/>
        <v>1116.2318</v>
      </c>
    </row>
    <row r="68" spans="1:13" x14ac:dyDescent="0.25">
      <c r="A68" t="s">
        <v>8</v>
      </c>
      <c r="B68">
        <v>6478526</v>
      </c>
      <c r="C68">
        <v>3</v>
      </c>
      <c r="D68">
        <v>8</v>
      </c>
      <c r="E68">
        <v>2012</v>
      </c>
      <c r="F68">
        <v>2021</v>
      </c>
      <c r="G68" s="1">
        <f t="shared" si="5"/>
        <v>42071</v>
      </c>
      <c r="H68">
        <v>10</v>
      </c>
      <c r="I68">
        <v>19.37</v>
      </c>
      <c r="J68">
        <f t="shared" si="6"/>
        <v>1119.3699999999999</v>
      </c>
      <c r="K68">
        <f t="shared" si="7"/>
        <v>1120.0229999999999</v>
      </c>
      <c r="L68">
        <f t="shared" si="8"/>
        <v>1125.3029999999999</v>
      </c>
      <c r="M68">
        <f t="shared" si="9"/>
        <v>1116.1817999999998</v>
      </c>
    </row>
    <row r="69" spans="1:13" x14ac:dyDescent="0.25">
      <c r="A69" t="s">
        <v>8</v>
      </c>
      <c r="B69">
        <v>6478526</v>
      </c>
      <c r="C69">
        <v>3</v>
      </c>
      <c r="D69">
        <v>9</v>
      </c>
      <c r="E69">
        <v>2012</v>
      </c>
      <c r="F69">
        <v>2021</v>
      </c>
      <c r="G69" s="1">
        <f t="shared" si="5"/>
        <v>42072</v>
      </c>
      <c r="H69">
        <v>10</v>
      </c>
      <c r="I69">
        <v>19.399999999999999</v>
      </c>
      <c r="J69">
        <f t="shared" si="6"/>
        <v>1119.4000000000001</v>
      </c>
      <c r="K69">
        <f t="shared" si="7"/>
        <v>1120.0530000000001</v>
      </c>
      <c r="L69">
        <f t="shared" si="8"/>
        <v>1125.3330000000001</v>
      </c>
      <c r="M69">
        <f t="shared" si="9"/>
        <v>1116.2118</v>
      </c>
    </row>
    <row r="70" spans="1:13" x14ac:dyDescent="0.25">
      <c r="A70" t="s">
        <v>8</v>
      </c>
      <c r="B70">
        <v>6478526</v>
      </c>
      <c r="C70">
        <v>3</v>
      </c>
      <c r="D70">
        <v>10</v>
      </c>
      <c r="E70">
        <v>2012</v>
      </c>
      <c r="F70">
        <v>2021</v>
      </c>
      <c r="G70" s="1">
        <f t="shared" si="5"/>
        <v>42073</v>
      </c>
      <c r="H70">
        <v>10</v>
      </c>
      <c r="I70">
        <v>19.39</v>
      </c>
      <c r="J70">
        <f t="shared" si="6"/>
        <v>1119.3900000000001</v>
      </c>
      <c r="K70">
        <f t="shared" si="7"/>
        <v>1120.0430000000001</v>
      </c>
      <c r="L70">
        <f t="shared" si="8"/>
        <v>1125.3230000000001</v>
      </c>
      <c r="M70">
        <f t="shared" si="9"/>
        <v>1116.2018</v>
      </c>
    </row>
    <row r="71" spans="1:13" x14ac:dyDescent="0.25">
      <c r="A71" t="s">
        <v>8</v>
      </c>
      <c r="B71">
        <v>6478526</v>
      </c>
      <c r="C71">
        <v>3</v>
      </c>
      <c r="D71">
        <v>11</v>
      </c>
      <c r="E71">
        <v>2012</v>
      </c>
      <c r="F71">
        <v>2021</v>
      </c>
      <c r="G71" s="1">
        <f t="shared" si="5"/>
        <v>42074</v>
      </c>
      <c r="H71">
        <v>10</v>
      </c>
      <c r="I71">
        <v>19.37</v>
      </c>
      <c r="J71">
        <f t="shared" si="6"/>
        <v>1119.3699999999999</v>
      </c>
      <c r="K71">
        <f t="shared" si="7"/>
        <v>1120.0229999999999</v>
      </c>
      <c r="L71">
        <f t="shared" si="8"/>
        <v>1125.3029999999999</v>
      </c>
      <c r="M71">
        <f t="shared" si="9"/>
        <v>1116.1817999999998</v>
      </c>
    </row>
    <row r="72" spans="1:13" x14ac:dyDescent="0.25">
      <c r="A72" t="s">
        <v>8</v>
      </c>
      <c r="B72">
        <v>6478526</v>
      </c>
      <c r="C72">
        <v>3</v>
      </c>
      <c r="D72">
        <v>12</v>
      </c>
      <c r="E72">
        <v>2012</v>
      </c>
      <c r="F72">
        <v>2021</v>
      </c>
      <c r="G72" s="1">
        <f t="shared" si="5"/>
        <v>42075</v>
      </c>
      <c r="H72">
        <v>10</v>
      </c>
      <c r="I72">
        <v>19.28</v>
      </c>
      <c r="J72">
        <f t="shared" si="6"/>
        <v>1119.28</v>
      </c>
      <c r="K72">
        <f t="shared" si="7"/>
        <v>1119.933</v>
      </c>
      <c r="L72">
        <f t="shared" si="8"/>
        <v>1125.213</v>
      </c>
      <c r="M72">
        <f t="shared" si="9"/>
        <v>1116.0917999999999</v>
      </c>
    </row>
    <row r="73" spans="1:13" x14ac:dyDescent="0.25">
      <c r="A73" t="s">
        <v>8</v>
      </c>
      <c r="B73">
        <v>6478526</v>
      </c>
      <c r="C73">
        <v>3</v>
      </c>
      <c r="D73">
        <v>13</v>
      </c>
      <c r="E73">
        <v>2012</v>
      </c>
      <c r="F73">
        <v>2021</v>
      </c>
      <c r="G73" s="1">
        <f t="shared" si="5"/>
        <v>42076</v>
      </c>
      <c r="H73">
        <v>10</v>
      </c>
      <c r="I73">
        <v>19.53</v>
      </c>
      <c r="J73">
        <f t="shared" si="6"/>
        <v>1119.53</v>
      </c>
      <c r="K73">
        <f t="shared" si="7"/>
        <v>1120.183</v>
      </c>
      <c r="L73">
        <f t="shared" si="8"/>
        <v>1125.463</v>
      </c>
      <c r="M73">
        <f t="shared" si="9"/>
        <v>1116.3417999999999</v>
      </c>
    </row>
    <row r="74" spans="1:13" x14ac:dyDescent="0.25">
      <c r="A74" t="s">
        <v>8</v>
      </c>
      <c r="B74">
        <v>6478526</v>
      </c>
      <c r="C74">
        <v>3</v>
      </c>
      <c r="D74">
        <v>14</v>
      </c>
      <c r="E74">
        <v>2012</v>
      </c>
      <c r="F74">
        <v>2021</v>
      </c>
      <c r="G74" s="1">
        <f t="shared" si="5"/>
        <v>42077</v>
      </c>
      <c r="H74">
        <v>10</v>
      </c>
      <c r="I74">
        <v>19.95</v>
      </c>
      <c r="J74">
        <f t="shared" si="6"/>
        <v>1119.95</v>
      </c>
      <c r="K74">
        <f t="shared" si="7"/>
        <v>1120.6030000000001</v>
      </c>
      <c r="L74">
        <f t="shared" si="8"/>
        <v>1125.883</v>
      </c>
      <c r="M74">
        <f t="shared" si="9"/>
        <v>1116.7618</v>
      </c>
    </row>
    <row r="75" spans="1:13" x14ac:dyDescent="0.25">
      <c r="A75" t="s">
        <v>8</v>
      </c>
      <c r="B75">
        <v>6478526</v>
      </c>
      <c r="C75">
        <v>3</v>
      </c>
      <c r="D75">
        <v>15</v>
      </c>
      <c r="E75">
        <v>2012</v>
      </c>
      <c r="F75">
        <v>2021</v>
      </c>
      <c r="G75" s="1">
        <f t="shared" si="5"/>
        <v>42078</v>
      </c>
      <c r="H75">
        <v>10</v>
      </c>
      <c r="I75">
        <v>20.04</v>
      </c>
      <c r="J75">
        <f t="shared" si="6"/>
        <v>1120.04</v>
      </c>
      <c r="K75">
        <f t="shared" si="7"/>
        <v>1120.693</v>
      </c>
      <c r="L75">
        <f t="shared" si="8"/>
        <v>1125.973</v>
      </c>
      <c r="M75">
        <f t="shared" si="9"/>
        <v>1116.8517999999999</v>
      </c>
    </row>
    <row r="76" spans="1:13" x14ac:dyDescent="0.25">
      <c r="A76" t="s">
        <v>8</v>
      </c>
      <c r="B76">
        <v>6478526</v>
      </c>
      <c r="C76">
        <v>3</v>
      </c>
      <c r="D76">
        <v>16</v>
      </c>
      <c r="E76">
        <v>2012</v>
      </c>
      <c r="F76">
        <v>2021</v>
      </c>
      <c r="G76" s="1">
        <f t="shared" si="5"/>
        <v>42079</v>
      </c>
      <c r="H76">
        <v>10</v>
      </c>
      <c r="I76">
        <v>20.010000000000002</v>
      </c>
      <c r="J76">
        <f t="shared" si="6"/>
        <v>1120.01</v>
      </c>
      <c r="K76">
        <f t="shared" si="7"/>
        <v>1120.663</v>
      </c>
      <c r="L76">
        <f t="shared" si="8"/>
        <v>1125.943</v>
      </c>
      <c r="M76">
        <f t="shared" si="9"/>
        <v>1116.8217999999999</v>
      </c>
    </row>
    <row r="77" spans="1:13" x14ac:dyDescent="0.25">
      <c r="A77" t="s">
        <v>8</v>
      </c>
      <c r="B77">
        <v>6478526</v>
      </c>
      <c r="C77">
        <v>3</v>
      </c>
      <c r="D77">
        <v>17</v>
      </c>
      <c r="E77">
        <v>2012</v>
      </c>
      <c r="F77">
        <v>2021</v>
      </c>
      <c r="G77" s="1">
        <f t="shared" si="5"/>
        <v>42080</v>
      </c>
      <c r="H77">
        <v>10</v>
      </c>
      <c r="I77">
        <v>20.04</v>
      </c>
      <c r="J77">
        <f t="shared" si="6"/>
        <v>1120.04</v>
      </c>
      <c r="K77">
        <f t="shared" si="7"/>
        <v>1120.693</v>
      </c>
      <c r="L77">
        <f t="shared" si="8"/>
        <v>1125.973</v>
      </c>
      <c r="M77">
        <f t="shared" si="9"/>
        <v>1116.8517999999999</v>
      </c>
    </row>
    <row r="78" spans="1:13" x14ac:dyDescent="0.25">
      <c r="A78" t="s">
        <v>8</v>
      </c>
      <c r="B78">
        <v>6478526</v>
      </c>
      <c r="C78">
        <v>3</v>
      </c>
      <c r="D78">
        <v>18</v>
      </c>
      <c r="E78">
        <v>2012</v>
      </c>
      <c r="F78">
        <v>2021</v>
      </c>
      <c r="G78" s="1">
        <f t="shared" si="5"/>
        <v>42081</v>
      </c>
      <c r="H78">
        <v>9</v>
      </c>
      <c r="I78">
        <v>20.28</v>
      </c>
      <c r="J78">
        <f t="shared" si="6"/>
        <v>1120.28</v>
      </c>
      <c r="K78">
        <f t="shared" si="7"/>
        <v>1120.933</v>
      </c>
      <c r="L78">
        <f t="shared" si="8"/>
        <v>1126.213</v>
      </c>
      <c r="M78">
        <f t="shared" si="9"/>
        <v>1117.0917999999999</v>
      </c>
    </row>
    <row r="79" spans="1:13" x14ac:dyDescent="0.25">
      <c r="A79" t="s">
        <v>8</v>
      </c>
      <c r="B79">
        <v>6478526</v>
      </c>
      <c r="C79">
        <v>3</v>
      </c>
      <c r="D79">
        <v>19</v>
      </c>
      <c r="E79">
        <v>2012</v>
      </c>
      <c r="F79">
        <v>2021</v>
      </c>
      <c r="G79" s="1">
        <f t="shared" si="5"/>
        <v>42082</v>
      </c>
      <c r="H79">
        <v>9</v>
      </c>
      <c r="I79">
        <v>20.38</v>
      </c>
      <c r="J79">
        <f t="shared" si="6"/>
        <v>1120.3800000000001</v>
      </c>
      <c r="K79">
        <f t="shared" si="7"/>
        <v>1121.0330000000001</v>
      </c>
      <c r="L79">
        <f t="shared" si="8"/>
        <v>1126.3130000000001</v>
      </c>
      <c r="M79">
        <f t="shared" si="9"/>
        <v>1117.1918000000001</v>
      </c>
    </row>
    <row r="80" spans="1:13" x14ac:dyDescent="0.25">
      <c r="A80" t="s">
        <v>8</v>
      </c>
      <c r="B80">
        <v>6478526</v>
      </c>
      <c r="C80">
        <v>3</v>
      </c>
      <c r="D80">
        <v>20</v>
      </c>
      <c r="E80">
        <v>2012</v>
      </c>
      <c r="F80">
        <v>2021</v>
      </c>
      <c r="G80" s="1">
        <f t="shared" si="5"/>
        <v>42083</v>
      </c>
      <c r="H80">
        <v>9</v>
      </c>
      <c r="I80">
        <v>20.28</v>
      </c>
      <c r="J80">
        <f t="shared" si="6"/>
        <v>1120.28</v>
      </c>
      <c r="K80">
        <f t="shared" si="7"/>
        <v>1120.933</v>
      </c>
      <c r="L80">
        <f t="shared" si="8"/>
        <v>1126.213</v>
      </c>
      <c r="M80">
        <f t="shared" si="9"/>
        <v>1117.0917999999999</v>
      </c>
    </row>
    <row r="81" spans="1:13" x14ac:dyDescent="0.25">
      <c r="A81" t="s">
        <v>8</v>
      </c>
      <c r="B81">
        <v>6478526</v>
      </c>
      <c r="C81">
        <v>3</v>
      </c>
      <c r="D81">
        <v>21</v>
      </c>
      <c r="E81">
        <v>2012</v>
      </c>
      <c r="F81">
        <v>2021</v>
      </c>
      <c r="G81" s="1">
        <f t="shared" si="5"/>
        <v>42084</v>
      </c>
      <c r="H81">
        <v>9</v>
      </c>
      <c r="I81">
        <v>20.3</v>
      </c>
      <c r="J81">
        <f t="shared" si="6"/>
        <v>1120.3</v>
      </c>
      <c r="K81">
        <f t="shared" si="7"/>
        <v>1120.953</v>
      </c>
      <c r="L81">
        <f t="shared" si="8"/>
        <v>1126.2329999999999</v>
      </c>
      <c r="M81">
        <f t="shared" si="9"/>
        <v>1117.1117999999999</v>
      </c>
    </row>
    <row r="82" spans="1:13" x14ac:dyDescent="0.25">
      <c r="A82" t="s">
        <v>8</v>
      </c>
      <c r="B82">
        <v>6478526</v>
      </c>
      <c r="C82">
        <v>3</v>
      </c>
      <c r="D82">
        <v>22</v>
      </c>
      <c r="E82">
        <v>2012</v>
      </c>
      <c r="F82">
        <v>2021</v>
      </c>
      <c r="G82" s="1">
        <f t="shared" si="5"/>
        <v>42085</v>
      </c>
      <c r="H82">
        <v>9</v>
      </c>
      <c r="I82">
        <v>20.48</v>
      </c>
      <c r="J82">
        <f t="shared" si="6"/>
        <v>1120.48</v>
      </c>
      <c r="K82">
        <f t="shared" si="7"/>
        <v>1121.133</v>
      </c>
      <c r="L82">
        <f t="shared" si="8"/>
        <v>1126.413</v>
      </c>
      <c r="M82">
        <f t="shared" si="9"/>
        <v>1117.2918</v>
      </c>
    </row>
    <row r="83" spans="1:13" x14ac:dyDescent="0.25">
      <c r="A83" t="s">
        <v>8</v>
      </c>
      <c r="B83">
        <v>6478526</v>
      </c>
      <c r="C83">
        <v>3</v>
      </c>
      <c r="D83">
        <v>23</v>
      </c>
      <c r="E83">
        <v>2012</v>
      </c>
      <c r="F83">
        <v>2021</v>
      </c>
      <c r="G83" s="1">
        <f t="shared" si="5"/>
        <v>42086</v>
      </c>
      <c r="H83">
        <v>9</v>
      </c>
      <c r="I83">
        <v>20.63</v>
      </c>
      <c r="J83">
        <f t="shared" si="6"/>
        <v>1120.6300000000001</v>
      </c>
      <c r="K83">
        <f t="shared" si="7"/>
        <v>1121.2830000000001</v>
      </c>
      <c r="L83">
        <f t="shared" si="8"/>
        <v>1126.5630000000001</v>
      </c>
      <c r="M83">
        <f t="shared" si="9"/>
        <v>1117.4418000000001</v>
      </c>
    </row>
    <row r="84" spans="1:13" x14ac:dyDescent="0.25">
      <c r="A84" t="s">
        <v>8</v>
      </c>
      <c r="B84">
        <v>6478526</v>
      </c>
      <c r="C84">
        <v>3</v>
      </c>
      <c r="D84">
        <v>24</v>
      </c>
      <c r="E84">
        <v>2012</v>
      </c>
      <c r="F84">
        <v>2021</v>
      </c>
      <c r="G84" s="1">
        <f t="shared" si="5"/>
        <v>42087</v>
      </c>
      <c r="H84">
        <v>9</v>
      </c>
      <c r="I84">
        <v>20.79</v>
      </c>
      <c r="J84">
        <f t="shared" si="6"/>
        <v>1120.79</v>
      </c>
      <c r="K84">
        <f t="shared" si="7"/>
        <v>1121.443</v>
      </c>
      <c r="L84">
        <f t="shared" si="8"/>
        <v>1126.723</v>
      </c>
      <c r="M84">
        <f t="shared" si="9"/>
        <v>1117.6017999999999</v>
      </c>
    </row>
    <row r="85" spans="1:13" x14ac:dyDescent="0.25">
      <c r="A85" t="s">
        <v>8</v>
      </c>
      <c r="B85">
        <v>6478526</v>
      </c>
      <c r="C85">
        <v>3</v>
      </c>
      <c r="D85">
        <v>25</v>
      </c>
      <c r="E85">
        <v>2012</v>
      </c>
      <c r="F85">
        <v>2021</v>
      </c>
      <c r="G85" s="1">
        <f t="shared" si="5"/>
        <v>42088</v>
      </c>
      <c r="H85">
        <v>9</v>
      </c>
      <c r="I85">
        <v>20.94</v>
      </c>
      <c r="J85">
        <f t="shared" si="6"/>
        <v>1120.94</v>
      </c>
      <c r="K85">
        <f t="shared" si="7"/>
        <v>1121.5930000000001</v>
      </c>
      <c r="L85">
        <f t="shared" si="8"/>
        <v>1126.873</v>
      </c>
      <c r="M85">
        <f t="shared" si="9"/>
        <v>1117.7518</v>
      </c>
    </row>
    <row r="86" spans="1:13" x14ac:dyDescent="0.25">
      <c r="A86" t="s">
        <v>8</v>
      </c>
      <c r="B86">
        <v>6478526</v>
      </c>
      <c r="C86">
        <v>3</v>
      </c>
      <c r="D86">
        <v>26</v>
      </c>
      <c r="E86">
        <v>2012</v>
      </c>
      <c r="F86">
        <v>2021</v>
      </c>
      <c r="G86" s="1">
        <f t="shared" si="5"/>
        <v>42089</v>
      </c>
      <c r="H86">
        <v>9</v>
      </c>
      <c r="I86">
        <v>21.03</v>
      </c>
      <c r="J86">
        <f t="shared" si="6"/>
        <v>1121.03</v>
      </c>
      <c r="K86">
        <f t="shared" si="7"/>
        <v>1121.683</v>
      </c>
      <c r="L86">
        <f t="shared" si="8"/>
        <v>1126.963</v>
      </c>
      <c r="M86">
        <f t="shared" si="9"/>
        <v>1117.8417999999999</v>
      </c>
    </row>
    <row r="87" spans="1:13" x14ac:dyDescent="0.25">
      <c r="A87" t="s">
        <v>8</v>
      </c>
      <c r="B87">
        <v>6478526</v>
      </c>
      <c r="C87">
        <v>3</v>
      </c>
      <c r="D87">
        <v>27</v>
      </c>
      <c r="E87">
        <v>2012</v>
      </c>
      <c r="F87">
        <v>2021</v>
      </c>
      <c r="G87" s="1">
        <f t="shared" si="5"/>
        <v>42090</v>
      </c>
      <c r="H87">
        <v>9</v>
      </c>
      <c r="I87">
        <v>21.07</v>
      </c>
      <c r="J87">
        <f t="shared" si="6"/>
        <v>1121.07</v>
      </c>
      <c r="K87">
        <f t="shared" si="7"/>
        <v>1121.723</v>
      </c>
      <c r="L87">
        <f t="shared" si="8"/>
        <v>1127.0029999999999</v>
      </c>
      <c r="M87">
        <f t="shared" si="9"/>
        <v>1117.8817999999999</v>
      </c>
    </row>
    <row r="88" spans="1:13" x14ac:dyDescent="0.25">
      <c r="A88" t="s">
        <v>8</v>
      </c>
      <c r="B88">
        <v>6478526</v>
      </c>
      <c r="C88">
        <v>3</v>
      </c>
      <c r="D88">
        <v>28</v>
      </c>
      <c r="E88">
        <v>2012</v>
      </c>
      <c r="F88">
        <v>2021</v>
      </c>
      <c r="G88" s="1">
        <f t="shared" si="5"/>
        <v>42091</v>
      </c>
      <c r="H88">
        <v>9</v>
      </c>
      <c r="I88">
        <v>21.08</v>
      </c>
      <c r="J88">
        <f t="shared" si="6"/>
        <v>1121.08</v>
      </c>
      <c r="K88">
        <f t="shared" si="7"/>
        <v>1121.7329999999999</v>
      </c>
      <c r="L88">
        <f t="shared" si="8"/>
        <v>1127.0129999999999</v>
      </c>
      <c r="M88">
        <f t="shared" si="9"/>
        <v>1117.8917999999999</v>
      </c>
    </row>
    <row r="89" spans="1:13" x14ac:dyDescent="0.25">
      <c r="A89" t="s">
        <v>8</v>
      </c>
      <c r="B89">
        <v>6478526</v>
      </c>
      <c r="C89">
        <v>3</v>
      </c>
      <c r="D89">
        <v>29</v>
      </c>
      <c r="E89">
        <v>2012</v>
      </c>
      <c r="F89">
        <v>2021</v>
      </c>
      <c r="G89" s="1">
        <f t="shared" si="5"/>
        <v>42092</v>
      </c>
      <c r="H89">
        <v>9</v>
      </c>
      <c r="I89">
        <v>21.13</v>
      </c>
      <c r="J89">
        <f t="shared" si="6"/>
        <v>1121.1300000000001</v>
      </c>
      <c r="K89">
        <f t="shared" si="7"/>
        <v>1121.7830000000001</v>
      </c>
      <c r="L89">
        <f t="shared" si="8"/>
        <v>1127.0630000000001</v>
      </c>
      <c r="M89">
        <f t="shared" si="9"/>
        <v>1117.9418000000001</v>
      </c>
    </row>
    <row r="90" spans="1:13" x14ac:dyDescent="0.25">
      <c r="A90" t="s">
        <v>8</v>
      </c>
      <c r="B90">
        <v>6478526</v>
      </c>
      <c r="C90">
        <v>3</v>
      </c>
      <c r="D90">
        <v>30</v>
      </c>
      <c r="E90">
        <v>2012</v>
      </c>
      <c r="F90">
        <v>2021</v>
      </c>
      <c r="G90" s="1">
        <f t="shared" si="5"/>
        <v>42093</v>
      </c>
      <c r="H90">
        <v>9</v>
      </c>
      <c r="I90">
        <v>21.13</v>
      </c>
      <c r="J90">
        <f t="shared" si="6"/>
        <v>1121.1300000000001</v>
      </c>
      <c r="K90">
        <f t="shared" si="7"/>
        <v>1121.7830000000001</v>
      </c>
      <c r="L90">
        <f t="shared" si="8"/>
        <v>1127.0630000000001</v>
      </c>
      <c r="M90">
        <f t="shared" si="9"/>
        <v>1117.9418000000001</v>
      </c>
    </row>
    <row r="91" spans="1:13" x14ac:dyDescent="0.25">
      <c r="A91" t="s">
        <v>8</v>
      </c>
      <c r="B91">
        <v>6478526</v>
      </c>
      <c r="C91">
        <v>3</v>
      </c>
      <c r="D91">
        <v>31</v>
      </c>
      <c r="E91">
        <v>2012</v>
      </c>
      <c r="F91">
        <v>2021</v>
      </c>
      <c r="G91" s="1">
        <f t="shared" si="5"/>
        <v>42094</v>
      </c>
      <c r="H91">
        <v>9</v>
      </c>
      <c r="I91">
        <v>21.16</v>
      </c>
      <c r="J91">
        <f t="shared" si="6"/>
        <v>1121.1600000000001</v>
      </c>
      <c r="K91">
        <f t="shared" si="7"/>
        <v>1121.8130000000001</v>
      </c>
      <c r="L91">
        <f t="shared" si="8"/>
        <v>1127.0930000000001</v>
      </c>
      <c r="M91">
        <f t="shared" si="9"/>
        <v>1117.9718</v>
      </c>
    </row>
    <row r="92" spans="1:13" x14ac:dyDescent="0.25">
      <c r="A92" t="s">
        <v>8</v>
      </c>
      <c r="B92">
        <v>6478526</v>
      </c>
      <c r="C92">
        <v>4</v>
      </c>
      <c r="D92">
        <v>1</v>
      </c>
      <c r="E92">
        <v>2012</v>
      </c>
      <c r="F92">
        <v>2021</v>
      </c>
      <c r="G92" s="1">
        <f t="shared" si="5"/>
        <v>42095</v>
      </c>
      <c r="H92">
        <v>9</v>
      </c>
      <c r="I92">
        <v>21.17</v>
      </c>
      <c r="J92">
        <f t="shared" si="6"/>
        <v>1121.17</v>
      </c>
      <c r="K92">
        <f t="shared" si="7"/>
        <v>1121.8230000000001</v>
      </c>
      <c r="L92">
        <f t="shared" si="8"/>
        <v>1127.1030000000001</v>
      </c>
      <c r="M92">
        <f t="shared" si="9"/>
        <v>1117.9818</v>
      </c>
    </row>
    <row r="93" spans="1:13" x14ac:dyDescent="0.25">
      <c r="A93" t="s">
        <v>8</v>
      </c>
      <c r="B93">
        <v>6478526</v>
      </c>
      <c r="C93">
        <v>4</v>
      </c>
      <c r="D93">
        <v>2</v>
      </c>
      <c r="E93">
        <v>2012</v>
      </c>
      <c r="F93">
        <v>2021</v>
      </c>
      <c r="G93" s="1">
        <f t="shared" si="5"/>
        <v>42096</v>
      </c>
      <c r="H93">
        <v>10</v>
      </c>
      <c r="I93">
        <v>21.15</v>
      </c>
      <c r="J93">
        <f t="shared" si="6"/>
        <v>1121.1500000000001</v>
      </c>
      <c r="K93">
        <f t="shared" si="7"/>
        <v>1121.8030000000001</v>
      </c>
      <c r="L93">
        <f t="shared" si="8"/>
        <v>1127.0830000000001</v>
      </c>
      <c r="M93">
        <f t="shared" si="9"/>
        <v>1117.9618</v>
      </c>
    </row>
    <row r="94" spans="1:13" x14ac:dyDescent="0.25">
      <c r="A94" t="s">
        <v>8</v>
      </c>
      <c r="B94">
        <v>6478526</v>
      </c>
      <c r="C94">
        <v>4</v>
      </c>
      <c r="D94">
        <v>3</v>
      </c>
      <c r="E94">
        <v>2012</v>
      </c>
      <c r="F94">
        <v>2021</v>
      </c>
      <c r="G94" s="1">
        <f t="shared" si="5"/>
        <v>42097</v>
      </c>
      <c r="H94">
        <v>10</v>
      </c>
      <c r="I94">
        <v>21.16</v>
      </c>
      <c r="J94">
        <f t="shared" si="6"/>
        <v>1121.1600000000001</v>
      </c>
      <c r="K94">
        <f t="shared" si="7"/>
        <v>1121.8130000000001</v>
      </c>
      <c r="L94">
        <f t="shared" si="8"/>
        <v>1127.0930000000001</v>
      </c>
      <c r="M94">
        <f t="shared" si="9"/>
        <v>1117.9718</v>
      </c>
    </row>
    <row r="95" spans="1:13" x14ac:dyDescent="0.25">
      <c r="A95" t="s">
        <v>8</v>
      </c>
      <c r="B95">
        <v>6478526</v>
      </c>
      <c r="C95">
        <v>4</v>
      </c>
      <c r="D95">
        <v>4</v>
      </c>
      <c r="E95">
        <v>2012</v>
      </c>
      <c r="F95">
        <v>2021</v>
      </c>
      <c r="G95" s="1">
        <f t="shared" si="5"/>
        <v>42098</v>
      </c>
      <c r="H95">
        <v>10</v>
      </c>
      <c r="I95">
        <v>21.18</v>
      </c>
      <c r="J95">
        <f t="shared" si="6"/>
        <v>1121.18</v>
      </c>
      <c r="K95">
        <f t="shared" si="7"/>
        <v>1121.8330000000001</v>
      </c>
      <c r="L95">
        <f t="shared" si="8"/>
        <v>1127.1130000000001</v>
      </c>
      <c r="M95">
        <f t="shared" si="9"/>
        <v>1117.9918</v>
      </c>
    </row>
    <row r="96" spans="1:13" x14ac:dyDescent="0.25">
      <c r="A96" t="s">
        <v>8</v>
      </c>
      <c r="B96">
        <v>6478526</v>
      </c>
      <c r="C96">
        <v>4</v>
      </c>
      <c r="D96">
        <v>5</v>
      </c>
      <c r="E96">
        <v>2012</v>
      </c>
      <c r="F96">
        <v>2021</v>
      </c>
      <c r="G96" s="1">
        <f t="shared" si="5"/>
        <v>42099</v>
      </c>
      <c r="H96">
        <v>10</v>
      </c>
      <c r="I96">
        <v>21.22</v>
      </c>
      <c r="J96">
        <f t="shared" si="6"/>
        <v>1121.22</v>
      </c>
      <c r="K96">
        <f t="shared" si="7"/>
        <v>1121.873</v>
      </c>
      <c r="L96">
        <f t="shared" si="8"/>
        <v>1127.153</v>
      </c>
      <c r="M96">
        <f t="shared" si="9"/>
        <v>1118.0318</v>
      </c>
    </row>
    <row r="97" spans="1:13" x14ac:dyDescent="0.25">
      <c r="A97" t="s">
        <v>8</v>
      </c>
      <c r="B97">
        <v>6478526</v>
      </c>
      <c r="C97">
        <v>4</v>
      </c>
      <c r="D97">
        <v>6</v>
      </c>
      <c r="E97">
        <v>2012</v>
      </c>
      <c r="F97">
        <v>2021</v>
      </c>
      <c r="G97" s="1">
        <f t="shared" si="5"/>
        <v>42100</v>
      </c>
      <c r="H97">
        <v>10</v>
      </c>
      <c r="I97">
        <v>21.27</v>
      </c>
      <c r="J97">
        <f t="shared" si="6"/>
        <v>1121.27</v>
      </c>
      <c r="K97">
        <f t="shared" si="7"/>
        <v>1121.923</v>
      </c>
      <c r="L97">
        <f t="shared" si="8"/>
        <v>1127.203</v>
      </c>
      <c r="M97">
        <f t="shared" si="9"/>
        <v>1118.0817999999999</v>
      </c>
    </row>
    <row r="98" spans="1:13" x14ac:dyDescent="0.25">
      <c r="A98" t="s">
        <v>8</v>
      </c>
      <c r="B98">
        <v>6478526</v>
      </c>
      <c r="C98">
        <v>4</v>
      </c>
      <c r="D98">
        <v>7</v>
      </c>
      <c r="E98">
        <v>2012</v>
      </c>
      <c r="F98">
        <v>2021</v>
      </c>
      <c r="G98" s="1">
        <f t="shared" si="5"/>
        <v>42101</v>
      </c>
      <c r="H98">
        <v>10</v>
      </c>
      <c r="I98">
        <v>21.31</v>
      </c>
      <c r="J98">
        <f t="shared" si="6"/>
        <v>1121.31</v>
      </c>
      <c r="K98">
        <f t="shared" si="7"/>
        <v>1121.963</v>
      </c>
      <c r="L98">
        <f t="shared" si="8"/>
        <v>1127.2429999999999</v>
      </c>
      <c r="M98">
        <f t="shared" si="9"/>
        <v>1118.1217999999999</v>
      </c>
    </row>
    <row r="99" spans="1:13" x14ac:dyDescent="0.25">
      <c r="A99" t="s">
        <v>8</v>
      </c>
      <c r="B99">
        <v>6478526</v>
      </c>
      <c r="C99">
        <v>4</v>
      </c>
      <c r="D99">
        <v>8</v>
      </c>
      <c r="E99">
        <v>2012</v>
      </c>
      <c r="F99">
        <v>2021</v>
      </c>
      <c r="G99" s="1">
        <f t="shared" si="5"/>
        <v>42102</v>
      </c>
      <c r="H99">
        <v>10</v>
      </c>
      <c r="I99">
        <v>21.34</v>
      </c>
      <c r="J99">
        <f t="shared" si="6"/>
        <v>1121.3399999999999</v>
      </c>
      <c r="K99">
        <f t="shared" si="7"/>
        <v>1121.9929999999999</v>
      </c>
      <c r="L99">
        <f t="shared" si="8"/>
        <v>1127.2729999999999</v>
      </c>
      <c r="M99">
        <f t="shared" si="9"/>
        <v>1118.1517999999999</v>
      </c>
    </row>
    <row r="100" spans="1:13" x14ac:dyDescent="0.25">
      <c r="A100" t="s">
        <v>8</v>
      </c>
      <c r="B100">
        <v>6478526</v>
      </c>
      <c r="C100">
        <v>4</v>
      </c>
      <c r="D100">
        <v>9</v>
      </c>
      <c r="E100">
        <v>2012</v>
      </c>
      <c r="F100">
        <v>2021</v>
      </c>
      <c r="G100" s="1">
        <f t="shared" si="5"/>
        <v>42103</v>
      </c>
      <c r="H100">
        <v>10</v>
      </c>
      <c r="I100">
        <v>21.37</v>
      </c>
      <c r="J100">
        <f t="shared" si="6"/>
        <v>1121.3699999999999</v>
      </c>
      <c r="K100">
        <f t="shared" si="7"/>
        <v>1122.0229999999999</v>
      </c>
      <c r="L100">
        <f t="shared" si="8"/>
        <v>1127.3029999999999</v>
      </c>
      <c r="M100">
        <f t="shared" si="9"/>
        <v>1118.1817999999998</v>
      </c>
    </row>
    <row r="101" spans="1:13" x14ac:dyDescent="0.25">
      <c r="A101" t="s">
        <v>8</v>
      </c>
      <c r="B101">
        <v>6478526</v>
      </c>
      <c r="C101">
        <v>4</v>
      </c>
      <c r="D101">
        <v>10</v>
      </c>
      <c r="E101">
        <v>2012</v>
      </c>
      <c r="F101">
        <v>2021</v>
      </c>
      <c r="G101" s="1">
        <f t="shared" si="5"/>
        <v>42104</v>
      </c>
      <c r="H101">
        <v>10</v>
      </c>
      <c r="I101">
        <v>21.28</v>
      </c>
      <c r="J101">
        <f t="shared" si="6"/>
        <v>1121.28</v>
      </c>
      <c r="K101">
        <f t="shared" si="7"/>
        <v>1121.933</v>
      </c>
      <c r="L101">
        <f t="shared" si="8"/>
        <v>1127.213</v>
      </c>
      <c r="M101">
        <f t="shared" si="9"/>
        <v>1118.0917999999999</v>
      </c>
    </row>
    <row r="102" spans="1:13" x14ac:dyDescent="0.25">
      <c r="A102" t="s">
        <v>8</v>
      </c>
      <c r="B102">
        <v>6478526</v>
      </c>
      <c r="C102">
        <v>4</v>
      </c>
      <c r="D102">
        <v>11</v>
      </c>
      <c r="E102">
        <v>2012</v>
      </c>
      <c r="F102">
        <v>2021</v>
      </c>
      <c r="G102" s="1">
        <f t="shared" si="5"/>
        <v>42105</v>
      </c>
      <c r="H102">
        <v>10</v>
      </c>
      <c r="I102">
        <v>21.25</v>
      </c>
      <c r="J102">
        <f t="shared" si="6"/>
        <v>1121.25</v>
      </c>
      <c r="K102">
        <f t="shared" si="7"/>
        <v>1121.903</v>
      </c>
      <c r="L102">
        <f t="shared" si="8"/>
        <v>1127.183</v>
      </c>
      <c r="M102">
        <f t="shared" si="9"/>
        <v>1118.0617999999999</v>
      </c>
    </row>
    <row r="103" spans="1:13" x14ac:dyDescent="0.25">
      <c r="A103" t="s">
        <v>8</v>
      </c>
      <c r="B103">
        <v>6478526</v>
      </c>
      <c r="C103">
        <v>4</v>
      </c>
      <c r="D103">
        <v>12</v>
      </c>
      <c r="E103">
        <v>2012</v>
      </c>
      <c r="F103">
        <v>2021</v>
      </c>
      <c r="G103" s="1">
        <f t="shared" si="5"/>
        <v>42106</v>
      </c>
      <c r="H103">
        <v>10</v>
      </c>
      <c r="I103">
        <v>21.24</v>
      </c>
      <c r="J103">
        <f t="shared" si="6"/>
        <v>1121.24</v>
      </c>
      <c r="K103">
        <f t="shared" si="7"/>
        <v>1121.893</v>
      </c>
      <c r="L103">
        <f t="shared" si="8"/>
        <v>1127.173</v>
      </c>
      <c r="M103">
        <f t="shared" si="9"/>
        <v>1118.0518</v>
      </c>
    </row>
    <row r="104" spans="1:13" x14ac:dyDescent="0.25">
      <c r="A104" t="s">
        <v>8</v>
      </c>
      <c r="B104">
        <v>6478526</v>
      </c>
      <c r="C104">
        <v>4</v>
      </c>
      <c r="D104">
        <v>13</v>
      </c>
      <c r="E104">
        <v>2012</v>
      </c>
      <c r="F104">
        <v>2021</v>
      </c>
      <c r="G104" s="1">
        <f t="shared" si="5"/>
        <v>42107</v>
      </c>
      <c r="H104">
        <v>10</v>
      </c>
      <c r="I104">
        <v>21.29</v>
      </c>
      <c r="J104">
        <f t="shared" si="6"/>
        <v>1121.29</v>
      </c>
      <c r="K104">
        <f t="shared" si="7"/>
        <v>1121.943</v>
      </c>
      <c r="L104">
        <f t="shared" si="8"/>
        <v>1127.223</v>
      </c>
      <c r="M104">
        <f t="shared" si="9"/>
        <v>1118.1017999999999</v>
      </c>
    </row>
    <row r="105" spans="1:13" x14ac:dyDescent="0.25">
      <c r="A105" t="s">
        <v>8</v>
      </c>
      <c r="B105">
        <v>6478526</v>
      </c>
      <c r="C105">
        <v>4</v>
      </c>
      <c r="D105">
        <v>14</v>
      </c>
      <c r="E105">
        <v>2012</v>
      </c>
      <c r="F105">
        <v>2021</v>
      </c>
      <c r="G105" s="1">
        <f t="shared" si="5"/>
        <v>42108</v>
      </c>
      <c r="H105">
        <v>10</v>
      </c>
      <c r="I105">
        <v>21.24</v>
      </c>
      <c r="J105">
        <f t="shared" si="6"/>
        <v>1121.24</v>
      </c>
      <c r="K105">
        <f t="shared" si="7"/>
        <v>1121.893</v>
      </c>
      <c r="L105">
        <f t="shared" si="8"/>
        <v>1127.173</v>
      </c>
      <c r="M105">
        <f t="shared" si="9"/>
        <v>1118.0518</v>
      </c>
    </row>
    <row r="106" spans="1:13" x14ac:dyDescent="0.25">
      <c r="A106" t="s">
        <v>8</v>
      </c>
      <c r="B106">
        <v>6478526</v>
      </c>
      <c r="C106">
        <v>4</v>
      </c>
      <c r="D106">
        <v>15</v>
      </c>
      <c r="E106">
        <v>2012</v>
      </c>
      <c r="F106">
        <v>2021</v>
      </c>
      <c r="G106" s="1">
        <f t="shared" si="5"/>
        <v>42109</v>
      </c>
      <c r="H106">
        <v>10</v>
      </c>
      <c r="I106">
        <v>21.26</v>
      </c>
      <c r="J106">
        <f t="shared" si="6"/>
        <v>1121.26</v>
      </c>
      <c r="K106">
        <f t="shared" si="7"/>
        <v>1121.913</v>
      </c>
      <c r="L106">
        <f t="shared" si="8"/>
        <v>1127.193</v>
      </c>
      <c r="M106">
        <f t="shared" si="9"/>
        <v>1118.0717999999999</v>
      </c>
    </row>
    <row r="107" spans="1:13" x14ac:dyDescent="0.25">
      <c r="A107" t="s">
        <v>8</v>
      </c>
      <c r="B107">
        <v>6478526</v>
      </c>
      <c r="C107">
        <v>4</v>
      </c>
      <c r="D107">
        <v>16</v>
      </c>
      <c r="E107">
        <v>2012</v>
      </c>
      <c r="F107">
        <v>2021</v>
      </c>
      <c r="G107" s="1">
        <f t="shared" si="5"/>
        <v>42110</v>
      </c>
      <c r="H107">
        <v>10</v>
      </c>
      <c r="I107">
        <v>21.27</v>
      </c>
      <c r="J107">
        <f t="shared" si="6"/>
        <v>1121.27</v>
      </c>
      <c r="K107">
        <f t="shared" si="7"/>
        <v>1121.923</v>
      </c>
      <c r="L107">
        <f t="shared" si="8"/>
        <v>1127.203</v>
      </c>
      <c r="M107">
        <f t="shared" si="9"/>
        <v>1118.0817999999999</v>
      </c>
    </row>
    <row r="108" spans="1:13" x14ac:dyDescent="0.25">
      <c r="A108" t="s">
        <v>8</v>
      </c>
      <c r="B108">
        <v>6478526</v>
      </c>
      <c r="C108">
        <v>4</v>
      </c>
      <c r="D108">
        <v>17</v>
      </c>
      <c r="E108">
        <v>2012</v>
      </c>
      <c r="F108">
        <v>2021</v>
      </c>
      <c r="G108" s="1">
        <f t="shared" si="5"/>
        <v>42111</v>
      </c>
      <c r="H108">
        <v>10</v>
      </c>
      <c r="I108">
        <v>21.24</v>
      </c>
      <c r="J108">
        <f t="shared" si="6"/>
        <v>1121.24</v>
      </c>
      <c r="K108">
        <f t="shared" si="7"/>
        <v>1121.893</v>
      </c>
      <c r="L108">
        <f t="shared" si="8"/>
        <v>1127.173</v>
      </c>
      <c r="M108">
        <f t="shared" si="9"/>
        <v>1118.0518</v>
      </c>
    </row>
    <row r="109" spans="1:13" x14ac:dyDescent="0.25">
      <c r="A109" t="s">
        <v>8</v>
      </c>
      <c r="B109">
        <v>6478526</v>
      </c>
      <c r="C109">
        <v>4</v>
      </c>
      <c r="D109">
        <v>18</v>
      </c>
      <c r="E109">
        <v>2012</v>
      </c>
      <c r="F109">
        <v>2021</v>
      </c>
      <c r="G109" s="1">
        <f t="shared" si="5"/>
        <v>42112</v>
      </c>
      <c r="H109">
        <v>10</v>
      </c>
      <c r="I109">
        <v>21.2</v>
      </c>
      <c r="J109">
        <f t="shared" si="6"/>
        <v>1121.2</v>
      </c>
      <c r="K109">
        <f t="shared" si="7"/>
        <v>1121.8530000000001</v>
      </c>
      <c r="L109">
        <f t="shared" si="8"/>
        <v>1127.133</v>
      </c>
      <c r="M109">
        <f t="shared" si="9"/>
        <v>1118.0118</v>
      </c>
    </row>
    <row r="110" spans="1:13" x14ac:dyDescent="0.25">
      <c r="A110" t="s">
        <v>8</v>
      </c>
      <c r="B110">
        <v>6478526</v>
      </c>
      <c r="C110">
        <v>4</v>
      </c>
      <c r="D110">
        <v>19</v>
      </c>
      <c r="E110">
        <v>2012</v>
      </c>
      <c r="F110">
        <v>2021</v>
      </c>
      <c r="G110" s="1">
        <f t="shared" si="5"/>
        <v>42113</v>
      </c>
      <c r="H110">
        <v>10</v>
      </c>
      <c r="I110">
        <v>21.16</v>
      </c>
      <c r="J110">
        <f t="shared" si="6"/>
        <v>1121.1600000000001</v>
      </c>
      <c r="K110">
        <f t="shared" si="7"/>
        <v>1121.8130000000001</v>
      </c>
      <c r="L110">
        <f t="shared" si="8"/>
        <v>1127.0930000000001</v>
      </c>
      <c r="M110">
        <f t="shared" si="9"/>
        <v>1117.9718</v>
      </c>
    </row>
    <row r="111" spans="1:13" x14ac:dyDescent="0.25">
      <c r="A111" t="s">
        <v>8</v>
      </c>
      <c r="B111">
        <v>6478526</v>
      </c>
      <c r="C111">
        <v>4</v>
      </c>
      <c r="D111">
        <v>20</v>
      </c>
      <c r="E111">
        <v>2012</v>
      </c>
      <c r="F111">
        <v>2021</v>
      </c>
      <c r="G111" s="1">
        <f t="shared" si="5"/>
        <v>42114</v>
      </c>
      <c r="H111">
        <v>10</v>
      </c>
      <c r="I111">
        <v>21.14</v>
      </c>
      <c r="J111">
        <f t="shared" si="6"/>
        <v>1121.1400000000001</v>
      </c>
      <c r="K111">
        <f t="shared" si="7"/>
        <v>1121.7930000000001</v>
      </c>
      <c r="L111">
        <f t="shared" si="8"/>
        <v>1127.0730000000001</v>
      </c>
      <c r="M111">
        <f t="shared" si="9"/>
        <v>1117.9518</v>
      </c>
    </row>
    <row r="112" spans="1:13" x14ac:dyDescent="0.25">
      <c r="A112" t="s">
        <v>8</v>
      </c>
      <c r="B112">
        <v>6478526</v>
      </c>
      <c r="C112">
        <v>4</v>
      </c>
      <c r="D112">
        <v>21</v>
      </c>
      <c r="E112">
        <v>2012</v>
      </c>
      <c r="F112">
        <v>2021</v>
      </c>
      <c r="G112" s="1">
        <f t="shared" si="5"/>
        <v>42115</v>
      </c>
      <c r="H112">
        <v>10</v>
      </c>
      <c r="I112">
        <v>21.13</v>
      </c>
      <c r="J112">
        <f t="shared" si="6"/>
        <v>1121.1300000000001</v>
      </c>
      <c r="K112">
        <f t="shared" si="7"/>
        <v>1121.7830000000001</v>
      </c>
      <c r="L112">
        <f t="shared" si="8"/>
        <v>1127.0630000000001</v>
      </c>
      <c r="M112">
        <f t="shared" si="9"/>
        <v>1117.9418000000001</v>
      </c>
    </row>
    <row r="113" spans="1:13" x14ac:dyDescent="0.25">
      <c r="A113" t="s">
        <v>8</v>
      </c>
      <c r="B113">
        <v>6478526</v>
      </c>
      <c r="C113">
        <v>4</v>
      </c>
      <c r="D113">
        <v>22</v>
      </c>
      <c r="E113">
        <v>2012</v>
      </c>
      <c r="F113">
        <v>2021</v>
      </c>
      <c r="G113" s="1">
        <f t="shared" si="5"/>
        <v>42116</v>
      </c>
      <c r="H113">
        <v>10</v>
      </c>
      <c r="I113">
        <v>21.09</v>
      </c>
      <c r="J113">
        <f t="shared" si="6"/>
        <v>1121.0899999999999</v>
      </c>
      <c r="K113">
        <f t="shared" si="7"/>
        <v>1121.7429999999999</v>
      </c>
      <c r="L113">
        <f t="shared" si="8"/>
        <v>1127.0229999999999</v>
      </c>
      <c r="M113">
        <f t="shared" si="9"/>
        <v>1117.9017999999999</v>
      </c>
    </row>
    <row r="114" spans="1:13" x14ac:dyDescent="0.25">
      <c r="A114" t="s">
        <v>8</v>
      </c>
      <c r="B114">
        <v>6478526</v>
      </c>
      <c r="C114">
        <v>4</v>
      </c>
      <c r="D114">
        <v>23</v>
      </c>
      <c r="E114">
        <v>2012</v>
      </c>
      <c r="F114">
        <v>2021</v>
      </c>
      <c r="G114" s="1">
        <f t="shared" si="5"/>
        <v>42117</v>
      </c>
      <c r="H114">
        <v>10</v>
      </c>
      <c r="I114">
        <v>21.1</v>
      </c>
      <c r="J114">
        <f t="shared" si="6"/>
        <v>1121.0999999999999</v>
      </c>
      <c r="K114">
        <f t="shared" si="7"/>
        <v>1121.7529999999999</v>
      </c>
      <c r="L114">
        <f t="shared" si="8"/>
        <v>1127.0329999999999</v>
      </c>
      <c r="M114">
        <f t="shared" si="9"/>
        <v>1117.9117999999999</v>
      </c>
    </row>
    <row r="115" spans="1:13" x14ac:dyDescent="0.25">
      <c r="A115" t="s">
        <v>8</v>
      </c>
      <c r="B115">
        <v>6478526</v>
      </c>
      <c r="C115">
        <v>4</v>
      </c>
      <c r="D115">
        <v>24</v>
      </c>
      <c r="E115">
        <v>2012</v>
      </c>
      <c r="F115">
        <v>2021</v>
      </c>
      <c r="G115" s="1">
        <f t="shared" si="5"/>
        <v>42118</v>
      </c>
      <c r="H115">
        <v>10</v>
      </c>
      <c r="I115">
        <v>21.11</v>
      </c>
      <c r="J115">
        <f t="shared" si="6"/>
        <v>1121.1099999999999</v>
      </c>
      <c r="K115">
        <f t="shared" si="7"/>
        <v>1121.7629999999999</v>
      </c>
      <c r="L115">
        <f t="shared" si="8"/>
        <v>1127.0429999999999</v>
      </c>
      <c r="M115">
        <f t="shared" si="9"/>
        <v>1117.9217999999998</v>
      </c>
    </row>
    <row r="116" spans="1:13" x14ac:dyDescent="0.25">
      <c r="A116" t="s">
        <v>8</v>
      </c>
      <c r="B116">
        <v>6478526</v>
      </c>
      <c r="C116">
        <v>4</v>
      </c>
      <c r="D116">
        <v>25</v>
      </c>
      <c r="E116">
        <v>2012</v>
      </c>
      <c r="F116">
        <v>2021</v>
      </c>
      <c r="G116" s="1">
        <f t="shared" si="5"/>
        <v>42119</v>
      </c>
      <c r="H116">
        <v>10</v>
      </c>
      <c r="I116">
        <v>21.12</v>
      </c>
      <c r="J116">
        <f t="shared" si="6"/>
        <v>1121.1199999999999</v>
      </c>
      <c r="K116">
        <f t="shared" si="7"/>
        <v>1121.7729999999999</v>
      </c>
      <c r="L116">
        <f t="shared" si="8"/>
        <v>1127.0529999999999</v>
      </c>
      <c r="M116">
        <f t="shared" si="9"/>
        <v>1117.9317999999998</v>
      </c>
    </row>
    <row r="117" spans="1:13" x14ac:dyDescent="0.25">
      <c r="A117" t="s">
        <v>8</v>
      </c>
      <c r="B117">
        <v>6478526</v>
      </c>
      <c r="C117">
        <v>4</v>
      </c>
      <c r="D117">
        <v>26</v>
      </c>
      <c r="E117">
        <v>2012</v>
      </c>
      <c r="F117">
        <v>2021</v>
      </c>
      <c r="G117" s="1">
        <f t="shared" si="5"/>
        <v>42120</v>
      </c>
      <c r="H117">
        <v>10</v>
      </c>
      <c r="I117">
        <v>21.12</v>
      </c>
      <c r="J117">
        <f t="shared" si="6"/>
        <v>1121.1199999999999</v>
      </c>
      <c r="K117">
        <f t="shared" si="7"/>
        <v>1121.7729999999999</v>
      </c>
      <c r="L117">
        <f t="shared" si="8"/>
        <v>1127.0529999999999</v>
      </c>
      <c r="M117">
        <f t="shared" si="9"/>
        <v>1117.9317999999998</v>
      </c>
    </row>
    <row r="118" spans="1:13" x14ac:dyDescent="0.25">
      <c r="A118" t="s">
        <v>8</v>
      </c>
      <c r="B118">
        <v>6478526</v>
      </c>
      <c r="C118">
        <v>4</v>
      </c>
      <c r="D118">
        <v>27</v>
      </c>
      <c r="E118">
        <v>2012</v>
      </c>
      <c r="F118">
        <v>2021</v>
      </c>
      <c r="G118" s="1">
        <f t="shared" si="5"/>
        <v>42121</v>
      </c>
      <c r="H118">
        <v>10</v>
      </c>
      <c r="I118">
        <v>21.14</v>
      </c>
      <c r="J118">
        <f t="shared" si="6"/>
        <v>1121.1400000000001</v>
      </c>
      <c r="K118">
        <f t="shared" si="7"/>
        <v>1121.7930000000001</v>
      </c>
      <c r="L118">
        <f t="shared" si="8"/>
        <v>1127.0730000000001</v>
      </c>
      <c r="M118">
        <f t="shared" si="9"/>
        <v>1117.9518</v>
      </c>
    </row>
    <row r="119" spans="1:13" x14ac:dyDescent="0.25">
      <c r="A119" t="s">
        <v>8</v>
      </c>
      <c r="B119">
        <v>6478526</v>
      </c>
      <c r="C119">
        <v>4</v>
      </c>
      <c r="D119">
        <v>28</v>
      </c>
      <c r="E119">
        <v>2012</v>
      </c>
      <c r="F119">
        <v>2021</v>
      </c>
      <c r="G119" s="1">
        <f t="shared" si="5"/>
        <v>42122</v>
      </c>
      <c r="H119">
        <v>10</v>
      </c>
      <c r="I119">
        <v>21.15</v>
      </c>
      <c r="J119">
        <f t="shared" si="6"/>
        <v>1121.1500000000001</v>
      </c>
      <c r="K119">
        <f t="shared" si="7"/>
        <v>1121.8030000000001</v>
      </c>
      <c r="L119">
        <f t="shared" si="8"/>
        <v>1127.0830000000001</v>
      </c>
      <c r="M119">
        <f t="shared" si="9"/>
        <v>1117.9618</v>
      </c>
    </row>
    <row r="120" spans="1:13" x14ac:dyDescent="0.25">
      <c r="A120" t="s">
        <v>8</v>
      </c>
      <c r="B120">
        <v>6478526</v>
      </c>
      <c r="C120">
        <v>4</v>
      </c>
      <c r="D120">
        <v>29</v>
      </c>
      <c r="E120">
        <v>2012</v>
      </c>
      <c r="F120">
        <v>2021</v>
      </c>
      <c r="G120" s="1">
        <f t="shared" si="5"/>
        <v>42123</v>
      </c>
      <c r="H120">
        <v>10</v>
      </c>
      <c r="I120">
        <v>21.18</v>
      </c>
      <c r="J120">
        <f t="shared" si="6"/>
        <v>1121.18</v>
      </c>
      <c r="K120">
        <f t="shared" si="7"/>
        <v>1121.8330000000001</v>
      </c>
      <c r="L120">
        <f t="shared" si="8"/>
        <v>1127.1130000000001</v>
      </c>
      <c r="M120">
        <f t="shared" si="9"/>
        <v>1117.9918</v>
      </c>
    </row>
    <row r="121" spans="1:13" x14ac:dyDescent="0.25">
      <c r="A121" t="s">
        <v>8</v>
      </c>
      <c r="B121">
        <v>6478526</v>
      </c>
      <c r="C121">
        <v>4</v>
      </c>
      <c r="D121">
        <v>30</v>
      </c>
      <c r="E121">
        <v>2012</v>
      </c>
      <c r="F121">
        <v>2021</v>
      </c>
      <c r="G121" s="1">
        <f t="shared" si="5"/>
        <v>42124</v>
      </c>
      <c r="H121">
        <v>10</v>
      </c>
      <c r="I121">
        <v>21.23</v>
      </c>
      <c r="J121">
        <f t="shared" si="6"/>
        <v>1121.23</v>
      </c>
      <c r="K121">
        <f t="shared" si="7"/>
        <v>1121.883</v>
      </c>
      <c r="L121">
        <f t="shared" si="8"/>
        <v>1127.163</v>
      </c>
      <c r="M121">
        <f t="shared" si="9"/>
        <v>1118.0418</v>
      </c>
    </row>
    <row r="122" spans="1:13" x14ac:dyDescent="0.25">
      <c r="A122" t="s">
        <v>8</v>
      </c>
      <c r="B122">
        <v>6478526</v>
      </c>
      <c r="C122">
        <v>5</v>
      </c>
      <c r="D122">
        <v>1</v>
      </c>
      <c r="E122">
        <v>2012</v>
      </c>
      <c r="F122">
        <v>2021</v>
      </c>
      <c r="G122" s="1">
        <f t="shared" si="5"/>
        <v>42125</v>
      </c>
      <c r="H122">
        <v>10</v>
      </c>
      <c r="I122">
        <v>21.24</v>
      </c>
      <c r="J122">
        <f t="shared" si="6"/>
        <v>1121.24</v>
      </c>
      <c r="K122">
        <f t="shared" si="7"/>
        <v>1121.893</v>
      </c>
      <c r="L122">
        <f t="shared" si="8"/>
        <v>1127.173</v>
      </c>
      <c r="M122">
        <f t="shared" si="9"/>
        <v>1118.0518</v>
      </c>
    </row>
    <row r="123" spans="1:13" x14ac:dyDescent="0.25">
      <c r="A123" t="s">
        <v>8</v>
      </c>
      <c r="B123">
        <v>6478526</v>
      </c>
      <c r="C123">
        <v>5</v>
      </c>
      <c r="D123">
        <v>2</v>
      </c>
      <c r="E123">
        <v>2012</v>
      </c>
      <c r="F123">
        <v>2021</v>
      </c>
      <c r="G123" s="1">
        <f t="shared" si="5"/>
        <v>42126</v>
      </c>
      <c r="H123">
        <v>10</v>
      </c>
      <c r="I123">
        <v>21.21</v>
      </c>
      <c r="J123">
        <f t="shared" si="6"/>
        <v>1121.21</v>
      </c>
      <c r="K123">
        <f t="shared" si="7"/>
        <v>1121.8630000000001</v>
      </c>
      <c r="L123">
        <f t="shared" si="8"/>
        <v>1127.143</v>
      </c>
      <c r="M123">
        <f t="shared" si="9"/>
        <v>1118.0218</v>
      </c>
    </row>
    <row r="124" spans="1:13" x14ac:dyDescent="0.25">
      <c r="A124" t="s">
        <v>8</v>
      </c>
      <c r="B124">
        <v>6478526</v>
      </c>
      <c r="C124">
        <v>5</v>
      </c>
      <c r="D124">
        <v>3</v>
      </c>
      <c r="E124">
        <v>2012</v>
      </c>
      <c r="F124">
        <v>2021</v>
      </c>
      <c r="G124" s="1">
        <f t="shared" si="5"/>
        <v>42127</v>
      </c>
      <c r="H124">
        <v>10</v>
      </c>
      <c r="I124">
        <v>21.22</v>
      </c>
      <c r="J124">
        <f t="shared" si="6"/>
        <v>1121.22</v>
      </c>
      <c r="K124">
        <f t="shared" si="7"/>
        <v>1121.873</v>
      </c>
      <c r="L124">
        <f t="shared" si="8"/>
        <v>1127.153</v>
      </c>
      <c r="M124">
        <f t="shared" si="9"/>
        <v>1118.0318</v>
      </c>
    </row>
    <row r="125" spans="1:13" x14ac:dyDescent="0.25">
      <c r="A125" t="s">
        <v>8</v>
      </c>
      <c r="B125">
        <v>6478526</v>
      </c>
      <c r="C125">
        <v>5</v>
      </c>
      <c r="D125">
        <v>4</v>
      </c>
      <c r="E125">
        <v>2012</v>
      </c>
      <c r="F125">
        <v>2021</v>
      </c>
      <c r="G125" s="1">
        <f t="shared" si="5"/>
        <v>42128</v>
      </c>
      <c r="H125">
        <v>10</v>
      </c>
      <c r="I125">
        <v>21.17</v>
      </c>
      <c r="J125">
        <f t="shared" si="6"/>
        <v>1121.17</v>
      </c>
      <c r="K125">
        <f t="shared" si="7"/>
        <v>1121.8230000000001</v>
      </c>
      <c r="L125">
        <f t="shared" si="8"/>
        <v>1127.1030000000001</v>
      </c>
      <c r="M125">
        <f t="shared" si="9"/>
        <v>1117.9818</v>
      </c>
    </row>
    <row r="126" spans="1:13" x14ac:dyDescent="0.25">
      <c r="A126" t="s">
        <v>8</v>
      </c>
      <c r="B126">
        <v>6478526</v>
      </c>
      <c r="C126">
        <v>5</v>
      </c>
      <c r="D126">
        <v>5</v>
      </c>
      <c r="E126">
        <v>2012</v>
      </c>
      <c r="F126">
        <v>2021</v>
      </c>
      <c r="G126" s="1">
        <f t="shared" si="5"/>
        <v>42129</v>
      </c>
      <c r="H126">
        <v>10</v>
      </c>
      <c r="I126">
        <v>21.11</v>
      </c>
      <c r="J126">
        <f t="shared" si="6"/>
        <v>1121.1099999999999</v>
      </c>
      <c r="K126">
        <f t="shared" si="7"/>
        <v>1121.7629999999999</v>
      </c>
      <c r="L126">
        <f t="shared" si="8"/>
        <v>1127.0429999999999</v>
      </c>
      <c r="M126">
        <f t="shared" si="9"/>
        <v>1117.9217999999998</v>
      </c>
    </row>
    <row r="127" spans="1:13" x14ac:dyDescent="0.25">
      <c r="A127" t="s">
        <v>8</v>
      </c>
      <c r="B127">
        <v>6478526</v>
      </c>
      <c r="C127">
        <v>5</v>
      </c>
      <c r="D127">
        <v>6</v>
      </c>
      <c r="E127">
        <v>2012</v>
      </c>
      <c r="F127">
        <v>2021</v>
      </c>
      <c r="G127" s="1">
        <f t="shared" si="5"/>
        <v>42130</v>
      </c>
      <c r="H127">
        <v>10</v>
      </c>
      <c r="I127">
        <v>21.12</v>
      </c>
      <c r="J127">
        <f t="shared" si="6"/>
        <v>1121.1199999999999</v>
      </c>
      <c r="K127">
        <f t="shared" si="7"/>
        <v>1121.7729999999999</v>
      </c>
      <c r="L127">
        <f t="shared" si="8"/>
        <v>1127.0529999999999</v>
      </c>
      <c r="M127">
        <f t="shared" si="9"/>
        <v>1117.9317999999998</v>
      </c>
    </row>
    <row r="128" spans="1:13" x14ac:dyDescent="0.25">
      <c r="A128" t="s">
        <v>8</v>
      </c>
      <c r="B128">
        <v>6478526</v>
      </c>
      <c r="C128">
        <v>5</v>
      </c>
      <c r="D128">
        <v>7</v>
      </c>
      <c r="E128">
        <v>2012</v>
      </c>
      <c r="F128">
        <v>2021</v>
      </c>
      <c r="G128" s="1">
        <f t="shared" si="5"/>
        <v>42131</v>
      </c>
      <c r="H128">
        <v>10</v>
      </c>
      <c r="I128">
        <v>21.15</v>
      </c>
      <c r="J128">
        <f t="shared" si="6"/>
        <v>1121.1500000000001</v>
      </c>
      <c r="K128">
        <f t="shared" si="7"/>
        <v>1121.8030000000001</v>
      </c>
      <c r="L128">
        <f t="shared" si="8"/>
        <v>1127.0830000000001</v>
      </c>
      <c r="M128">
        <f t="shared" si="9"/>
        <v>1117.9618</v>
      </c>
    </row>
    <row r="129" spans="1:13" x14ac:dyDescent="0.25">
      <c r="A129" t="s">
        <v>8</v>
      </c>
      <c r="B129">
        <v>6478526</v>
      </c>
      <c r="C129">
        <v>5</v>
      </c>
      <c r="D129">
        <v>8</v>
      </c>
      <c r="E129">
        <v>2012</v>
      </c>
      <c r="F129">
        <v>2021</v>
      </c>
      <c r="G129" s="1">
        <f t="shared" si="5"/>
        <v>42132</v>
      </c>
      <c r="H129">
        <v>10</v>
      </c>
      <c r="I129">
        <v>21.28</v>
      </c>
      <c r="J129">
        <f t="shared" si="6"/>
        <v>1121.28</v>
      </c>
      <c r="K129">
        <f t="shared" si="7"/>
        <v>1121.933</v>
      </c>
      <c r="L129">
        <f t="shared" si="8"/>
        <v>1127.213</v>
      </c>
      <c r="M129">
        <f t="shared" si="9"/>
        <v>1118.0917999999999</v>
      </c>
    </row>
    <row r="130" spans="1:13" x14ac:dyDescent="0.25">
      <c r="A130" t="s">
        <v>8</v>
      </c>
      <c r="B130">
        <v>6478526</v>
      </c>
      <c r="C130">
        <v>5</v>
      </c>
      <c r="D130">
        <v>9</v>
      </c>
      <c r="E130">
        <v>2012</v>
      </c>
      <c r="F130">
        <v>2021</v>
      </c>
      <c r="G130" s="1">
        <f t="shared" ref="G130:G193" si="10">DATE(2015,C130,D130)</f>
        <v>42133</v>
      </c>
      <c r="H130">
        <v>10</v>
      </c>
      <c r="I130">
        <v>21.29</v>
      </c>
      <c r="J130">
        <f t="shared" ref="J130:J193" si="11">I130+1100</f>
        <v>1121.29</v>
      </c>
      <c r="K130">
        <f t="shared" ref="K130:K193" si="12">J130+0.653</f>
        <v>1121.943</v>
      </c>
      <c r="L130">
        <f t="shared" ref="L130:L193" si="13">K130+$P$2</f>
        <v>1127.223</v>
      </c>
      <c r="M130">
        <f t="shared" ref="M130:M193" si="14">K130-$P$3</f>
        <v>1118.1017999999999</v>
      </c>
    </row>
    <row r="131" spans="1:13" x14ac:dyDescent="0.25">
      <c r="A131" t="s">
        <v>8</v>
      </c>
      <c r="B131">
        <v>6478526</v>
      </c>
      <c r="C131">
        <v>5</v>
      </c>
      <c r="D131">
        <v>10</v>
      </c>
      <c r="E131">
        <v>2012</v>
      </c>
      <c r="F131">
        <v>2021</v>
      </c>
      <c r="G131" s="1">
        <f t="shared" si="10"/>
        <v>42134</v>
      </c>
      <c r="H131">
        <v>10</v>
      </c>
      <c r="I131">
        <v>21.28</v>
      </c>
      <c r="J131">
        <f t="shared" si="11"/>
        <v>1121.28</v>
      </c>
      <c r="K131">
        <f t="shared" si="12"/>
        <v>1121.933</v>
      </c>
      <c r="L131">
        <f t="shared" si="13"/>
        <v>1127.213</v>
      </c>
      <c r="M131">
        <f t="shared" si="14"/>
        <v>1118.0917999999999</v>
      </c>
    </row>
    <row r="132" spans="1:13" x14ac:dyDescent="0.25">
      <c r="A132" t="s">
        <v>8</v>
      </c>
      <c r="B132">
        <v>6478526</v>
      </c>
      <c r="C132">
        <v>5</v>
      </c>
      <c r="D132">
        <v>11</v>
      </c>
      <c r="E132">
        <v>2012</v>
      </c>
      <c r="F132">
        <v>2021</v>
      </c>
      <c r="G132" s="1">
        <f t="shared" si="10"/>
        <v>42135</v>
      </c>
      <c r="H132">
        <v>10</v>
      </c>
      <c r="I132">
        <v>21.37</v>
      </c>
      <c r="J132">
        <f t="shared" si="11"/>
        <v>1121.3699999999999</v>
      </c>
      <c r="K132">
        <f t="shared" si="12"/>
        <v>1122.0229999999999</v>
      </c>
      <c r="L132">
        <f t="shared" si="13"/>
        <v>1127.3029999999999</v>
      </c>
      <c r="M132">
        <f t="shared" si="14"/>
        <v>1118.1817999999998</v>
      </c>
    </row>
    <row r="133" spans="1:13" x14ac:dyDescent="0.25">
      <c r="A133" t="s">
        <v>8</v>
      </c>
      <c r="B133">
        <v>6478526</v>
      </c>
      <c r="C133">
        <v>5</v>
      </c>
      <c r="D133">
        <v>12</v>
      </c>
      <c r="E133">
        <v>2012</v>
      </c>
      <c r="F133">
        <v>2021</v>
      </c>
      <c r="G133" s="1">
        <f t="shared" si="10"/>
        <v>42136</v>
      </c>
      <c r="H133">
        <v>10</v>
      </c>
      <c r="I133">
        <v>21.49</v>
      </c>
      <c r="J133">
        <f t="shared" si="11"/>
        <v>1121.49</v>
      </c>
      <c r="K133">
        <f t="shared" si="12"/>
        <v>1122.143</v>
      </c>
      <c r="L133">
        <f t="shared" si="13"/>
        <v>1127.423</v>
      </c>
      <c r="M133">
        <f t="shared" si="14"/>
        <v>1118.3018</v>
      </c>
    </row>
    <row r="134" spans="1:13" x14ac:dyDescent="0.25">
      <c r="A134" t="s">
        <v>8</v>
      </c>
      <c r="B134">
        <v>6478526</v>
      </c>
      <c r="C134">
        <v>5</v>
      </c>
      <c r="D134">
        <v>13</v>
      </c>
      <c r="E134">
        <v>2012</v>
      </c>
      <c r="F134">
        <v>2021</v>
      </c>
      <c r="G134" s="1">
        <f t="shared" si="10"/>
        <v>42137</v>
      </c>
      <c r="H134">
        <v>10</v>
      </c>
      <c r="I134">
        <v>21.48</v>
      </c>
      <c r="J134">
        <f t="shared" si="11"/>
        <v>1121.48</v>
      </c>
      <c r="K134">
        <f t="shared" si="12"/>
        <v>1122.133</v>
      </c>
      <c r="L134">
        <f t="shared" si="13"/>
        <v>1127.413</v>
      </c>
      <c r="M134">
        <f t="shared" si="14"/>
        <v>1118.2918</v>
      </c>
    </row>
    <row r="135" spans="1:13" x14ac:dyDescent="0.25">
      <c r="A135" t="s">
        <v>8</v>
      </c>
      <c r="B135">
        <v>6478526</v>
      </c>
      <c r="C135">
        <v>5</v>
      </c>
      <c r="D135">
        <v>14</v>
      </c>
      <c r="E135">
        <v>2012</v>
      </c>
      <c r="F135">
        <v>2021</v>
      </c>
      <c r="G135" s="1">
        <f t="shared" si="10"/>
        <v>42138</v>
      </c>
      <c r="H135">
        <v>10</v>
      </c>
      <c r="I135">
        <v>21.51</v>
      </c>
      <c r="J135">
        <f t="shared" si="11"/>
        <v>1121.51</v>
      </c>
      <c r="K135">
        <f t="shared" si="12"/>
        <v>1122.163</v>
      </c>
      <c r="L135">
        <f t="shared" si="13"/>
        <v>1127.443</v>
      </c>
      <c r="M135">
        <f t="shared" si="14"/>
        <v>1118.3217999999999</v>
      </c>
    </row>
    <row r="136" spans="1:13" x14ac:dyDescent="0.25">
      <c r="A136" t="s">
        <v>8</v>
      </c>
      <c r="B136">
        <v>6478526</v>
      </c>
      <c r="C136">
        <v>5</v>
      </c>
      <c r="D136">
        <v>15</v>
      </c>
      <c r="E136">
        <v>2012</v>
      </c>
      <c r="F136">
        <v>2021</v>
      </c>
      <c r="G136" s="1">
        <f t="shared" si="10"/>
        <v>42139</v>
      </c>
      <c r="H136">
        <v>10</v>
      </c>
      <c r="I136">
        <v>21.49</v>
      </c>
      <c r="J136">
        <f t="shared" si="11"/>
        <v>1121.49</v>
      </c>
      <c r="K136">
        <f t="shared" si="12"/>
        <v>1122.143</v>
      </c>
      <c r="L136">
        <f t="shared" si="13"/>
        <v>1127.423</v>
      </c>
      <c r="M136">
        <f t="shared" si="14"/>
        <v>1118.3018</v>
      </c>
    </row>
    <row r="137" spans="1:13" x14ac:dyDescent="0.25">
      <c r="A137" t="s">
        <v>8</v>
      </c>
      <c r="B137">
        <v>6478526</v>
      </c>
      <c r="C137">
        <v>5</v>
      </c>
      <c r="D137">
        <v>16</v>
      </c>
      <c r="E137">
        <v>2012</v>
      </c>
      <c r="F137">
        <v>2021</v>
      </c>
      <c r="G137" s="1">
        <f t="shared" si="10"/>
        <v>42140</v>
      </c>
      <c r="H137">
        <v>10</v>
      </c>
      <c r="I137">
        <v>21.43</v>
      </c>
      <c r="J137">
        <f t="shared" si="11"/>
        <v>1121.43</v>
      </c>
      <c r="K137">
        <f t="shared" si="12"/>
        <v>1122.0830000000001</v>
      </c>
      <c r="L137">
        <f t="shared" si="13"/>
        <v>1127.3630000000001</v>
      </c>
      <c r="M137">
        <f t="shared" si="14"/>
        <v>1118.2418</v>
      </c>
    </row>
    <row r="138" spans="1:13" x14ac:dyDescent="0.25">
      <c r="A138" t="s">
        <v>8</v>
      </c>
      <c r="B138">
        <v>6478526</v>
      </c>
      <c r="C138">
        <v>5</v>
      </c>
      <c r="D138">
        <v>17</v>
      </c>
      <c r="E138">
        <v>2012</v>
      </c>
      <c r="F138">
        <v>2021</v>
      </c>
      <c r="G138" s="1">
        <f t="shared" si="10"/>
        <v>42141</v>
      </c>
      <c r="H138">
        <v>10</v>
      </c>
      <c r="I138">
        <v>21.5</v>
      </c>
      <c r="J138">
        <f t="shared" si="11"/>
        <v>1121.5</v>
      </c>
      <c r="K138">
        <f t="shared" si="12"/>
        <v>1122.153</v>
      </c>
      <c r="L138">
        <f t="shared" si="13"/>
        <v>1127.433</v>
      </c>
      <c r="M138">
        <f t="shared" si="14"/>
        <v>1118.3117999999999</v>
      </c>
    </row>
    <row r="139" spans="1:13" x14ac:dyDescent="0.25">
      <c r="A139" t="s">
        <v>8</v>
      </c>
      <c r="B139">
        <v>6478526</v>
      </c>
      <c r="C139">
        <v>5</v>
      </c>
      <c r="D139">
        <v>18</v>
      </c>
      <c r="E139">
        <v>2012</v>
      </c>
      <c r="F139">
        <v>2021</v>
      </c>
      <c r="G139" s="1">
        <f t="shared" si="10"/>
        <v>42142</v>
      </c>
      <c r="H139">
        <v>10</v>
      </c>
      <c r="I139">
        <v>21.46</v>
      </c>
      <c r="J139">
        <f t="shared" si="11"/>
        <v>1121.46</v>
      </c>
      <c r="K139">
        <f t="shared" si="12"/>
        <v>1122.1130000000001</v>
      </c>
      <c r="L139">
        <f t="shared" si="13"/>
        <v>1127.393</v>
      </c>
      <c r="M139">
        <f t="shared" si="14"/>
        <v>1118.2718</v>
      </c>
    </row>
    <row r="140" spans="1:13" x14ac:dyDescent="0.25">
      <c r="A140" t="s">
        <v>8</v>
      </c>
      <c r="B140">
        <v>6478526</v>
      </c>
      <c r="C140">
        <v>5</v>
      </c>
      <c r="D140">
        <v>19</v>
      </c>
      <c r="E140">
        <v>2012</v>
      </c>
      <c r="F140">
        <v>2021</v>
      </c>
      <c r="G140" s="1">
        <f t="shared" si="10"/>
        <v>42143</v>
      </c>
      <c r="H140">
        <v>10</v>
      </c>
      <c r="I140">
        <v>21.46</v>
      </c>
      <c r="J140">
        <f t="shared" si="11"/>
        <v>1121.46</v>
      </c>
      <c r="K140">
        <f t="shared" si="12"/>
        <v>1122.1130000000001</v>
      </c>
      <c r="L140">
        <f t="shared" si="13"/>
        <v>1127.393</v>
      </c>
      <c r="M140">
        <f t="shared" si="14"/>
        <v>1118.2718</v>
      </c>
    </row>
    <row r="141" spans="1:13" x14ac:dyDescent="0.25">
      <c r="A141" t="s">
        <v>8</v>
      </c>
      <c r="B141">
        <v>6478526</v>
      </c>
      <c r="C141">
        <v>5</v>
      </c>
      <c r="D141">
        <v>20</v>
      </c>
      <c r="E141">
        <v>2012</v>
      </c>
      <c r="F141">
        <v>2021</v>
      </c>
      <c r="G141" s="1">
        <f t="shared" si="10"/>
        <v>42144</v>
      </c>
      <c r="H141">
        <v>10</v>
      </c>
      <c r="I141">
        <v>21.48</v>
      </c>
      <c r="J141">
        <f t="shared" si="11"/>
        <v>1121.48</v>
      </c>
      <c r="K141">
        <f t="shared" si="12"/>
        <v>1122.133</v>
      </c>
      <c r="L141">
        <f t="shared" si="13"/>
        <v>1127.413</v>
      </c>
      <c r="M141">
        <f t="shared" si="14"/>
        <v>1118.2918</v>
      </c>
    </row>
    <row r="142" spans="1:13" x14ac:dyDescent="0.25">
      <c r="A142" t="s">
        <v>8</v>
      </c>
      <c r="B142">
        <v>6478526</v>
      </c>
      <c r="C142">
        <v>5</v>
      </c>
      <c r="D142">
        <v>21</v>
      </c>
      <c r="E142">
        <v>2012</v>
      </c>
      <c r="F142">
        <v>2021</v>
      </c>
      <c r="G142" s="1">
        <f t="shared" si="10"/>
        <v>42145</v>
      </c>
      <c r="H142">
        <v>10</v>
      </c>
      <c r="I142">
        <v>21.43</v>
      </c>
      <c r="J142">
        <f t="shared" si="11"/>
        <v>1121.43</v>
      </c>
      <c r="K142">
        <f t="shared" si="12"/>
        <v>1122.0830000000001</v>
      </c>
      <c r="L142">
        <f t="shared" si="13"/>
        <v>1127.3630000000001</v>
      </c>
      <c r="M142">
        <f t="shared" si="14"/>
        <v>1118.2418</v>
      </c>
    </row>
    <row r="143" spans="1:13" x14ac:dyDescent="0.25">
      <c r="A143" t="s">
        <v>8</v>
      </c>
      <c r="B143">
        <v>6478526</v>
      </c>
      <c r="C143">
        <v>5</v>
      </c>
      <c r="D143">
        <v>22</v>
      </c>
      <c r="E143">
        <v>2012</v>
      </c>
      <c r="F143">
        <v>2021</v>
      </c>
      <c r="G143" s="1">
        <f t="shared" si="10"/>
        <v>42146</v>
      </c>
      <c r="H143">
        <v>10</v>
      </c>
      <c r="I143">
        <v>21.46</v>
      </c>
      <c r="J143">
        <f t="shared" si="11"/>
        <v>1121.46</v>
      </c>
      <c r="K143">
        <f t="shared" si="12"/>
        <v>1122.1130000000001</v>
      </c>
      <c r="L143">
        <f t="shared" si="13"/>
        <v>1127.393</v>
      </c>
      <c r="M143">
        <f t="shared" si="14"/>
        <v>1118.2718</v>
      </c>
    </row>
    <row r="144" spans="1:13" x14ac:dyDescent="0.25">
      <c r="A144" t="s">
        <v>8</v>
      </c>
      <c r="B144">
        <v>6478526</v>
      </c>
      <c r="C144">
        <v>5</v>
      </c>
      <c r="D144">
        <v>23</v>
      </c>
      <c r="E144">
        <v>2012</v>
      </c>
      <c r="F144">
        <v>2021</v>
      </c>
      <c r="G144" s="1">
        <f t="shared" si="10"/>
        <v>42147</v>
      </c>
      <c r="H144">
        <v>10</v>
      </c>
      <c r="I144">
        <v>21.56</v>
      </c>
      <c r="J144">
        <f t="shared" si="11"/>
        <v>1121.56</v>
      </c>
      <c r="K144">
        <f t="shared" si="12"/>
        <v>1122.213</v>
      </c>
      <c r="L144">
        <f t="shared" si="13"/>
        <v>1127.4929999999999</v>
      </c>
      <c r="M144">
        <f t="shared" si="14"/>
        <v>1118.3717999999999</v>
      </c>
    </row>
    <row r="145" spans="1:13" x14ac:dyDescent="0.25">
      <c r="A145" t="s">
        <v>8</v>
      </c>
      <c r="B145">
        <v>6478526</v>
      </c>
      <c r="C145">
        <v>5</v>
      </c>
      <c r="D145">
        <v>24</v>
      </c>
      <c r="E145">
        <v>2012</v>
      </c>
      <c r="F145">
        <v>2021</v>
      </c>
      <c r="G145" s="1">
        <f t="shared" si="10"/>
        <v>42148</v>
      </c>
      <c r="H145">
        <v>10</v>
      </c>
      <c r="I145">
        <v>21.63</v>
      </c>
      <c r="J145">
        <f t="shared" si="11"/>
        <v>1121.6300000000001</v>
      </c>
      <c r="K145">
        <f t="shared" si="12"/>
        <v>1122.2830000000001</v>
      </c>
      <c r="L145">
        <f t="shared" si="13"/>
        <v>1127.5630000000001</v>
      </c>
      <c r="M145">
        <f t="shared" si="14"/>
        <v>1118.4418000000001</v>
      </c>
    </row>
    <row r="146" spans="1:13" x14ac:dyDescent="0.25">
      <c r="A146" t="s">
        <v>8</v>
      </c>
      <c r="B146">
        <v>6478526</v>
      </c>
      <c r="C146">
        <v>5</v>
      </c>
      <c r="D146">
        <v>25</v>
      </c>
      <c r="E146">
        <v>2012</v>
      </c>
      <c r="F146">
        <v>2021</v>
      </c>
      <c r="G146" s="1">
        <f t="shared" si="10"/>
        <v>42149</v>
      </c>
      <c r="H146">
        <v>10</v>
      </c>
      <c r="I146">
        <v>21.68</v>
      </c>
      <c r="J146">
        <f t="shared" si="11"/>
        <v>1121.68</v>
      </c>
      <c r="K146">
        <f t="shared" si="12"/>
        <v>1122.3330000000001</v>
      </c>
      <c r="L146">
        <f t="shared" si="13"/>
        <v>1127.6130000000001</v>
      </c>
      <c r="M146">
        <f t="shared" si="14"/>
        <v>1118.4918</v>
      </c>
    </row>
    <row r="147" spans="1:13" x14ac:dyDescent="0.25">
      <c r="A147" t="s">
        <v>8</v>
      </c>
      <c r="B147">
        <v>6478526</v>
      </c>
      <c r="C147">
        <v>5</v>
      </c>
      <c r="D147">
        <v>26</v>
      </c>
      <c r="E147">
        <v>2012</v>
      </c>
      <c r="F147">
        <v>2021</v>
      </c>
      <c r="G147" s="1">
        <f t="shared" si="10"/>
        <v>42150</v>
      </c>
      <c r="H147">
        <v>10</v>
      </c>
      <c r="I147">
        <v>21.78</v>
      </c>
      <c r="J147">
        <f t="shared" si="11"/>
        <v>1121.78</v>
      </c>
      <c r="K147">
        <f t="shared" si="12"/>
        <v>1122.433</v>
      </c>
      <c r="L147">
        <f t="shared" si="13"/>
        <v>1127.713</v>
      </c>
      <c r="M147">
        <f t="shared" si="14"/>
        <v>1118.5917999999999</v>
      </c>
    </row>
    <row r="148" spans="1:13" x14ac:dyDescent="0.25">
      <c r="A148" t="s">
        <v>8</v>
      </c>
      <c r="B148">
        <v>6478526</v>
      </c>
      <c r="C148">
        <v>5</v>
      </c>
      <c r="D148">
        <v>27</v>
      </c>
      <c r="E148">
        <v>2012</v>
      </c>
      <c r="F148">
        <v>2021</v>
      </c>
      <c r="G148" s="1">
        <f t="shared" si="10"/>
        <v>42151</v>
      </c>
      <c r="H148">
        <v>10</v>
      </c>
      <c r="I148">
        <v>21.78</v>
      </c>
      <c r="J148">
        <f t="shared" si="11"/>
        <v>1121.78</v>
      </c>
      <c r="K148">
        <f t="shared" si="12"/>
        <v>1122.433</v>
      </c>
      <c r="L148">
        <f t="shared" si="13"/>
        <v>1127.713</v>
      </c>
      <c r="M148">
        <f t="shared" si="14"/>
        <v>1118.5917999999999</v>
      </c>
    </row>
    <row r="149" spans="1:13" x14ac:dyDescent="0.25">
      <c r="A149" t="s">
        <v>8</v>
      </c>
      <c r="B149">
        <v>6478526</v>
      </c>
      <c r="C149">
        <v>5</v>
      </c>
      <c r="D149">
        <v>28</v>
      </c>
      <c r="E149">
        <v>2012</v>
      </c>
      <c r="F149">
        <v>2021</v>
      </c>
      <c r="G149" s="1">
        <f t="shared" si="10"/>
        <v>42152</v>
      </c>
      <c r="H149">
        <v>10</v>
      </c>
      <c r="I149">
        <v>21.72</v>
      </c>
      <c r="J149">
        <f t="shared" si="11"/>
        <v>1121.72</v>
      </c>
      <c r="K149">
        <f t="shared" si="12"/>
        <v>1122.373</v>
      </c>
      <c r="L149">
        <f t="shared" si="13"/>
        <v>1127.653</v>
      </c>
      <c r="M149">
        <f t="shared" si="14"/>
        <v>1118.5318</v>
      </c>
    </row>
    <row r="150" spans="1:13" x14ac:dyDescent="0.25">
      <c r="A150" t="s">
        <v>8</v>
      </c>
      <c r="B150">
        <v>6478526</v>
      </c>
      <c r="C150">
        <v>5</v>
      </c>
      <c r="D150">
        <v>29</v>
      </c>
      <c r="E150">
        <v>2012</v>
      </c>
      <c r="F150">
        <v>2021</v>
      </c>
      <c r="G150" s="1">
        <f t="shared" si="10"/>
        <v>42153</v>
      </c>
      <c r="H150">
        <v>10</v>
      </c>
      <c r="I150">
        <v>21.71</v>
      </c>
      <c r="J150">
        <f t="shared" si="11"/>
        <v>1121.71</v>
      </c>
      <c r="K150">
        <f t="shared" si="12"/>
        <v>1122.3630000000001</v>
      </c>
      <c r="L150">
        <f t="shared" si="13"/>
        <v>1127.643</v>
      </c>
      <c r="M150">
        <f t="shared" si="14"/>
        <v>1118.5218</v>
      </c>
    </row>
    <row r="151" spans="1:13" x14ac:dyDescent="0.25">
      <c r="A151" t="s">
        <v>8</v>
      </c>
      <c r="B151">
        <v>6478526</v>
      </c>
      <c r="C151">
        <v>5</v>
      </c>
      <c r="D151">
        <v>30</v>
      </c>
      <c r="E151">
        <v>2012</v>
      </c>
      <c r="F151">
        <v>2021</v>
      </c>
      <c r="G151" s="1">
        <f t="shared" si="10"/>
        <v>42154</v>
      </c>
      <c r="H151">
        <v>10</v>
      </c>
      <c r="I151">
        <v>21.72</v>
      </c>
      <c r="J151">
        <f t="shared" si="11"/>
        <v>1121.72</v>
      </c>
      <c r="K151">
        <f t="shared" si="12"/>
        <v>1122.373</v>
      </c>
      <c r="L151">
        <f t="shared" si="13"/>
        <v>1127.653</v>
      </c>
      <c r="M151">
        <f t="shared" si="14"/>
        <v>1118.5318</v>
      </c>
    </row>
    <row r="152" spans="1:13" x14ac:dyDescent="0.25">
      <c r="A152" t="s">
        <v>8</v>
      </c>
      <c r="B152">
        <v>6478526</v>
      </c>
      <c r="C152">
        <v>5</v>
      </c>
      <c r="D152">
        <v>31</v>
      </c>
      <c r="E152">
        <v>2012</v>
      </c>
      <c r="F152">
        <v>2021</v>
      </c>
      <c r="G152" s="1">
        <f t="shared" si="10"/>
        <v>42155</v>
      </c>
      <c r="H152">
        <v>10</v>
      </c>
      <c r="I152">
        <v>21.72</v>
      </c>
      <c r="J152">
        <f t="shared" si="11"/>
        <v>1121.72</v>
      </c>
      <c r="K152">
        <f t="shared" si="12"/>
        <v>1122.373</v>
      </c>
      <c r="L152">
        <f t="shared" si="13"/>
        <v>1127.653</v>
      </c>
      <c r="M152">
        <f t="shared" si="14"/>
        <v>1118.5318</v>
      </c>
    </row>
    <row r="153" spans="1:13" x14ac:dyDescent="0.25">
      <c r="A153" t="s">
        <v>8</v>
      </c>
      <c r="B153">
        <v>6478526</v>
      </c>
      <c r="C153">
        <v>6</v>
      </c>
      <c r="D153">
        <v>1</v>
      </c>
      <c r="E153">
        <v>2012</v>
      </c>
      <c r="F153">
        <v>2021</v>
      </c>
      <c r="G153" s="1">
        <f t="shared" si="10"/>
        <v>42156</v>
      </c>
      <c r="H153">
        <v>10</v>
      </c>
      <c r="I153">
        <v>21.72</v>
      </c>
      <c r="J153">
        <f t="shared" si="11"/>
        <v>1121.72</v>
      </c>
      <c r="K153">
        <f t="shared" si="12"/>
        <v>1122.373</v>
      </c>
      <c r="L153">
        <f t="shared" si="13"/>
        <v>1127.653</v>
      </c>
      <c r="M153">
        <f t="shared" si="14"/>
        <v>1118.5318</v>
      </c>
    </row>
    <row r="154" spans="1:13" x14ac:dyDescent="0.25">
      <c r="A154" t="s">
        <v>8</v>
      </c>
      <c r="B154">
        <v>6478526</v>
      </c>
      <c r="C154">
        <v>6</v>
      </c>
      <c r="D154">
        <v>2</v>
      </c>
      <c r="E154">
        <v>2012</v>
      </c>
      <c r="F154">
        <v>2021</v>
      </c>
      <c r="G154" s="1">
        <f t="shared" si="10"/>
        <v>42157</v>
      </c>
      <c r="H154">
        <v>10</v>
      </c>
      <c r="I154">
        <v>21.71</v>
      </c>
      <c r="J154">
        <f t="shared" si="11"/>
        <v>1121.71</v>
      </c>
      <c r="K154">
        <f t="shared" si="12"/>
        <v>1122.3630000000001</v>
      </c>
      <c r="L154">
        <f t="shared" si="13"/>
        <v>1127.643</v>
      </c>
      <c r="M154">
        <f t="shared" si="14"/>
        <v>1118.5218</v>
      </c>
    </row>
    <row r="155" spans="1:13" x14ac:dyDescent="0.25">
      <c r="A155" t="s">
        <v>8</v>
      </c>
      <c r="B155">
        <v>6478526</v>
      </c>
      <c r="C155">
        <v>6</v>
      </c>
      <c r="D155">
        <v>3</v>
      </c>
      <c r="E155">
        <v>2012</v>
      </c>
      <c r="F155">
        <v>2021</v>
      </c>
      <c r="G155" s="1">
        <f t="shared" si="10"/>
        <v>42158</v>
      </c>
      <c r="H155">
        <v>10</v>
      </c>
      <c r="I155">
        <v>21.67</v>
      </c>
      <c r="J155">
        <f t="shared" si="11"/>
        <v>1121.67</v>
      </c>
      <c r="K155">
        <f t="shared" si="12"/>
        <v>1122.3230000000001</v>
      </c>
      <c r="L155">
        <f t="shared" si="13"/>
        <v>1127.6030000000001</v>
      </c>
      <c r="M155">
        <f t="shared" si="14"/>
        <v>1118.4818</v>
      </c>
    </row>
    <row r="156" spans="1:13" x14ac:dyDescent="0.25">
      <c r="A156" t="s">
        <v>8</v>
      </c>
      <c r="B156">
        <v>6478526</v>
      </c>
      <c r="C156">
        <v>6</v>
      </c>
      <c r="D156">
        <v>4</v>
      </c>
      <c r="E156">
        <v>2012</v>
      </c>
      <c r="F156">
        <v>2021</v>
      </c>
      <c r="G156" s="1">
        <f t="shared" si="10"/>
        <v>42159</v>
      </c>
      <c r="H156">
        <v>10</v>
      </c>
      <c r="I156">
        <v>21.66</v>
      </c>
      <c r="J156">
        <f t="shared" si="11"/>
        <v>1121.6600000000001</v>
      </c>
      <c r="K156">
        <f t="shared" si="12"/>
        <v>1122.3130000000001</v>
      </c>
      <c r="L156">
        <f t="shared" si="13"/>
        <v>1127.5930000000001</v>
      </c>
      <c r="M156">
        <f t="shared" si="14"/>
        <v>1118.4718</v>
      </c>
    </row>
    <row r="157" spans="1:13" x14ac:dyDescent="0.25">
      <c r="A157" t="s">
        <v>8</v>
      </c>
      <c r="B157">
        <v>6478526</v>
      </c>
      <c r="C157">
        <v>6</v>
      </c>
      <c r="D157">
        <v>5</v>
      </c>
      <c r="E157">
        <v>2012</v>
      </c>
      <c r="F157">
        <v>2021</v>
      </c>
      <c r="G157" s="1">
        <f t="shared" si="10"/>
        <v>42160</v>
      </c>
      <c r="H157">
        <v>10</v>
      </c>
      <c r="I157">
        <v>21.66</v>
      </c>
      <c r="J157">
        <f t="shared" si="11"/>
        <v>1121.6600000000001</v>
      </c>
      <c r="K157">
        <f t="shared" si="12"/>
        <v>1122.3130000000001</v>
      </c>
      <c r="L157">
        <f t="shared" si="13"/>
        <v>1127.5930000000001</v>
      </c>
      <c r="M157">
        <f t="shared" si="14"/>
        <v>1118.4718</v>
      </c>
    </row>
    <row r="158" spans="1:13" x14ac:dyDescent="0.25">
      <c r="A158" t="s">
        <v>8</v>
      </c>
      <c r="B158">
        <v>6478526</v>
      </c>
      <c r="C158">
        <v>6</v>
      </c>
      <c r="D158">
        <v>6</v>
      </c>
      <c r="E158">
        <v>2012</v>
      </c>
      <c r="F158">
        <v>2021</v>
      </c>
      <c r="G158" s="1">
        <f t="shared" si="10"/>
        <v>42161</v>
      </c>
      <c r="H158">
        <v>10</v>
      </c>
      <c r="I158">
        <v>21.63</v>
      </c>
      <c r="J158">
        <f t="shared" si="11"/>
        <v>1121.6300000000001</v>
      </c>
      <c r="K158">
        <f t="shared" si="12"/>
        <v>1122.2830000000001</v>
      </c>
      <c r="L158">
        <f t="shared" si="13"/>
        <v>1127.5630000000001</v>
      </c>
      <c r="M158">
        <f t="shared" si="14"/>
        <v>1118.4418000000001</v>
      </c>
    </row>
    <row r="159" spans="1:13" x14ac:dyDescent="0.25">
      <c r="A159" t="s">
        <v>8</v>
      </c>
      <c r="B159">
        <v>6478526</v>
      </c>
      <c r="C159">
        <v>6</v>
      </c>
      <c r="D159">
        <v>7</v>
      </c>
      <c r="E159">
        <v>2012</v>
      </c>
      <c r="F159">
        <v>2020</v>
      </c>
      <c r="G159" s="1">
        <f t="shared" si="10"/>
        <v>42162</v>
      </c>
      <c r="H159">
        <v>9</v>
      </c>
      <c r="I159">
        <v>21.65</v>
      </c>
      <c r="J159">
        <f t="shared" si="11"/>
        <v>1121.6500000000001</v>
      </c>
      <c r="K159">
        <f t="shared" si="12"/>
        <v>1122.3030000000001</v>
      </c>
      <c r="L159">
        <f t="shared" si="13"/>
        <v>1127.5830000000001</v>
      </c>
      <c r="M159">
        <f t="shared" si="14"/>
        <v>1118.4618</v>
      </c>
    </row>
    <row r="160" spans="1:13" x14ac:dyDescent="0.25">
      <c r="A160" t="s">
        <v>8</v>
      </c>
      <c r="B160">
        <v>6478526</v>
      </c>
      <c r="C160">
        <v>6</v>
      </c>
      <c r="D160">
        <v>8</v>
      </c>
      <c r="E160">
        <v>2012</v>
      </c>
      <c r="F160">
        <v>2020</v>
      </c>
      <c r="G160" s="1">
        <f t="shared" si="10"/>
        <v>42163</v>
      </c>
      <c r="H160">
        <v>9</v>
      </c>
      <c r="I160">
        <v>21.75</v>
      </c>
      <c r="J160">
        <f t="shared" si="11"/>
        <v>1121.75</v>
      </c>
      <c r="K160">
        <f t="shared" si="12"/>
        <v>1122.403</v>
      </c>
      <c r="L160">
        <f t="shared" si="13"/>
        <v>1127.683</v>
      </c>
      <c r="M160">
        <f t="shared" si="14"/>
        <v>1118.5617999999999</v>
      </c>
    </row>
    <row r="161" spans="1:13" x14ac:dyDescent="0.25">
      <c r="A161" t="s">
        <v>8</v>
      </c>
      <c r="B161">
        <v>6478526</v>
      </c>
      <c r="C161">
        <v>6</v>
      </c>
      <c r="D161">
        <v>9</v>
      </c>
      <c r="E161">
        <v>2012</v>
      </c>
      <c r="F161">
        <v>2021</v>
      </c>
      <c r="G161" s="1">
        <f t="shared" si="10"/>
        <v>42164</v>
      </c>
      <c r="H161">
        <v>10</v>
      </c>
      <c r="I161">
        <v>21.7</v>
      </c>
      <c r="J161">
        <f t="shared" si="11"/>
        <v>1121.7</v>
      </c>
      <c r="K161">
        <f t="shared" si="12"/>
        <v>1122.3530000000001</v>
      </c>
      <c r="L161">
        <f t="shared" si="13"/>
        <v>1127.633</v>
      </c>
      <c r="M161">
        <f t="shared" si="14"/>
        <v>1118.5118</v>
      </c>
    </row>
    <row r="162" spans="1:13" x14ac:dyDescent="0.25">
      <c r="A162" t="s">
        <v>8</v>
      </c>
      <c r="B162">
        <v>6478526</v>
      </c>
      <c r="C162">
        <v>6</v>
      </c>
      <c r="D162">
        <v>10</v>
      </c>
      <c r="E162">
        <v>2012</v>
      </c>
      <c r="F162">
        <v>2020</v>
      </c>
      <c r="G162" s="1">
        <f t="shared" si="10"/>
        <v>42165</v>
      </c>
      <c r="H162">
        <v>9</v>
      </c>
      <c r="I162">
        <v>21.78</v>
      </c>
      <c r="J162">
        <f t="shared" si="11"/>
        <v>1121.78</v>
      </c>
      <c r="K162">
        <f t="shared" si="12"/>
        <v>1122.433</v>
      </c>
      <c r="L162">
        <f t="shared" si="13"/>
        <v>1127.713</v>
      </c>
      <c r="M162">
        <f t="shared" si="14"/>
        <v>1118.5917999999999</v>
      </c>
    </row>
    <row r="163" spans="1:13" x14ac:dyDescent="0.25">
      <c r="A163" t="s">
        <v>8</v>
      </c>
      <c r="B163">
        <v>6478526</v>
      </c>
      <c r="C163">
        <v>6</v>
      </c>
      <c r="D163">
        <v>11</v>
      </c>
      <c r="E163">
        <v>2012</v>
      </c>
      <c r="F163">
        <v>2021</v>
      </c>
      <c r="G163" s="1">
        <f t="shared" si="10"/>
        <v>42166</v>
      </c>
      <c r="H163">
        <v>10</v>
      </c>
      <c r="I163">
        <v>21.86</v>
      </c>
      <c r="J163">
        <f t="shared" si="11"/>
        <v>1121.8599999999999</v>
      </c>
      <c r="K163">
        <f t="shared" si="12"/>
        <v>1122.5129999999999</v>
      </c>
      <c r="L163">
        <f t="shared" si="13"/>
        <v>1127.7929999999999</v>
      </c>
      <c r="M163">
        <f t="shared" si="14"/>
        <v>1118.6717999999998</v>
      </c>
    </row>
    <row r="164" spans="1:13" x14ac:dyDescent="0.25">
      <c r="A164" t="s">
        <v>8</v>
      </c>
      <c r="B164">
        <v>6478526</v>
      </c>
      <c r="C164">
        <v>6</v>
      </c>
      <c r="D164">
        <v>12</v>
      </c>
      <c r="E164">
        <v>2012</v>
      </c>
      <c r="F164">
        <v>2021</v>
      </c>
      <c r="G164" s="1">
        <f t="shared" si="10"/>
        <v>42167</v>
      </c>
      <c r="H164">
        <v>10</v>
      </c>
      <c r="I164">
        <v>21.78</v>
      </c>
      <c r="J164">
        <f t="shared" si="11"/>
        <v>1121.78</v>
      </c>
      <c r="K164">
        <f t="shared" si="12"/>
        <v>1122.433</v>
      </c>
      <c r="L164">
        <f t="shared" si="13"/>
        <v>1127.713</v>
      </c>
      <c r="M164">
        <f t="shared" si="14"/>
        <v>1118.5917999999999</v>
      </c>
    </row>
    <row r="165" spans="1:13" x14ac:dyDescent="0.25">
      <c r="A165" t="s">
        <v>8</v>
      </c>
      <c r="B165">
        <v>6478526</v>
      </c>
      <c r="C165">
        <v>6</v>
      </c>
      <c r="D165">
        <v>13</v>
      </c>
      <c r="E165">
        <v>2012</v>
      </c>
      <c r="F165">
        <v>2020</v>
      </c>
      <c r="G165" s="1">
        <f t="shared" si="10"/>
        <v>42168</v>
      </c>
      <c r="H165">
        <v>9</v>
      </c>
      <c r="I165">
        <v>21.81</v>
      </c>
      <c r="J165">
        <f t="shared" si="11"/>
        <v>1121.81</v>
      </c>
      <c r="K165">
        <f t="shared" si="12"/>
        <v>1122.463</v>
      </c>
      <c r="L165">
        <f t="shared" si="13"/>
        <v>1127.7429999999999</v>
      </c>
      <c r="M165">
        <f t="shared" si="14"/>
        <v>1118.6217999999999</v>
      </c>
    </row>
    <row r="166" spans="1:13" x14ac:dyDescent="0.25">
      <c r="A166" t="s">
        <v>8</v>
      </c>
      <c r="B166">
        <v>6478526</v>
      </c>
      <c r="C166">
        <v>6</v>
      </c>
      <c r="D166">
        <v>14</v>
      </c>
      <c r="E166">
        <v>2012</v>
      </c>
      <c r="F166">
        <v>2021</v>
      </c>
      <c r="G166" s="1">
        <f t="shared" si="10"/>
        <v>42169</v>
      </c>
      <c r="H166">
        <v>10</v>
      </c>
      <c r="I166">
        <v>21.87</v>
      </c>
      <c r="J166">
        <f t="shared" si="11"/>
        <v>1121.8699999999999</v>
      </c>
      <c r="K166">
        <f t="shared" si="12"/>
        <v>1122.5229999999999</v>
      </c>
      <c r="L166">
        <f t="shared" si="13"/>
        <v>1127.8029999999999</v>
      </c>
      <c r="M166">
        <f t="shared" si="14"/>
        <v>1118.6817999999998</v>
      </c>
    </row>
    <row r="167" spans="1:13" x14ac:dyDescent="0.25">
      <c r="A167" t="s">
        <v>8</v>
      </c>
      <c r="B167">
        <v>6478526</v>
      </c>
      <c r="C167">
        <v>6</v>
      </c>
      <c r="D167">
        <v>15</v>
      </c>
      <c r="E167">
        <v>2012</v>
      </c>
      <c r="F167">
        <v>2021</v>
      </c>
      <c r="G167" s="1">
        <f t="shared" si="10"/>
        <v>42170</v>
      </c>
      <c r="H167">
        <v>10</v>
      </c>
      <c r="I167">
        <v>21.83</v>
      </c>
      <c r="J167">
        <f t="shared" si="11"/>
        <v>1121.83</v>
      </c>
      <c r="K167">
        <f t="shared" si="12"/>
        <v>1122.4829999999999</v>
      </c>
      <c r="L167">
        <f t="shared" si="13"/>
        <v>1127.7629999999999</v>
      </c>
      <c r="M167">
        <f t="shared" si="14"/>
        <v>1118.6417999999999</v>
      </c>
    </row>
    <row r="168" spans="1:13" x14ac:dyDescent="0.25">
      <c r="A168" t="s">
        <v>8</v>
      </c>
      <c r="B168">
        <v>6478526</v>
      </c>
      <c r="C168">
        <v>6</v>
      </c>
      <c r="D168">
        <v>16</v>
      </c>
      <c r="E168">
        <v>2012</v>
      </c>
      <c r="F168">
        <v>2020</v>
      </c>
      <c r="G168" s="1">
        <f t="shared" si="10"/>
        <v>42171</v>
      </c>
      <c r="H168">
        <v>9</v>
      </c>
      <c r="I168">
        <v>21.78</v>
      </c>
      <c r="J168">
        <f t="shared" si="11"/>
        <v>1121.78</v>
      </c>
      <c r="K168">
        <f t="shared" si="12"/>
        <v>1122.433</v>
      </c>
      <c r="L168">
        <f t="shared" si="13"/>
        <v>1127.713</v>
      </c>
      <c r="M168">
        <f t="shared" si="14"/>
        <v>1118.5917999999999</v>
      </c>
    </row>
    <row r="169" spans="1:13" x14ac:dyDescent="0.25">
      <c r="A169" t="s">
        <v>8</v>
      </c>
      <c r="B169">
        <v>6478526</v>
      </c>
      <c r="C169">
        <v>6</v>
      </c>
      <c r="D169">
        <v>17</v>
      </c>
      <c r="E169">
        <v>2012</v>
      </c>
      <c r="F169">
        <v>2020</v>
      </c>
      <c r="G169" s="1">
        <f t="shared" si="10"/>
        <v>42172</v>
      </c>
      <c r="H169">
        <v>9</v>
      </c>
      <c r="I169">
        <v>21.87</v>
      </c>
      <c r="J169">
        <f t="shared" si="11"/>
        <v>1121.8699999999999</v>
      </c>
      <c r="K169">
        <f t="shared" si="12"/>
        <v>1122.5229999999999</v>
      </c>
      <c r="L169">
        <f t="shared" si="13"/>
        <v>1127.8029999999999</v>
      </c>
      <c r="M169">
        <f t="shared" si="14"/>
        <v>1118.6817999999998</v>
      </c>
    </row>
    <row r="170" spans="1:13" x14ac:dyDescent="0.25">
      <c r="A170" t="s">
        <v>8</v>
      </c>
      <c r="B170">
        <v>6478526</v>
      </c>
      <c r="C170">
        <v>6</v>
      </c>
      <c r="D170">
        <v>18</v>
      </c>
      <c r="E170">
        <v>2012</v>
      </c>
      <c r="F170">
        <v>2021</v>
      </c>
      <c r="G170" s="1">
        <f t="shared" si="10"/>
        <v>42173</v>
      </c>
      <c r="H170">
        <v>10</v>
      </c>
      <c r="I170">
        <v>21.69</v>
      </c>
      <c r="J170">
        <f t="shared" si="11"/>
        <v>1121.69</v>
      </c>
      <c r="K170">
        <f t="shared" si="12"/>
        <v>1122.3430000000001</v>
      </c>
      <c r="L170">
        <f t="shared" si="13"/>
        <v>1127.623</v>
      </c>
      <c r="M170">
        <f t="shared" si="14"/>
        <v>1118.5018</v>
      </c>
    </row>
    <row r="171" spans="1:13" x14ac:dyDescent="0.25">
      <c r="A171" t="s">
        <v>8</v>
      </c>
      <c r="B171">
        <v>6478526</v>
      </c>
      <c r="C171">
        <v>6</v>
      </c>
      <c r="D171">
        <v>19</v>
      </c>
      <c r="E171">
        <v>2012</v>
      </c>
      <c r="F171">
        <v>2020</v>
      </c>
      <c r="G171" s="1">
        <f t="shared" si="10"/>
        <v>42174</v>
      </c>
      <c r="H171">
        <v>9</v>
      </c>
      <c r="I171">
        <v>21.47</v>
      </c>
      <c r="J171">
        <f t="shared" si="11"/>
        <v>1121.47</v>
      </c>
      <c r="K171">
        <f t="shared" si="12"/>
        <v>1122.123</v>
      </c>
      <c r="L171">
        <f t="shared" si="13"/>
        <v>1127.403</v>
      </c>
      <c r="M171">
        <f t="shared" si="14"/>
        <v>1118.2818</v>
      </c>
    </row>
    <row r="172" spans="1:13" x14ac:dyDescent="0.25">
      <c r="A172" t="s">
        <v>8</v>
      </c>
      <c r="B172">
        <v>6478526</v>
      </c>
      <c r="C172">
        <v>6</v>
      </c>
      <c r="D172">
        <v>20</v>
      </c>
      <c r="E172">
        <v>2012</v>
      </c>
      <c r="F172">
        <v>2020</v>
      </c>
      <c r="G172" s="1">
        <f t="shared" si="10"/>
        <v>42175</v>
      </c>
      <c r="H172">
        <v>9</v>
      </c>
      <c r="I172">
        <v>21.42</v>
      </c>
      <c r="J172">
        <f t="shared" si="11"/>
        <v>1121.42</v>
      </c>
      <c r="K172">
        <f t="shared" si="12"/>
        <v>1122.0730000000001</v>
      </c>
      <c r="L172">
        <f t="shared" si="13"/>
        <v>1127.3530000000001</v>
      </c>
      <c r="M172">
        <f t="shared" si="14"/>
        <v>1118.2318</v>
      </c>
    </row>
    <row r="173" spans="1:13" x14ac:dyDescent="0.25">
      <c r="A173" t="s">
        <v>8</v>
      </c>
      <c r="B173">
        <v>6478526</v>
      </c>
      <c r="C173">
        <v>6</v>
      </c>
      <c r="D173">
        <v>21</v>
      </c>
      <c r="E173">
        <v>2012</v>
      </c>
      <c r="F173">
        <v>2021</v>
      </c>
      <c r="G173" s="1">
        <f t="shared" si="10"/>
        <v>42176</v>
      </c>
      <c r="H173">
        <v>10</v>
      </c>
      <c r="I173">
        <v>21.43</v>
      </c>
      <c r="J173">
        <f t="shared" si="11"/>
        <v>1121.43</v>
      </c>
      <c r="K173">
        <f t="shared" si="12"/>
        <v>1122.0830000000001</v>
      </c>
      <c r="L173">
        <f t="shared" si="13"/>
        <v>1127.3630000000001</v>
      </c>
      <c r="M173">
        <f t="shared" si="14"/>
        <v>1118.2418</v>
      </c>
    </row>
    <row r="174" spans="1:13" x14ac:dyDescent="0.25">
      <c r="A174" t="s">
        <v>8</v>
      </c>
      <c r="B174">
        <v>6478526</v>
      </c>
      <c r="C174">
        <v>6</v>
      </c>
      <c r="D174">
        <v>22</v>
      </c>
      <c r="E174">
        <v>2012</v>
      </c>
      <c r="F174">
        <v>2020</v>
      </c>
      <c r="G174" s="1">
        <f t="shared" si="10"/>
        <v>42177</v>
      </c>
      <c r="H174">
        <v>9</v>
      </c>
      <c r="I174">
        <v>21.39</v>
      </c>
      <c r="J174">
        <f t="shared" si="11"/>
        <v>1121.3900000000001</v>
      </c>
      <c r="K174">
        <f t="shared" si="12"/>
        <v>1122.0430000000001</v>
      </c>
      <c r="L174">
        <f t="shared" si="13"/>
        <v>1127.3230000000001</v>
      </c>
      <c r="M174">
        <f t="shared" si="14"/>
        <v>1118.2018</v>
      </c>
    </row>
    <row r="175" spans="1:13" x14ac:dyDescent="0.25">
      <c r="A175" t="s">
        <v>8</v>
      </c>
      <c r="B175">
        <v>6478526</v>
      </c>
      <c r="C175">
        <v>6</v>
      </c>
      <c r="D175">
        <v>23</v>
      </c>
      <c r="E175">
        <v>2012</v>
      </c>
      <c r="F175">
        <v>2021</v>
      </c>
      <c r="G175" s="1">
        <f t="shared" si="10"/>
        <v>42178</v>
      </c>
      <c r="H175">
        <v>10</v>
      </c>
      <c r="I175">
        <v>21.28</v>
      </c>
      <c r="J175">
        <f t="shared" si="11"/>
        <v>1121.28</v>
      </c>
      <c r="K175">
        <f t="shared" si="12"/>
        <v>1121.933</v>
      </c>
      <c r="L175">
        <f t="shared" si="13"/>
        <v>1127.213</v>
      </c>
      <c r="M175">
        <f t="shared" si="14"/>
        <v>1118.0917999999999</v>
      </c>
    </row>
    <row r="176" spans="1:13" x14ac:dyDescent="0.25">
      <c r="A176" t="s">
        <v>8</v>
      </c>
      <c r="B176">
        <v>6478526</v>
      </c>
      <c r="C176">
        <v>6</v>
      </c>
      <c r="D176">
        <v>24</v>
      </c>
      <c r="E176">
        <v>2012</v>
      </c>
      <c r="F176">
        <v>2021</v>
      </c>
      <c r="G176" s="1">
        <f t="shared" si="10"/>
        <v>42179</v>
      </c>
      <c r="H176">
        <v>10</v>
      </c>
      <c r="I176">
        <v>21.28</v>
      </c>
      <c r="J176">
        <f t="shared" si="11"/>
        <v>1121.28</v>
      </c>
      <c r="K176">
        <f t="shared" si="12"/>
        <v>1121.933</v>
      </c>
      <c r="L176">
        <f t="shared" si="13"/>
        <v>1127.213</v>
      </c>
      <c r="M176">
        <f t="shared" si="14"/>
        <v>1118.0917999999999</v>
      </c>
    </row>
    <row r="177" spans="1:13" x14ac:dyDescent="0.25">
      <c r="A177" t="s">
        <v>8</v>
      </c>
      <c r="B177">
        <v>6478526</v>
      </c>
      <c r="C177">
        <v>6</v>
      </c>
      <c r="D177">
        <v>25</v>
      </c>
      <c r="E177">
        <v>2012</v>
      </c>
      <c r="F177">
        <v>2021</v>
      </c>
      <c r="G177" s="1">
        <f t="shared" si="10"/>
        <v>42180</v>
      </c>
      <c r="H177">
        <v>10</v>
      </c>
      <c r="I177">
        <v>21.3</v>
      </c>
      <c r="J177">
        <f t="shared" si="11"/>
        <v>1121.3</v>
      </c>
      <c r="K177">
        <f t="shared" si="12"/>
        <v>1121.953</v>
      </c>
      <c r="L177">
        <f t="shared" si="13"/>
        <v>1127.2329999999999</v>
      </c>
      <c r="M177">
        <f t="shared" si="14"/>
        <v>1118.1117999999999</v>
      </c>
    </row>
    <row r="178" spans="1:13" x14ac:dyDescent="0.25">
      <c r="A178" t="s">
        <v>8</v>
      </c>
      <c r="B178">
        <v>6478526</v>
      </c>
      <c r="C178">
        <v>6</v>
      </c>
      <c r="D178">
        <v>26</v>
      </c>
      <c r="E178">
        <v>2012</v>
      </c>
      <c r="F178">
        <v>2021</v>
      </c>
      <c r="G178" s="1">
        <f t="shared" si="10"/>
        <v>42181</v>
      </c>
      <c r="H178">
        <v>10</v>
      </c>
      <c r="I178">
        <v>21.43</v>
      </c>
      <c r="J178">
        <f t="shared" si="11"/>
        <v>1121.43</v>
      </c>
      <c r="K178">
        <f t="shared" si="12"/>
        <v>1122.0830000000001</v>
      </c>
      <c r="L178">
        <f t="shared" si="13"/>
        <v>1127.3630000000001</v>
      </c>
      <c r="M178">
        <f t="shared" si="14"/>
        <v>1118.2418</v>
      </c>
    </row>
    <row r="179" spans="1:13" x14ac:dyDescent="0.25">
      <c r="A179" t="s">
        <v>8</v>
      </c>
      <c r="B179">
        <v>6478526</v>
      </c>
      <c r="C179">
        <v>6</v>
      </c>
      <c r="D179">
        <v>27</v>
      </c>
      <c r="E179">
        <v>2012</v>
      </c>
      <c r="F179">
        <v>2021</v>
      </c>
      <c r="G179" s="1">
        <f t="shared" si="10"/>
        <v>42182</v>
      </c>
      <c r="H179">
        <v>10</v>
      </c>
      <c r="I179">
        <v>21.4</v>
      </c>
      <c r="J179">
        <f t="shared" si="11"/>
        <v>1121.4000000000001</v>
      </c>
      <c r="K179">
        <f t="shared" si="12"/>
        <v>1122.0530000000001</v>
      </c>
      <c r="L179">
        <f t="shared" si="13"/>
        <v>1127.3330000000001</v>
      </c>
      <c r="M179">
        <f t="shared" si="14"/>
        <v>1118.2118</v>
      </c>
    </row>
    <row r="180" spans="1:13" x14ac:dyDescent="0.25">
      <c r="A180" t="s">
        <v>8</v>
      </c>
      <c r="B180">
        <v>6478526</v>
      </c>
      <c r="C180">
        <v>6</v>
      </c>
      <c r="D180">
        <v>28</v>
      </c>
      <c r="E180">
        <v>2012</v>
      </c>
      <c r="F180">
        <v>2021</v>
      </c>
      <c r="G180" s="1">
        <f t="shared" si="10"/>
        <v>42183</v>
      </c>
      <c r="H180">
        <v>10</v>
      </c>
      <c r="I180">
        <v>21.4</v>
      </c>
      <c r="J180">
        <f t="shared" si="11"/>
        <v>1121.4000000000001</v>
      </c>
      <c r="K180">
        <f t="shared" si="12"/>
        <v>1122.0530000000001</v>
      </c>
      <c r="L180">
        <f t="shared" si="13"/>
        <v>1127.3330000000001</v>
      </c>
      <c r="M180">
        <f t="shared" si="14"/>
        <v>1118.2118</v>
      </c>
    </row>
    <row r="181" spans="1:13" x14ac:dyDescent="0.25">
      <c r="A181" t="s">
        <v>8</v>
      </c>
      <c r="B181">
        <v>6478526</v>
      </c>
      <c r="C181">
        <v>6</v>
      </c>
      <c r="D181">
        <v>29</v>
      </c>
      <c r="E181">
        <v>2012</v>
      </c>
      <c r="F181">
        <v>2021</v>
      </c>
      <c r="G181" s="1">
        <f t="shared" si="10"/>
        <v>42184</v>
      </c>
      <c r="H181">
        <v>10</v>
      </c>
      <c r="I181">
        <v>21.41</v>
      </c>
      <c r="J181">
        <f t="shared" si="11"/>
        <v>1121.4100000000001</v>
      </c>
      <c r="K181">
        <f t="shared" si="12"/>
        <v>1122.0630000000001</v>
      </c>
      <c r="L181">
        <f t="shared" si="13"/>
        <v>1127.3430000000001</v>
      </c>
      <c r="M181">
        <f t="shared" si="14"/>
        <v>1118.2218</v>
      </c>
    </row>
    <row r="182" spans="1:13" x14ac:dyDescent="0.25">
      <c r="A182" t="s">
        <v>8</v>
      </c>
      <c r="B182">
        <v>6478526</v>
      </c>
      <c r="C182">
        <v>6</v>
      </c>
      <c r="D182">
        <v>30</v>
      </c>
      <c r="E182">
        <v>2012</v>
      </c>
      <c r="F182">
        <v>2021</v>
      </c>
      <c r="G182" s="1">
        <f t="shared" si="10"/>
        <v>42185</v>
      </c>
      <c r="H182">
        <v>10</v>
      </c>
      <c r="I182">
        <v>21.42</v>
      </c>
      <c r="J182">
        <f t="shared" si="11"/>
        <v>1121.42</v>
      </c>
      <c r="K182">
        <f t="shared" si="12"/>
        <v>1122.0730000000001</v>
      </c>
      <c r="L182">
        <f t="shared" si="13"/>
        <v>1127.3530000000001</v>
      </c>
      <c r="M182">
        <f t="shared" si="14"/>
        <v>1118.2318</v>
      </c>
    </row>
    <row r="183" spans="1:13" x14ac:dyDescent="0.25">
      <c r="A183" t="s">
        <v>8</v>
      </c>
      <c r="B183">
        <v>6478526</v>
      </c>
      <c r="C183">
        <v>7</v>
      </c>
      <c r="D183">
        <v>1</v>
      </c>
      <c r="E183">
        <v>2012</v>
      </c>
      <c r="F183">
        <v>2021</v>
      </c>
      <c r="G183" s="1">
        <f t="shared" si="10"/>
        <v>42186</v>
      </c>
      <c r="H183">
        <v>10</v>
      </c>
      <c r="I183">
        <v>21.45</v>
      </c>
      <c r="J183">
        <f t="shared" si="11"/>
        <v>1121.45</v>
      </c>
      <c r="K183">
        <f t="shared" si="12"/>
        <v>1122.1030000000001</v>
      </c>
      <c r="L183">
        <f t="shared" si="13"/>
        <v>1127.383</v>
      </c>
      <c r="M183">
        <f t="shared" si="14"/>
        <v>1118.2618</v>
      </c>
    </row>
    <row r="184" spans="1:13" x14ac:dyDescent="0.25">
      <c r="A184" t="s">
        <v>8</v>
      </c>
      <c r="B184">
        <v>6478526</v>
      </c>
      <c r="C184">
        <v>7</v>
      </c>
      <c r="D184">
        <v>2</v>
      </c>
      <c r="E184">
        <v>2012</v>
      </c>
      <c r="F184">
        <v>2021</v>
      </c>
      <c r="G184" s="1">
        <f t="shared" si="10"/>
        <v>42187</v>
      </c>
      <c r="H184">
        <v>10</v>
      </c>
      <c r="I184">
        <v>21.47</v>
      </c>
      <c r="J184">
        <f t="shared" si="11"/>
        <v>1121.47</v>
      </c>
      <c r="K184">
        <f t="shared" si="12"/>
        <v>1122.123</v>
      </c>
      <c r="L184">
        <f t="shared" si="13"/>
        <v>1127.403</v>
      </c>
      <c r="M184">
        <f t="shared" si="14"/>
        <v>1118.2818</v>
      </c>
    </row>
    <row r="185" spans="1:13" x14ac:dyDescent="0.25">
      <c r="A185" t="s">
        <v>8</v>
      </c>
      <c r="B185">
        <v>6478526</v>
      </c>
      <c r="C185">
        <v>7</v>
      </c>
      <c r="D185">
        <v>3</v>
      </c>
      <c r="E185">
        <v>2012</v>
      </c>
      <c r="F185">
        <v>2021</v>
      </c>
      <c r="G185" s="1">
        <f t="shared" si="10"/>
        <v>42188</v>
      </c>
      <c r="H185">
        <v>10</v>
      </c>
      <c r="I185">
        <v>21.51</v>
      </c>
      <c r="J185">
        <f t="shared" si="11"/>
        <v>1121.51</v>
      </c>
      <c r="K185">
        <f t="shared" si="12"/>
        <v>1122.163</v>
      </c>
      <c r="L185">
        <f t="shared" si="13"/>
        <v>1127.443</v>
      </c>
      <c r="M185">
        <f t="shared" si="14"/>
        <v>1118.3217999999999</v>
      </c>
    </row>
    <row r="186" spans="1:13" x14ac:dyDescent="0.25">
      <c r="A186" t="s">
        <v>8</v>
      </c>
      <c r="B186">
        <v>6478526</v>
      </c>
      <c r="C186">
        <v>7</v>
      </c>
      <c r="D186">
        <v>4</v>
      </c>
      <c r="E186">
        <v>2012</v>
      </c>
      <c r="F186">
        <v>2021</v>
      </c>
      <c r="G186" s="1">
        <f t="shared" si="10"/>
        <v>42189</v>
      </c>
      <c r="H186">
        <v>10</v>
      </c>
      <c r="I186">
        <v>21.56</v>
      </c>
      <c r="J186">
        <f t="shared" si="11"/>
        <v>1121.56</v>
      </c>
      <c r="K186">
        <f t="shared" si="12"/>
        <v>1122.213</v>
      </c>
      <c r="L186">
        <f t="shared" si="13"/>
        <v>1127.4929999999999</v>
      </c>
      <c r="M186">
        <f t="shared" si="14"/>
        <v>1118.3717999999999</v>
      </c>
    </row>
    <row r="187" spans="1:13" x14ac:dyDescent="0.25">
      <c r="A187" t="s">
        <v>8</v>
      </c>
      <c r="B187">
        <v>6478526</v>
      </c>
      <c r="C187">
        <v>7</v>
      </c>
      <c r="D187">
        <v>5</v>
      </c>
      <c r="E187">
        <v>2012</v>
      </c>
      <c r="F187">
        <v>2021</v>
      </c>
      <c r="G187" s="1">
        <f t="shared" si="10"/>
        <v>42190</v>
      </c>
      <c r="H187">
        <v>10</v>
      </c>
      <c r="I187">
        <v>21.66</v>
      </c>
      <c r="J187">
        <f t="shared" si="11"/>
        <v>1121.6600000000001</v>
      </c>
      <c r="K187">
        <f t="shared" si="12"/>
        <v>1122.3130000000001</v>
      </c>
      <c r="L187">
        <f t="shared" si="13"/>
        <v>1127.5930000000001</v>
      </c>
      <c r="M187">
        <f t="shared" si="14"/>
        <v>1118.4718</v>
      </c>
    </row>
    <row r="188" spans="1:13" x14ac:dyDescent="0.25">
      <c r="A188" t="s">
        <v>8</v>
      </c>
      <c r="B188">
        <v>6478526</v>
      </c>
      <c r="C188">
        <v>7</v>
      </c>
      <c r="D188">
        <v>6</v>
      </c>
      <c r="E188">
        <v>2012</v>
      </c>
      <c r="F188">
        <v>2021</v>
      </c>
      <c r="G188" s="1">
        <f t="shared" si="10"/>
        <v>42191</v>
      </c>
      <c r="H188">
        <v>10</v>
      </c>
      <c r="I188">
        <v>21.68</v>
      </c>
      <c r="J188">
        <f t="shared" si="11"/>
        <v>1121.68</v>
      </c>
      <c r="K188">
        <f t="shared" si="12"/>
        <v>1122.3330000000001</v>
      </c>
      <c r="L188">
        <f t="shared" si="13"/>
        <v>1127.6130000000001</v>
      </c>
      <c r="M188">
        <f t="shared" si="14"/>
        <v>1118.4918</v>
      </c>
    </row>
    <row r="189" spans="1:13" x14ac:dyDescent="0.25">
      <c r="A189" t="s">
        <v>8</v>
      </c>
      <c r="B189">
        <v>6478526</v>
      </c>
      <c r="C189">
        <v>7</v>
      </c>
      <c r="D189">
        <v>7</v>
      </c>
      <c r="E189">
        <v>2012</v>
      </c>
      <c r="F189">
        <v>2021</v>
      </c>
      <c r="G189" s="1">
        <f t="shared" si="10"/>
        <v>42192</v>
      </c>
      <c r="H189">
        <v>10</v>
      </c>
      <c r="I189">
        <v>21.71</v>
      </c>
      <c r="J189">
        <f t="shared" si="11"/>
        <v>1121.71</v>
      </c>
      <c r="K189">
        <f t="shared" si="12"/>
        <v>1122.3630000000001</v>
      </c>
      <c r="L189">
        <f t="shared" si="13"/>
        <v>1127.643</v>
      </c>
      <c r="M189">
        <f t="shared" si="14"/>
        <v>1118.5218</v>
      </c>
    </row>
    <row r="190" spans="1:13" x14ac:dyDescent="0.25">
      <c r="A190" t="s">
        <v>8</v>
      </c>
      <c r="B190">
        <v>6478526</v>
      </c>
      <c r="C190">
        <v>7</v>
      </c>
      <c r="D190">
        <v>8</v>
      </c>
      <c r="E190">
        <v>2012</v>
      </c>
      <c r="F190">
        <v>2020</v>
      </c>
      <c r="G190" s="1">
        <f t="shared" si="10"/>
        <v>42193</v>
      </c>
      <c r="H190">
        <v>9</v>
      </c>
      <c r="I190">
        <v>21.75</v>
      </c>
      <c r="J190">
        <f t="shared" si="11"/>
        <v>1121.75</v>
      </c>
      <c r="K190">
        <f t="shared" si="12"/>
        <v>1122.403</v>
      </c>
      <c r="L190">
        <f t="shared" si="13"/>
        <v>1127.683</v>
      </c>
      <c r="M190">
        <f t="shared" si="14"/>
        <v>1118.5617999999999</v>
      </c>
    </row>
    <row r="191" spans="1:13" x14ac:dyDescent="0.25">
      <c r="A191" t="s">
        <v>8</v>
      </c>
      <c r="B191">
        <v>6478526</v>
      </c>
      <c r="C191">
        <v>7</v>
      </c>
      <c r="D191">
        <v>9</v>
      </c>
      <c r="E191">
        <v>2012</v>
      </c>
      <c r="F191">
        <v>2020</v>
      </c>
      <c r="G191" s="1">
        <f t="shared" si="10"/>
        <v>42194</v>
      </c>
      <c r="H191">
        <v>9</v>
      </c>
      <c r="I191">
        <v>21.78</v>
      </c>
      <c r="J191">
        <f t="shared" si="11"/>
        <v>1121.78</v>
      </c>
      <c r="K191">
        <f t="shared" si="12"/>
        <v>1122.433</v>
      </c>
      <c r="L191">
        <f t="shared" si="13"/>
        <v>1127.713</v>
      </c>
      <c r="M191">
        <f t="shared" si="14"/>
        <v>1118.5917999999999</v>
      </c>
    </row>
    <row r="192" spans="1:13" x14ac:dyDescent="0.25">
      <c r="A192" t="s">
        <v>8</v>
      </c>
      <c r="B192">
        <v>6478526</v>
      </c>
      <c r="C192">
        <v>7</v>
      </c>
      <c r="D192">
        <v>10</v>
      </c>
      <c r="E192">
        <v>2012</v>
      </c>
      <c r="F192">
        <v>2021</v>
      </c>
      <c r="G192" s="1">
        <f t="shared" si="10"/>
        <v>42195</v>
      </c>
      <c r="H192">
        <v>10</v>
      </c>
      <c r="I192">
        <v>21.73</v>
      </c>
      <c r="J192">
        <f t="shared" si="11"/>
        <v>1121.73</v>
      </c>
      <c r="K192">
        <f t="shared" si="12"/>
        <v>1122.383</v>
      </c>
      <c r="L192">
        <f t="shared" si="13"/>
        <v>1127.663</v>
      </c>
      <c r="M192">
        <f t="shared" si="14"/>
        <v>1118.5418</v>
      </c>
    </row>
    <row r="193" spans="1:13" x14ac:dyDescent="0.25">
      <c r="A193" t="s">
        <v>8</v>
      </c>
      <c r="B193">
        <v>6478526</v>
      </c>
      <c r="C193">
        <v>7</v>
      </c>
      <c r="D193">
        <v>11</v>
      </c>
      <c r="E193">
        <v>2012</v>
      </c>
      <c r="F193">
        <v>2021</v>
      </c>
      <c r="G193" s="1">
        <f t="shared" si="10"/>
        <v>42196</v>
      </c>
      <c r="H193">
        <v>10</v>
      </c>
      <c r="I193">
        <v>21.75</v>
      </c>
      <c r="J193">
        <f t="shared" si="11"/>
        <v>1121.75</v>
      </c>
      <c r="K193">
        <f t="shared" si="12"/>
        <v>1122.403</v>
      </c>
      <c r="L193">
        <f t="shared" si="13"/>
        <v>1127.683</v>
      </c>
      <c r="M193">
        <f t="shared" si="14"/>
        <v>1118.5617999999999</v>
      </c>
    </row>
    <row r="194" spans="1:13" x14ac:dyDescent="0.25">
      <c r="A194" t="s">
        <v>8</v>
      </c>
      <c r="B194">
        <v>6478526</v>
      </c>
      <c r="C194">
        <v>7</v>
      </c>
      <c r="D194">
        <v>12</v>
      </c>
      <c r="E194">
        <v>2012</v>
      </c>
      <c r="F194">
        <v>2021</v>
      </c>
      <c r="G194" s="1">
        <f t="shared" ref="G194:G257" si="15">DATE(2015,C194,D194)</f>
        <v>42197</v>
      </c>
      <c r="H194">
        <v>10</v>
      </c>
      <c r="I194">
        <v>21.77</v>
      </c>
      <c r="J194">
        <f t="shared" ref="J194:J257" si="16">I194+1100</f>
        <v>1121.77</v>
      </c>
      <c r="K194">
        <f t="shared" ref="K194:K257" si="17">J194+0.653</f>
        <v>1122.423</v>
      </c>
      <c r="L194">
        <f t="shared" ref="L194:L257" si="18">K194+$P$2</f>
        <v>1127.703</v>
      </c>
      <c r="M194">
        <f t="shared" ref="M194:M257" si="19">K194-$P$3</f>
        <v>1118.5817999999999</v>
      </c>
    </row>
    <row r="195" spans="1:13" x14ac:dyDescent="0.25">
      <c r="A195" t="s">
        <v>8</v>
      </c>
      <c r="B195">
        <v>6478526</v>
      </c>
      <c r="C195">
        <v>7</v>
      </c>
      <c r="D195">
        <v>13</v>
      </c>
      <c r="E195">
        <v>2012</v>
      </c>
      <c r="F195">
        <v>2021</v>
      </c>
      <c r="G195" s="1">
        <f t="shared" si="15"/>
        <v>42198</v>
      </c>
      <c r="H195">
        <v>10</v>
      </c>
      <c r="I195">
        <v>21.79</v>
      </c>
      <c r="J195">
        <f t="shared" si="16"/>
        <v>1121.79</v>
      </c>
      <c r="K195">
        <f t="shared" si="17"/>
        <v>1122.443</v>
      </c>
      <c r="L195">
        <f t="shared" si="18"/>
        <v>1127.723</v>
      </c>
      <c r="M195">
        <f t="shared" si="19"/>
        <v>1118.6017999999999</v>
      </c>
    </row>
    <row r="196" spans="1:13" x14ac:dyDescent="0.25">
      <c r="A196" t="s">
        <v>8</v>
      </c>
      <c r="B196">
        <v>6478526</v>
      </c>
      <c r="C196">
        <v>7</v>
      </c>
      <c r="D196">
        <v>14</v>
      </c>
      <c r="E196">
        <v>2012</v>
      </c>
      <c r="F196">
        <v>2021</v>
      </c>
      <c r="G196" s="1">
        <f t="shared" si="15"/>
        <v>42199</v>
      </c>
      <c r="H196">
        <v>10</v>
      </c>
      <c r="I196">
        <v>21.78</v>
      </c>
      <c r="J196">
        <f t="shared" si="16"/>
        <v>1121.78</v>
      </c>
      <c r="K196">
        <f t="shared" si="17"/>
        <v>1122.433</v>
      </c>
      <c r="L196">
        <f t="shared" si="18"/>
        <v>1127.713</v>
      </c>
      <c r="M196">
        <f t="shared" si="19"/>
        <v>1118.5917999999999</v>
      </c>
    </row>
    <row r="197" spans="1:13" x14ac:dyDescent="0.25">
      <c r="A197" t="s">
        <v>8</v>
      </c>
      <c r="B197">
        <v>6478526</v>
      </c>
      <c r="C197">
        <v>7</v>
      </c>
      <c r="D197">
        <v>15</v>
      </c>
      <c r="E197">
        <v>2012</v>
      </c>
      <c r="F197">
        <v>2021</v>
      </c>
      <c r="G197" s="1">
        <f t="shared" si="15"/>
        <v>42200</v>
      </c>
      <c r="H197">
        <v>10</v>
      </c>
      <c r="I197">
        <v>21.78</v>
      </c>
      <c r="J197">
        <f t="shared" si="16"/>
        <v>1121.78</v>
      </c>
      <c r="K197">
        <f t="shared" si="17"/>
        <v>1122.433</v>
      </c>
      <c r="L197">
        <f t="shared" si="18"/>
        <v>1127.713</v>
      </c>
      <c r="M197">
        <f t="shared" si="19"/>
        <v>1118.5917999999999</v>
      </c>
    </row>
    <row r="198" spans="1:13" x14ac:dyDescent="0.25">
      <c r="A198" t="s">
        <v>8</v>
      </c>
      <c r="B198">
        <v>6478526</v>
      </c>
      <c r="C198">
        <v>7</v>
      </c>
      <c r="D198">
        <v>16</v>
      </c>
      <c r="E198">
        <v>2012</v>
      </c>
      <c r="F198">
        <v>2021</v>
      </c>
      <c r="G198" s="1">
        <f t="shared" si="15"/>
        <v>42201</v>
      </c>
      <c r="H198">
        <v>10</v>
      </c>
      <c r="I198">
        <v>21.8</v>
      </c>
      <c r="J198">
        <f t="shared" si="16"/>
        <v>1121.8</v>
      </c>
      <c r="K198">
        <f t="shared" si="17"/>
        <v>1122.453</v>
      </c>
      <c r="L198">
        <f t="shared" si="18"/>
        <v>1127.7329999999999</v>
      </c>
      <c r="M198">
        <f t="shared" si="19"/>
        <v>1118.6117999999999</v>
      </c>
    </row>
    <row r="199" spans="1:13" x14ac:dyDescent="0.25">
      <c r="A199" t="s">
        <v>8</v>
      </c>
      <c r="B199">
        <v>6478526</v>
      </c>
      <c r="C199">
        <v>7</v>
      </c>
      <c r="D199">
        <v>17</v>
      </c>
      <c r="E199">
        <v>2012</v>
      </c>
      <c r="F199">
        <v>2020</v>
      </c>
      <c r="G199" s="1">
        <f t="shared" si="15"/>
        <v>42202</v>
      </c>
      <c r="H199">
        <v>9</v>
      </c>
      <c r="I199">
        <v>21.93</v>
      </c>
      <c r="J199">
        <f t="shared" si="16"/>
        <v>1121.93</v>
      </c>
      <c r="K199">
        <f t="shared" si="17"/>
        <v>1122.5830000000001</v>
      </c>
      <c r="L199">
        <f t="shared" si="18"/>
        <v>1127.8630000000001</v>
      </c>
      <c r="M199">
        <f t="shared" si="19"/>
        <v>1118.7418</v>
      </c>
    </row>
    <row r="200" spans="1:13" x14ac:dyDescent="0.25">
      <c r="A200" t="s">
        <v>8</v>
      </c>
      <c r="B200">
        <v>6478526</v>
      </c>
      <c r="C200">
        <v>7</v>
      </c>
      <c r="D200">
        <v>18</v>
      </c>
      <c r="E200">
        <v>2012</v>
      </c>
      <c r="F200">
        <v>2020</v>
      </c>
      <c r="G200" s="1">
        <f t="shared" si="15"/>
        <v>42203</v>
      </c>
      <c r="H200">
        <v>9</v>
      </c>
      <c r="I200">
        <v>21.96</v>
      </c>
      <c r="J200">
        <f t="shared" si="16"/>
        <v>1121.96</v>
      </c>
      <c r="K200">
        <f t="shared" si="17"/>
        <v>1122.6130000000001</v>
      </c>
      <c r="L200">
        <f t="shared" si="18"/>
        <v>1127.893</v>
      </c>
      <c r="M200">
        <f t="shared" si="19"/>
        <v>1118.7718</v>
      </c>
    </row>
    <row r="201" spans="1:13" x14ac:dyDescent="0.25">
      <c r="A201" t="s">
        <v>8</v>
      </c>
      <c r="B201">
        <v>6478526</v>
      </c>
      <c r="C201">
        <v>7</v>
      </c>
      <c r="D201">
        <v>19</v>
      </c>
      <c r="E201">
        <v>2012</v>
      </c>
      <c r="F201">
        <v>2021</v>
      </c>
      <c r="G201" s="1">
        <f t="shared" si="15"/>
        <v>42204</v>
      </c>
      <c r="H201">
        <v>10</v>
      </c>
      <c r="I201">
        <v>21.91</v>
      </c>
      <c r="J201">
        <f t="shared" si="16"/>
        <v>1121.9100000000001</v>
      </c>
      <c r="K201">
        <f t="shared" si="17"/>
        <v>1122.5630000000001</v>
      </c>
      <c r="L201">
        <f t="shared" si="18"/>
        <v>1127.8430000000001</v>
      </c>
      <c r="M201">
        <f t="shared" si="19"/>
        <v>1118.7218</v>
      </c>
    </row>
    <row r="202" spans="1:13" x14ac:dyDescent="0.25">
      <c r="A202" t="s">
        <v>8</v>
      </c>
      <c r="B202">
        <v>6478526</v>
      </c>
      <c r="C202">
        <v>7</v>
      </c>
      <c r="D202">
        <v>20</v>
      </c>
      <c r="E202">
        <v>2012</v>
      </c>
      <c r="F202">
        <v>2021</v>
      </c>
      <c r="G202" s="1">
        <f t="shared" si="15"/>
        <v>42205</v>
      </c>
      <c r="H202">
        <v>10</v>
      </c>
      <c r="I202">
        <v>21.88</v>
      </c>
      <c r="J202">
        <f t="shared" si="16"/>
        <v>1121.8800000000001</v>
      </c>
      <c r="K202">
        <f t="shared" si="17"/>
        <v>1122.5330000000001</v>
      </c>
      <c r="L202">
        <f t="shared" si="18"/>
        <v>1127.8130000000001</v>
      </c>
      <c r="M202">
        <f t="shared" si="19"/>
        <v>1118.6918000000001</v>
      </c>
    </row>
    <row r="203" spans="1:13" x14ac:dyDescent="0.25">
      <c r="A203" t="s">
        <v>8</v>
      </c>
      <c r="B203">
        <v>6478526</v>
      </c>
      <c r="C203">
        <v>7</v>
      </c>
      <c r="D203">
        <v>21</v>
      </c>
      <c r="E203">
        <v>2012</v>
      </c>
      <c r="F203">
        <v>2021</v>
      </c>
      <c r="G203" s="1">
        <f t="shared" si="15"/>
        <v>42206</v>
      </c>
      <c r="H203">
        <v>10</v>
      </c>
      <c r="I203">
        <v>21.88</v>
      </c>
      <c r="J203">
        <f t="shared" si="16"/>
        <v>1121.8800000000001</v>
      </c>
      <c r="K203">
        <f t="shared" si="17"/>
        <v>1122.5330000000001</v>
      </c>
      <c r="L203">
        <f t="shared" si="18"/>
        <v>1127.8130000000001</v>
      </c>
      <c r="M203">
        <f t="shared" si="19"/>
        <v>1118.6918000000001</v>
      </c>
    </row>
    <row r="204" spans="1:13" x14ac:dyDescent="0.25">
      <c r="A204" t="s">
        <v>8</v>
      </c>
      <c r="B204">
        <v>6478526</v>
      </c>
      <c r="C204">
        <v>7</v>
      </c>
      <c r="D204">
        <v>22</v>
      </c>
      <c r="E204">
        <v>2012</v>
      </c>
      <c r="F204">
        <v>2020</v>
      </c>
      <c r="G204" s="1">
        <f t="shared" si="15"/>
        <v>42207</v>
      </c>
      <c r="H204">
        <v>9</v>
      </c>
      <c r="I204">
        <v>21.93</v>
      </c>
      <c r="J204">
        <f t="shared" si="16"/>
        <v>1121.93</v>
      </c>
      <c r="K204">
        <f t="shared" si="17"/>
        <v>1122.5830000000001</v>
      </c>
      <c r="L204">
        <f t="shared" si="18"/>
        <v>1127.8630000000001</v>
      </c>
      <c r="M204">
        <f t="shared" si="19"/>
        <v>1118.7418</v>
      </c>
    </row>
    <row r="205" spans="1:13" x14ac:dyDescent="0.25">
      <c r="A205" t="s">
        <v>8</v>
      </c>
      <c r="B205">
        <v>6478526</v>
      </c>
      <c r="C205">
        <v>7</v>
      </c>
      <c r="D205">
        <v>23</v>
      </c>
      <c r="E205">
        <v>2012</v>
      </c>
      <c r="F205">
        <v>2020</v>
      </c>
      <c r="G205" s="1">
        <f t="shared" si="15"/>
        <v>42208</v>
      </c>
      <c r="H205">
        <v>9</v>
      </c>
      <c r="I205">
        <v>21.93</v>
      </c>
      <c r="J205">
        <f t="shared" si="16"/>
        <v>1121.93</v>
      </c>
      <c r="K205">
        <f t="shared" si="17"/>
        <v>1122.5830000000001</v>
      </c>
      <c r="L205">
        <f t="shared" si="18"/>
        <v>1127.8630000000001</v>
      </c>
      <c r="M205">
        <f t="shared" si="19"/>
        <v>1118.7418</v>
      </c>
    </row>
    <row r="206" spans="1:13" x14ac:dyDescent="0.25">
      <c r="A206" t="s">
        <v>8</v>
      </c>
      <c r="B206">
        <v>6478526</v>
      </c>
      <c r="C206">
        <v>7</v>
      </c>
      <c r="D206">
        <v>24</v>
      </c>
      <c r="E206">
        <v>2012</v>
      </c>
      <c r="F206">
        <v>2021</v>
      </c>
      <c r="G206" s="1">
        <f t="shared" si="15"/>
        <v>42209</v>
      </c>
      <c r="H206">
        <v>10</v>
      </c>
      <c r="I206">
        <v>21.85</v>
      </c>
      <c r="J206">
        <f t="shared" si="16"/>
        <v>1121.8499999999999</v>
      </c>
      <c r="K206">
        <f t="shared" si="17"/>
        <v>1122.5029999999999</v>
      </c>
      <c r="L206">
        <f t="shared" si="18"/>
        <v>1127.7829999999999</v>
      </c>
      <c r="M206">
        <f t="shared" si="19"/>
        <v>1118.6617999999999</v>
      </c>
    </row>
    <row r="207" spans="1:13" x14ac:dyDescent="0.25">
      <c r="A207" t="s">
        <v>8</v>
      </c>
      <c r="B207">
        <v>6478526</v>
      </c>
      <c r="C207">
        <v>7</v>
      </c>
      <c r="D207">
        <v>25</v>
      </c>
      <c r="E207">
        <v>2012</v>
      </c>
      <c r="F207">
        <v>2021</v>
      </c>
      <c r="G207" s="1">
        <f t="shared" si="15"/>
        <v>42210</v>
      </c>
      <c r="H207">
        <v>10</v>
      </c>
      <c r="I207">
        <v>21.85</v>
      </c>
      <c r="J207">
        <f t="shared" si="16"/>
        <v>1121.8499999999999</v>
      </c>
      <c r="K207">
        <f t="shared" si="17"/>
        <v>1122.5029999999999</v>
      </c>
      <c r="L207">
        <f t="shared" si="18"/>
        <v>1127.7829999999999</v>
      </c>
      <c r="M207">
        <f t="shared" si="19"/>
        <v>1118.6617999999999</v>
      </c>
    </row>
    <row r="208" spans="1:13" x14ac:dyDescent="0.25">
      <c r="A208" t="s">
        <v>8</v>
      </c>
      <c r="B208">
        <v>6478526</v>
      </c>
      <c r="C208">
        <v>7</v>
      </c>
      <c r="D208">
        <v>26</v>
      </c>
      <c r="E208">
        <v>2012</v>
      </c>
      <c r="F208">
        <v>2020</v>
      </c>
      <c r="G208" s="1">
        <f t="shared" si="15"/>
        <v>42211</v>
      </c>
      <c r="H208">
        <v>9</v>
      </c>
      <c r="I208">
        <v>21.92</v>
      </c>
      <c r="J208">
        <f t="shared" si="16"/>
        <v>1121.92</v>
      </c>
      <c r="K208">
        <f t="shared" si="17"/>
        <v>1122.5730000000001</v>
      </c>
      <c r="L208">
        <f t="shared" si="18"/>
        <v>1127.8530000000001</v>
      </c>
      <c r="M208">
        <f t="shared" si="19"/>
        <v>1118.7318</v>
      </c>
    </row>
    <row r="209" spans="1:13" x14ac:dyDescent="0.25">
      <c r="A209" t="s">
        <v>8</v>
      </c>
      <c r="B209">
        <v>6478526</v>
      </c>
      <c r="C209">
        <v>7</v>
      </c>
      <c r="D209">
        <v>27</v>
      </c>
      <c r="E209">
        <v>2012</v>
      </c>
      <c r="F209">
        <v>2021</v>
      </c>
      <c r="G209" s="1">
        <f t="shared" si="15"/>
        <v>42212</v>
      </c>
      <c r="H209">
        <v>10</v>
      </c>
      <c r="I209">
        <v>21.87</v>
      </c>
      <c r="J209">
        <f t="shared" si="16"/>
        <v>1121.8699999999999</v>
      </c>
      <c r="K209">
        <f t="shared" si="17"/>
        <v>1122.5229999999999</v>
      </c>
      <c r="L209">
        <f t="shared" si="18"/>
        <v>1127.8029999999999</v>
      </c>
      <c r="M209">
        <f t="shared" si="19"/>
        <v>1118.6817999999998</v>
      </c>
    </row>
    <row r="210" spans="1:13" x14ac:dyDescent="0.25">
      <c r="A210" t="s">
        <v>8</v>
      </c>
      <c r="B210">
        <v>6478526</v>
      </c>
      <c r="C210">
        <v>7</v>
      </c>
      <c r="D210">
        <v>28</v>
      </c>
      <c r="E210">
        <v>2012</v>
      </c>
      <c r="F210">
        <v>2021</v>
      </c>
      <c r="G210" s="1">
        <f t="shared" si="15"/>
        <v>42213</v>
      </c>
      <c r="H210">
        <v>10</v>
      </c>
      <c r="I210">
        <v>21.87</v>
      </c>
      <c r="J210">
        <f t="shared" si="16"/>
        <v>1121.8699999999999</v>
      </c>
      <c r="K210">
        <f t="shared" si="17"/>
        <v>1122.5229999999999</v>
      </c>
      <c r="L210">
        <f t="shared" si="18"/>
        <v>1127.8029999999999</v>
      </c>
      <c r="M210">
        <f t="shared" si="19"/>
        <v>1118.6817999999998</v>
      </c>
    </row>
    <row r="211" spans="1:13" x14ac:dyDescent="0.25">
      <c r="A211" t="s">
        <v>8</v>
      </c>
      <c r="B211">
        <v>6478526</v>
      </c>
      <c r="C211">
        <v>7</v>
      </c>
      <c r="D211">
        <v>29</v>
      </c>
      <c r="E211">
        <v>2012</v>
      </c>
      <c r="F211">
        <v>2021</v>
      </c>
      <c r="G211" s="1">
        <f t="shared" si="15"/>
        <v>42214</v>
      </c>
      <c r="H211">
        <v>10</v>
      </c>
      <c r="I211">
        <v>21.88</v>
      </c>
      <c r="J211">
        <f t="shared" si="16"/>
        <v>1121.8800000000001</v>
      </c>
      <c r="K211">
        <f t="shared" si="17"/>
        <v>1122.5330000000001</v>
      </c>
      <c r="L211">
        <f t="shared" si="18"/>
        <v>1127.8130000000001</v>
      </c>
      <c r="M211">
        <f t="shared" si="19"/>
        <v>1118.6918000000001</v>
      </c>
    </row>
    <row r="212" spans="1:13" x14ac:dyDescent="0.25">
      <c r="A212" t="s">
        <v>8</v>
      </c>
      <c r="B212">
        <v>6478526</v>
      </c>
      <c r="C212">
        <v>7</v>
      </c>
      <c r="D212">
        <v>30</v>
      </c>
      <c r="E212">
        <v>2012</v>
      </c>
      <c r="F212">
        <v>2021</v>
      </c>
      <c r="G212" s="1">
        <f t="shared" si="15"/>
        <v>42215</v>
      </c>
      <c r="H212">
        <v>10</v>
      </c>
      <c r="I212">
        <v>21.89</v>
      </c>
      <c r="J212">
        <f t="shared" si="16"/>
        <v>1121.8900000000001</v>
      </c>
      <c r="K212">
        <f t="shared" si="17"/>
        <v>1122.5430000000001</v>
      </c>
      <c r="L212">
        <f t="shared" si="18"/>
        <v>1127.8230000000001</v>
      </c>
      <c r="M212">
        <f t="shared" si="19"/>
        <v>1118.7018</v>
      </c>
    </row>
    <row r="213" spans="1:13" x14ac:dyDescent="0.25">
      <c r="A213" t="s">
        <v>8</v>
      </c>
      <c r="B213">
        <v>6478526</v>
      </c>
      <c r="C213">
        <v>7</v>
      </c>
      <c r="D213">
        <v>31</v>
      </c>
      <c r="E213">
        <v>2012</v>
      </c>
      <c r="F213">
        <v>2021</v>
      </c>
      <c r="G213" s="1">
        <f t="shared" si="15"/>
        <v>42216</v>
      </c>
      <c r="H213">
        <v>10</v>
      </c>
      <c r="I213">
        <v>21.89</v>
      </c>
      <c r="J213">
        <f t="shared" si="16"/>
        <v>1121.8900000000001</v>
      </c>
      <c r="K213">
        <f t="shared" si="17"/>
        <v>1122.5430000000001</v>
      </c>
      <c r="L213">
        <f t="shared" si="18"/>
        <v>1127.8230000000001</v>
      </c>
      <c r="M213">
        <f t="shared" si="19"/>
        <v>1118.7018</v>
      </c>
    </row>
    <row r="214" spans="1:13" x14ac:dyDescent="0.25">
      <c r="A214" t="s">
        <v>8</v>
      </c>
      <c r="B214">
        <v>6478526</v>
      </c>
      <c r="C214">
        <v>8</v>
      </c>
      <c r="D214">
        <v>1</v>
      </c>
      <c r="E214">
        <v>2012</v>
      </c>
      <c r="F214">
        <v>2021</v>
      </c>
      <c r="G214" s="1">
        <f t="shared" si="15"/>
        <v>42217</v>
      </c>
      <c r="H214">
        <v>10</v>
      </c>
      <c r="I214">
        <v>21.86</v>
      </c>
      <c r="J214">
        <f t="shared" si="16"/>
        <v>1121.8599999999999</v>
      </c>
      <c r="K214">
        <f t="shared" si="17"/>
        <v>1122.5129999999999</v>
      </c>
      <c r="L214">
        <f t="shared" si="18"/>
        <v>1127.7929999999999</v>
      </c>
      <c r="M214">
        <f t="shared" si="19"/>
        <v>1118.6717999999998</v>
      </c>
    </row>
    <row r="215" spans="1:13" x14ac:dyDescent="0.25">
      <c r="A215" t="s">
        <v>8</v>
      </c>
      <c r="B215">
        <v>6478526</v>
      </c>
      <c r="C215">
        <v>8</v>
      </c>
      <c r="D215">
        <v>2</v>
      </c>
      <c r="E215">
        <v>2012</v>
      </c>
      <c r="F215">
        <v>2020</v>
      </c>
      <c r="G215" s="1">
        <f t="shared" si="15"/>
        <v>42218</v>
      </c>
      <c r="H215">
        <v>9</v>
      </c>
      <c r="I215">
        <v>21.89</v>
      </c>
      <c r="J215">
        <f t="shared" si="16"/>
        <v>1121.8900000000001</v>
      </c>
      <c r="K215">
        <f t="shared" si="17"/>
        <v>1122.5430000000001</v>
      </c>
      <c r="L215">
        <f t="shared" si="18"/>
        <v>1127.8230000000001</v>
      </c>
      <c r="M215">
        <f t="shared" si="19"/>
        <v>1118.7018</v>
      </c>
    </row>
    <row r="216" spans="1:13" x14ac:dyDescent="0.25">
      <c r="A216" t="s">
        <v>8</v>
      </c>
      <c r="B216">
        <v>6478526</v>
      </c>
      <c r="C216">
        <v>8</v>
      </c>
      <c r="D216">
        <v>3</v>
      </c>
      <c r="E216">
        <v>2012</v>
      </c>
      <c r="F216">
        <v>2021</v>
      </c>
      <c r="G216" s="1">
        <f t="shared" si="15"/>
        <v>42219</v>
      </c>
      <c r="H216">
        <v>10</v>
      </c>
      <c r="I216">
        <v>21.86</v>
      </c>
      <c r="J216">
        <f t="shared" si="16"/>
        <v>1121.8599999999999</v>
      </c>
      <c r="K216">
        <f t="shared" si="17"/>
        <v>1122.5129999999999</v>
      </c>
      <c r="L216">
        <f t="shared" si="18"/>
        <v>1127.7929999999999</v>
      </c>
      <c r="M216">
        <f t="shared" si="19"/>
        <v>1118.6717999999998</v>
      </c>
    </row>
    <row r="217" spans="1:13" x14ac:dyDescent="0.25">
      <c r="A217" t="s">
        <v>8</v>
      </c>
      <c r="B217">
        <v>6478526</v>
      </c>
      <c r="C217">
        <v>8</v>
      </c>
      <c r="D217">
        <v>4</v>
      </c>
      <c r="E217">
        <v>2012</v>
      </c>
      <c r="F217">
        <v>2021</v>
      </c>
      <c r="G217" s="1">
        <f t="shared" si="15"/>
        <v>42220</v>
      </c>
      <c r="H217">
        <v>10</v>
      </c>
      <c r="I217">
        <v>21.85</v>
      </c>
      <c r="J217">
        <f t="shared" si="16"/>
        <v>1121.8499999999999</v>
      </c>
      <c r="K217">
        <f t="shared" si="17"/>
        <v>1122.5029999999999</v>
      </c>
      <c r="L217">
        <f t="shared" si="18"/>
        <v>1127.7829999999999</v>
      </c>
      <c r="M217">
        <f t="shared" si="19"/>
        <v>1118.6617999999999</v>
      </c>
    </row>
    <row r="218" spans="1:13" x14ac:dyDescent="0.25">
      <c r="A218" t="s">
        <v>8</v>
      </c>
      <c r="B218">
        <v>6478526</v>
      </c>
      <c r="C218">
        <v>8</v>
      </c>
      <c r="D218">
        <v>5</v>
      </c>
      <c r="E218">
        <v>2012</v>
      </c>
      <c r="F218">
        <v>2020</v>
      </c>
      <c r="G218" s="1">
        <f t="shared" si="15"/>
        <v>42221</v>
      </c>
      <c r="H218">
        <v>9</v>
      </c>
      <c r="I218">
        <v>21.87</v>
      </c>
      <c r="J218">
        <f t="shared" si="16"/>
        <v>1121.8699999999999</v>
      </c>
      <c r="K218">
        <f t="shared" si="17"/>
        <v>1122.5229999999999</v>
      </c>
      <c r="L218">
        <f t="shared" si="18"/>
        <v>1127.8029999999999</v>
      </c>
      <c r="M218">
        <f t="shared" si="19"/>
        <v>1118.6817999999998</v>
      </c>
    </row>
    <row r="219" spans="1:13" x14ac:dyDescent="0.25">
      <c r="A219" t="s">
        <v>8</v>
      </c>
      <c r="B219">
        <v>6478526</v>
      </c>
      <c r="C219">
        <v>8</v>
      </c>
      <c r="D219">
        <v>6</v>
      </c>
      <c r="E219">
        <v>2012</v>
      </c>
      <c r="F219">
        <v>2020</v>
      </c>
      <c r="G219" s="1">
        <f t="shared" si="15"/>
        <v>42222</v>
      </c>
      <c r="H219">
        <v>9</v>
      </c>
      <c r="I219">
        <v>21.86</v>
      </c>
      <c r="J219">
        <f t="shared" si="16"/>
        <v>1121.8599999999999</v>
      </c>
      <c r="K219">
        <f t="shared" si="17"/>
        <v>1122.5129999999999</v>
      </c>
      <c r="L219">
        <f t="shared" si="18"/>
        <v>1127.7929999999999</v>
      </c>
      <c r="M219">
        <f t="shared" si="19"/>
        <v>1118.6717999999998</v>
      </c>
    </row>
    <row r="220" spans="1:13" x14ac:dyDescent="0.25">
      <c r="A220" t="s">
        <v>8</v>
      </c>
      <c r="B220">
        <v>6478526</v>
      </c>
      <c r="C220">
        <v>8</v>
      </c>
      <c r="D220">
        <v>7</v>
      </c>
      <c r="E220">
        <v>2012</v>
      </c>
      <c r="F220">
        <v>2020</v>
      </c>
      <c r="G220" s="1">
        <f t="shared" si="15"/>
        <v>42223</v>
      </c>
      <c r="H220">
        <v>9</v>
      </c>
      <c r="I220">
        <v>21.86</v>
      </c>
      <c r="J220">
        <f t="shared" si="16"/>
        <v>1121.8599999999999</v>
      </c>
      <c r="K220">
        <f t="shared" si="17"/>
        <v>1122.5129999999999</v>
      </c>
      <c r="L220">
        <f t="shared" si="18"/>
        <v>1127.7929999999999</v>
      </c>
      <c r="M220">
        <f t="shared" si="19"/>
        <v>1118.6717999999998</v>
      </c>
    </row>
    <row r="221" spans="1:13" x14ac:dyDescent="0.25">
      <c r="A221" t="s">
        <v>8</v>
      </c>
      <c r="B221">
        <v>6478526</v>
      </c>
      <c r="C221">
        <v>8</v>
      </c>
      <c r="D221">
        <v>8</v>
      </c>
      <c r="E221">
        <v>2012</v>
      </c>
      <c r="F221">
        <v>2020</v>
      </c>
      <c r="G221" s="1">
        <f t="shared" si="15"/>
        <v>42224</v>
      </c>
      <c r="H221">
        <v>9</v>
      </c>
      <c r="I221">
        <v>21.84</v>
      </c>
      <c r="J221">
        <f t="shared" si="16"/>
        <v>1121.8399999999999</v>
      </c>
      <c r="K221">
        <f t="shared" si="17"/>
        <v>1122.4929999999999</v>
      </c>
      <c r="L221">
        <f t="shared" si="18"/>
        <v>1127.7729999999999</v>
      </c>
      <c r="M221">
        <f t="shared" si="19"/>
        <v>1118.6517999999999</v>
      </c>
    </row>
    <row r="222" spans="1:13" x14ac:dyDescent="0.25">
      <c r="A222" t="s">
        <v>8</v>
      </c>
      <c r="B222">
        <v>6478526</v>
      </c>
      <c r="C222">
        <v>8</v>
      </c>
      <c r="D222">
        <v>9</v>
      </c>
      <c r="E222">
        <v>2012</v>
      </c>
      <c r="F222">
        <v>2020</v>
      </c>
      <c r="G222" s="1">
        <f t="shared" si="15"/>
        <v>42225</v>
      </c>
      <c r="H222">
        <v>9</v>
      </c>
      <c r="I222">
        <v>21.86</v>
      </c>
      <c r="J222">
        <f t="shared" si="16"/>
        <v>1121.8599999999999</v>
      </c>
      <c r="K222">
        <f t="shared" si="17"/>
        <v>1122.5129999999999</v>
      </c>
      <c r="L222">
        <f t="shared" si="18"/>
        <v>1127.7929999999999</v>
      </c>
      <c r="M222">
        <f t="shared" si="19"/>
        <v>1118.6717999999998</v>
      </c>
    </row>
    <row r="223" spans="1:13" x14ac:dyDescent="0.25">
      <c r="A223" t="s">
        <v>8</v>
      </c>
      <c r="B223">
        <v>6478526</v>
      </c>
      <c r="C223">
        <v>8</v>
      </c>
      <c r="D223">
        <v>10</v>
      </c>
      <c r="E223">
        <v>2012</v>
      </c>
      <c r="F223">
        <v>2021</v>
      </c>
      <c r="G223" s="1">
        <f t="shared" si="15"/>
        <v>42226</v>
      </c>
      <c r="H223">
        <v>10</v>
      </c>
      <c r="I223">
        <v>21.85</v>
      </c>
      <c r="J223">
        <f t="shared" si="16"/>
        <v>1121.8499999999999</v>
      </c>
      <c r="K223">
        <f t="shared" si="17"/>
        <v>1122.5029999999999</v>
      </c>
      <c r="L223">
        <f t="shared" si="18"/>
        <v>1127.7829999999999</v>
      </c>
      <c r="M223">
        <f t="shared" si="19"/>
        <v>1118.6617999999999</v>
      </c>
    </row>
    <row r="224" spans="1:13" x14ac:dyDescent="0.25">
      <c r="A224" t="s">
        <v>8</v>
      </c>
      <c r="B224">
        <v>6478526</v>
      </c>
      <c r="C224">
        <v>8</v>
      </c>
      <c r="D224">
        <v>11</v>
      </c>
      <c r="E224">
        <v>2012</v>
      </c>
      <c r="F224">
        <v>2021</v>
      </c>
      <c r="G224" s="1">
        <f t="shared" si="15"/>
        <v>42227</v>
      </c>
      <c r="H224">
        <v>10</v>
      </c>
      <c r="I224">
        <v>21.85</v>
      </c>
      <c r="J224">
        <f t="shared" si="16"/>
        <v>1121.8499999999999</v>
      </c>
      <c r="K224">
        <f t="shared" si="17"/>
        <v>1122.5029999999999</v>
      </c>
      <c r="L224">
        <f t="shared" si="18"/>
        <v>1127.7829999999999</v>
      </c>
      <c r="M224">
        <f t="shared" si="19"/>
        <v>1118.6617999999999</v>
      </c>
    </row>
    <row r="225" spans="1:13" x14ac:dyDescent="0.25">
      <c r="A225" t="s">
        <v>8</v>
      </c>
      <c r="B225">
        <v>6478526</v>
      </c>
      <c r="C225">
        <v>8</v>
      </c>
      <c r="D225">
        <v>12</v>
      </c>
      <c r="E225">
        <v>2012</v>
      </c>
      <c r="F225">
        <v>2021</v>
      </c>
      <c r="G225" s="1">
        <f t="shared" si="15"/>
        <v>42228</v>
      </c>
      <c r="H225">
        <v>10</v>
      </c>
      <c r="I225">
        <v>21.85</v>
      </c>
      <c r="J225">
        <f t="shared" si="16"/>
        <v>1121.8499999999999</v>
      </c>
      <c r="K225">
        <f t="shared" si="17"/>
        <v>1122.5029999999999</v>
      </c>
      <c r="L225">
        <f t="shared" si="18"/>
        <v>1127.7829999999999</v>
      </c>
      <c r="M225">
        <f t="shared" si="19"/>
        <v>1118.6617999999999</v>
      </c>
    </row>
    <row r="226" spans="1:13" x14ac:dyDescent="0.25">
      <c r="A226" t="s">
        <v>8</v>
      </c>
      <c r="B226">
        <v>6478526</v>
      </c>
      <c r="C226">
        <v>8</v>
      </c>
      <c r="D226">
        <v>13</v>
      </c>
      <c r="E226">
        <v>2012</v>
      </c>
      <c r="F226">
        <v>2021</v>
      </c>
      <c r="G226" s="1">
        <f t="shared" si="15"/>
        <v>42229</v>
      </c>
      <c r="H226">
        <v>10</v>
      </c>
      <c r="I226">
        <v>21.86</v>
      </c>
      <c r="J226">
        <f t="shared" si="16"/>
        <v>1121.8599999999999</v>
      </c>
      <c r="K226">
        <f t="shared" si="17"/>
        <v>1122.5129999999999</v>
      </c>
      <c r="L226">
        <f t="shared" si="18"/>
        <v>1127.7929999999999</v>
      </c>
      <c r="M226">
        <f t="shared" si="19"/>
        <v>1118.6717999999998</v>
      </c>
    </row>
    <row r="227" spans="1:13" x14ac:dyDescent="0.25">
      <c r="A227" t="s">
        <v>8</v>
      </c>
      <c r="B227">
        <v>6478526</v>
      </c>
      <c r="C227">
        <v>8</v>
      </c>
      <c r="D227">
        <v>14</v>
      </c>
      <c r="E227">
        <v>2012</v>
      </c>
      <c r="F227">
        <v>2020</v>
      </c>
      <c r="G227" s="1">
        <f t="shared" si="15"/>
        <v>42230</v>
      </c>
      <c r="H227">
        <v>9</v>
      </c>
      <c r="I227">
        <v>21.9</v>
      </c>
      <c r="J227">
        <f t="shared" si="16"/>
        <v>1121.9000000000001</v>
      </c>
      <c r="K227">
        <f t="shared" si="17"/>
        <v>1122.5530000000001</v>
      </c>
      <c r="L227">
        <f t="shared" si="18"/>
        <v>1127.8330000000001</v>
      </c>
      <c r="M227">
        <f t="shared" si="19"/>
        <v>1118.7118</v>
      </c>
    </row>
    <row r="228" spans="1:13" x14ac:dyDescent="0.25">
      <c r="A228" t="s">
        <v>8</v>
      </c>
      <c r="B228">
        <v>6478526</v>
      </c>
      <c r="C228">
        <v>8</v>
      </c>
      <c r="D228">
        <v>15</v>
      </c>
      <c r="E228">
        <v>2012</v>
      </c>
      <c r="F228">
        <v>2020</v>
      </c>
      <c r="G228" s="1">
        <f t="shared" si="15"/>
        <v>42231</v>
      </c>
      <c r="H228">
        <v>9</v>
      </c>
      <c r="I228">
        <v>21.9</v>
      </c>
      <c r="J228">
        <f t="shared" si="16"/>
        <v>1121.9000000000001</v>
      </c>
      <c r="K228">
        <f t="shared" si="17"/>
        <v>1122.5530000000001</v>
      </c>
      <c r="L228">
        <f t="shared" si="18"/>
        <v>1127.8330000000001</v>
      </c>
      <c r="M228">
        <f t="shared" si="19"/>
        <v>1118.7118</v>
      </c>
    </row>
    <row r="229" spans="1:13" x14ac:dyDescent="0.25">
      <c r="A229" t="s">
        <v>8</v>
      </c>
      <c r="B229">
        <v>6478526</v>
      </c>
      <c r="C229">
        <v>8</v>
      </c>
      <c r="D229">
        <v>16</v>
      </c>
      <c r="E229">
        <v>2012</v>
      </c>
      <c r="F229">
        <v>2020</v>
      </c>
      <c r="G229" s="1">
        <f t="shared" si="15"/>
        <v>42232</v>
      </c>
      <c r="H229">
        <v>9</v>
      </c>
      <c r="I229">
        <v>21.92</v>
      </c>
      <c r="J229">
        <f t="shared" si="16"/>
        <v>1121.92</v>
      </c>
      <c r="K229">
        <f t="shared" si="17"/>
        <v>1122.5730000000001</v>
      </c>
      <c r="L229">
        <f t="shared" si="18"/>
        <v>1127.8530000000001</v>
      </c>
      <c r="M229">
        <f t="shared" si="19"/>
        <v>1118.7318</v>
      </c>
    </row>
    <row r="230" spans="1:13" x14ac:dyDescent="0.25">
      <c r="A230" t="s">
        <v>8</v>
      </c>
      <c r="B230">
        <v>6478526</v>
      </c>
      <c r="C230">
        <v>8</v>
      </c>
      <c r="D230">
        <v>17</v>
      </c>
      <c r="E230">
        <v>2012</v>
      </c>
      <c r="F230">
        <v>2021</v>
      </c>
      <c r="G230" s="1">
        <f t="shared" si="15"/>
        <v>42233</v>
      </c>
      <c r="H230">
        <v>10</v>
      </c>
      <c r="I230">
        <v>21.89</v>
      </c>
      <c r="J230">
        <f t="shared" si="16"/>
        <v>1121.8900000000001</v>
      </c>
      <c r="K230">
        <f t="shared" si="17"/>
        <v>1122.5430000000001</v>
      </c>
      <c r="L230">
        <f t="shared" si="18"/>
        <v>1127.8230000000001</v>
      </c>
      <c r="M230">
        <f t="shared" si="19"/>
        <v>1118.7018</v>
      </c>
    </row>
    <row r="231" spans="1:13" x14ac:dyDescent="0.25">
      <c r="A231" t="s">
        <v>8</v>
      </c>
      <c r="B231">
        <v>6478526</v>
      </c>
      <c r="C231">
        <v>8</v>
      </c>
      <c r="D231">
        <v>18</v>
      </c>
      <c r="E231">
        <v>2012</v>
      </c>
      <c r="F231">
        <v>2021</v>
      </c>
      <c r="G231" s="1">
        <f t="shared" si="15"/>
        <v>42234</v>
      </c>
      <c r="H231">
        <v>10</v>
      </c>
      <c r="I231">
        <v>21.85</v>
      </c>
      <c r="J231">
        <f t="shared" si="16"/>
        <v>1121.8499999999999</v>
      </c>
      <c r="K231">
        <f t="shared" si="17"/>
        <v>1122.5029999999999</v>
      </c>
      <c r="L231">
        <f t="shared" si="18"/>
        <v>1127.7829999999999</v>
      </c>
      <c r="M231">
        <f t="shared" si="19"/>
        <v>1118.6617999999999</v>
      </c>
    </row>
    <row r="232" spans="1:13" x14ac:dyDescent="0.25">
      <c r="A232" t="s">
        <v>8</v>
      </c>
      <c r="B232">
        <v>6478526</v>
      </c>
      <c r="C232">
        <v>8</v>
      </c>
      <c r="D232">
        <v>19</v>
      </c>
      <c r="E232">
        <v>2012</v>
      </c>
      <c r="F232">
        <v>2021</v>
      </c>
      <c r="G232" s="1">
        <f t="shared" si="15"/>
        <v>42235</v>
      </c>
      <c r="H232">
        <v>10</v>
      </c>
      <c r="I232">
        <v>21.84</v>
      </c>
      <c r="J232">
        <f t="shared" si="16"/>
        <v>1121.8399999999999</v>
      </c>
      <c r="K232">
        <f t="shared" si="17"/>
        <v>1122.4929999999999</v>
      </c>
      <c r="L232">
        <f t="shared" si="18"/>
        <v>1127.7729999999999</v>
      </c>
      <c r="M232">
        <f t="shared" si="19"/>
        <v>1118.6517999999999</v>
      </c>
    </row>
    <row r="233" spans="1:13" x14ac:dyDescent="0.25">
      <c r="A233" t="s">
        <v>8</v>
      </c>
      <c r="B233">
        <v>6478526</v>
      </c>
      <c r="C233">
        <v>8</v>
      </c>
      <c r="D233">
        <v>20</v>
      </c>
      <c r="E233">
        <v>2012</v>
      </c>
      <c r="F233">
        <v>2021</v>
      </c>
      <c r="G233" s="1">
        <f t="shared" si="15"/>
        <v>42236</v>
      </c>
      <c r="H233">
        <v>10</v>
      </c>
      <c r="I233">
        <v>21.86</v>
      </c>
      <c r="J233">
        <f t="shared" si="16"/>
        <v>1121.8599999999999</v>
      </c>
      <c r="K233">
        <f t="shared" si="17"/>
        <v>1122.5129999999999</v>
      </c>
      <c r="L233">
        <f t="shared" si="18"/>
        <v>1127.7929999999999</v>
      </c>
      <c r="M233">
        <f t="shared" si="19"/>
        <v>1118.6717999999998</v>
      </c>
    </row>
    <row r="234" spans="1:13" x14ac:dyDescent="0.25">
      <c r="A234" t="s">
        <v>8</v>
      </c>
      <c r="B234">
        <v>6478526</v>
      </c>
      <c r="C234">
        <v>8</v>
      </c>
      <c r="D234">
        <v>21</v>
      </c>
      <c r="E234">
        <v>2012</v>
      </c>
      <c r="F234">
        <v>2020</v>
      </c>
      <c r="G234" s="1">
        <f t="shared" si="15"/>
        <v>42237</v>
      </c>
      <c r="H234">
        <v>9</v>
      </c>
      <c r="I234">
        <v>21.89</v>
      </c>
      <c r="J234">
        <f t="shared" si="16"/>
        <v>1121.8900000000001</v>
      </c>
      <c r="K234">
        <f t="shared" si="17"/>
        <v>1122.5430000000001</v>
      </c>
      <c r="L234">
        <f t="shared" si="18"/>
        <v>1127.8230000000001</v>
      </c>
      <c r="M234">
        <f t="shared" si="19"/>
        <v>1118.7018</v>
      </c>
    </row>
    <row r="235" spans="1:13" x14ac:dyDescent="0.25">
      <c r="A235" t="s">
        <v>8</v>
      </c>
      <c r="B235">
        <v>6478526</v>
      </c>
      <c r="C235">
        <v>8</v>
      </c>
      <c r="D235">
        <v>22</v>
      </c>
      <c r="E235">
        <v>2012</v>
      </c>
      <c r="F235">
        <v>2020</v>
      </c>
      <c r="G235" s="1">
        <f t="shared" si="15"/>
        <v>42238</v>
      </c>
      <c r="H235">
        <v>9</v>
      </c>
      <c r="I235">
        <v>21.91</v>
      </c>
      <c r="J235">
        <f t="shared" si="16"/>
        <v>1121.9100000000001</v>
      </c>
      <c r="K235">
        <f t="shared" si="17"/>
        <v>1122.5630000000001</v>
      </c>
      <c r="L235">
        <f t="shared" si="18"/>
        <v>1127.8430000000001</v>
      </c>
      <c r="M235">
        <f t="shared" si="19"/>
        <v>1118.7218</v>
      </c>
    </row>
    <row r="236" spans="1:13" x14ac:dyDescent="0.25">
      <c r="A236" t="s">
        <v>8</v>
      </c>
      <c r="B236">
        <v>6478526</v>
      </c>
      <c r="C236">
        <v>8</v>
      </c>
      <c r="D236">
        <v>23</v>
      </c>
      <c r="E236">
        <v>2012</v>
      </c>
      <c r="F236">
        <v>2020</v>
      </c>
      <c r="G236" s="1">
        <f t="shared" si="15"/>
        <v>42239</v>
      </c>
      <c r="H236">
        <v>9</v>
      </c>
      <c r="I236">
        <v>21.93</v>
      </c>
      <c r="J236">
        <f t="shared" si="16"/>
        <v>1121.93</v>
      </c>
      <c r="K236">
        <f t="shared" si="17"/>
        <v>1122.5830000000001</v>
      </c>
      <c r="L236">
        <f t="shared" si="18"/>
        <v>1127.8630000000001</v>
      </c>
      <c r="M236">
        <f t="shared" si="19"/>
        <v>1118.7418</v>
      </c>
    </row>
    <row r="237" spans="1:13" x14ac:dyDescent="0.25">
      <c r="A237" t="s">
        <v>8</v>
      </c>
      <c r="B237">
        <v>6478526</v>
      </c>
      <c r="C237">
        <v>8</v>
      </c>
      <c r="D237">
        <v>24</v>
      </c>
      <c r="E237">
        <v>2012</v>
      </c>
      <c r="F237">
        <v>2020</v>
      </c>
      <c r="G237" s="1">
        <f t="shared" si="15"/>
        <v>42240</v>
      </c>
      <c r="H237">
        <v>9</v>
      </c>
      <c r="I237">
        <v>21.95</v>
      </c>
      <c r="J237">
        <f t="shared" si="16"/>
        <v>1121.95</v>
      </c>
      <c r="K237">
        <f t="shared" si="17"/>
        <v>1122.6030000000001</v>
      </c>
      <c r="L237">
        <f t="shared" si="18"/>
        <v>1127.883</v>
      </c>
      <c r="M237">
        <f t="shared" si="19"/>
        <v>1118.7618</v>
      </c>
    </row>
    <row r="238" spans="1:13" x14ac:dyDescent="0.25">
      <c r="A238" t="s">
        <v>8</v>
      </c>
      <c r="B238">
        <v>6478526</v>
      </c>
      <c r="C238">
        <v>8</v>
      </c>
      <c r="D238">
        <v>25</v>
      </c>
      <c r="E238">
        <v>2012</v>
      </c>
      <c r="F238">
        <v>2020</v>
      </c>
      <c r="G238" s="1">
        <f t="shared" si="15"/>
        <v>42241</v>
      </c>
      <c r="H238">
        <v>9</v>
      </c>
      <c r="I238">
        <v>22</v>
      </c>
      <c r="J238">
        <f t="shared" si="16"/>
        <v>1122</v>
      </c>
      <c r="K238">
        <f t="shared" si="17"/>
        <v>1122.653</v>
      </c>
      <c r="L238">
        <f t="shared" si="18"/>
        <v>1127.933</v>
      </c>
      <c r="M238">
        <f t="shared" si="19"/>
        <v>1118.8117999999999</v>
      </c>
    </row>
    <row r="239" spans="1:13" x14ac:dyDescent="0.25">
      <c r="A239" t="s">
        <v>8</v>
      </c>
      <c r="B239">
        <v>6478526</v>
      </c>
      <c r="C239">
        <v>8</v>
      </c>
      <c r="D239">
        <v>26</v>
      </c>
      <c r="E239">
        <v>2012</v>
      </c>
      <c r="F239">
        <v>2021</v>
      </c>
      <c r="G239" s="1">
        <f t="shared" si="15"/>
        <v>42242</v>
      </c>
      <c r="H239">
        <v>10</v>
      </c>
      <c r="I239">
        <v>22.02</v>
      </c>
      <c r="J239">
        <f t="shared" si="16"/>
        <v>1122.02</v>
      </c>
      <c r="K239">
        <f t="shared" si="17"/>
        <v>1122.673</v>
      </c>
      <c r="L239">
        <f t="shared" si="18"/>
        <v>1127.953</v>
      </c>
      <c r="M239">
        <f t="shared" si="19"/>
        <v>1118.8317999999999</v>
      </c>
    </row>
    <row r="240" spans="1:13" x14ac:dyDescent="0.25">
      <c r="A240" t="s">
        <v>8</v>
      </c>
      <c r="B240">
        <v>6478526</v>
      </c>
      <c r="C240">
        <v>8</v>
      </c>
      <c r="D240">
        <v>27</v>
      </c>
      <c r="E240">
        <v>2012</v>
      </c>
      <c r="F240">
        <v>2021</v>
      </c>
      <c r="G240" s="1">
        <f t="shared" si="15"/>
        <v>42243</v>
      </c>
      <c r="H240">
        <v>10</v>
      </c>
      <c r="I240">
        <v>22.02</v>
      </c>
      <c r="J240">
        <f t="shared" si="16"/>
        <v>1122.02</v>
      </c>
      <c r="K240">
        <f t="shared" si="17"/>
        <v>1122.673</v>
      </c>
      <c r="L240">
        <f t="shared" si="18"/>
        <v>1127.953</v>
      </c>
      <c r="M240">
        <f t="shared" si="19"/>
        <v>1118.8317999999999</v>
      </c>
    </row>
    <row r="241" spans="1:13" x14ac:dyDescent="0.25">
      <c r="A241" t="s">
        <v>8</v>
      </c>
      <c r="B241">
        <v>6478526</v>
      </c>
      <c r="C241">
        <v>8</v>
      </c>
      <c r="D241">
        <v>28</v>
      </c>
      <c r="E241">
        <v>2012</v>
      </c>
      <c r="F241">
        <v>2021</v>
      </c>
      <c r="G241" s="1">
        <f t="shared" si="15"/>
        <v>42244</v>
      </c>
      <c r="H241">
        <v>10</v>
      </c>
      <c r="I241">
        <v>22.01</v>
      </c>
      <c r="J241">
        <f t="shared" si="16"/>
        <v>1122.01</v>
      </c>
      <c r="K241">
        <f t="shared" si="17"/>
        <v>1122.663</v>
      </c>
      <c r="L241">
        <f t="shared" si="18"/>
        <v>1127.943</v>
      </c>
      <c r="M241">
        <f t="shared" si="19"/>
        <v>1118.8217999999999</v>
      </c>
    </row>
    <row r="242" spans="1:13" x14ac:dyDescent="0.25">
      <c r="A242" t="s">
        <v>8</v>
      </c>
      <c r="B242">
        <v>6478526</v>
      </c>
      <c r="C242">
        <v>8</v>
      </c>
      <c r="D242">
        <v>29</v>
      </c>
      <c r="E242">
        <v>2012</v>
      </c>
      <c r="F242">
        <v>2021</v>
      </c>
      <c r="G242" s="1">
        <f t="shared" si="15"/>
        <v>42245</v>
      </c>
      <c r="H242">
        <v>10</v>
      </c>
      <c r="I242">
        <v>22.03</v>
      </c>
      <c r="J242">
        <f t="shared" si="16"/>
        <v>1122.03</v>
      </c>
      <c r="K242">
        <f t="shared" si="17"/>
        <v>1122.683</v>
      </c>
      <c r="L242">
        <f t="shared" si="18"/>
        <v>1127.963</v>
      </c>
      <c r="M242">
        <f t="shared" si="19"/>
        <v>1118.8417999999999</v>
      </c>
    </row>
    <row r="243" spans="1:13" x14ac:dyDescent="0.25">
      <c r="A243" t="s">
        <v>8</v>
      </c>
      <c r="B243">
        <v>6478526</v>
      </c>
      <c r="C243">
        <v>8</v>
      </c>
      <c r="D243">
        <v>30</v>
      </c>
      <c r="E243">
        <v>2012</v>
      </c>
      <c r="F243">
        <v>2021</v>
      </c>
      <c r="G243" s="1">
        <f t="shared" si="15"/>
        <v>42246</v>
      </c>
      <c r="H243">
        <v>10</v>
      </c>
      <c r="I243">
        <v>22.08</v>
      </c>
      <c r="J243">
        <f t="shared" si="16"/>
        <v>1122.08</v>
      </c>
      <c r="K243">
        <f t="shared" si="17"/>
        <v>1122.7329999999999</v>
      </c>
      <c r="L243">
        <f t="shared" si="18"/>
        <v>1128.0129999999999</v>
      </c>
      <c r="M243">
        <f t="shared" si="19"/>
        <v>1118.8917999999999</v>
      </c>
    </row>
    <row r="244" spans="1:13" x14ac:dyDescent="0.25">
      <c r="A244" t="s">
        <v>8</v>
      </c>
      <c r="B244">
        <v>6478526</v>
      </c>
      <c r="C244">
        <v>8</v>
      </c>
      <c r="D244">
        <v>31</v>
      </c>
      <c r="E244">
        <v>2012</v>
      </c>
      <c r="F244">
        <v>2021</v>
      </c>
      <c r="G244" s="1">
        <f t="shared" si="15"/>
        <v>42247</v>
      </c>
      <c r="H244">
        <v>10</v>
      </c>
      <c r="I244">
        <v>22.08</v>
      </c>
      <c r="J244">
        <f t="shared" si="16"/>
        <v>1122.08</v>
      </c>
      <c r="K244">
        <f t="shared" si="17"/>
        <v>1122.7329999999999</v>
      </c>
      <c r="L244">
        <f t="shared" si="18"/>
        <v>1128.0129999999999</v>
      </c>
      <c r="M244">
        <f t="shared" si="19"/>
        <v>1118.8917999999999</v>
      </c>
    </row>
    <row r="245" spans="1:13" x14ac:dyDescent="0.25">
      <c r="A245" t="s">
        <v>8</v>
      </c>
      <c r="B245">
        <v>6478526</v>
      </c>
      <c r="C245">
        <v>9</v>
      </c>
      <c r="D245">
        <v>1</v>
      </c>
      <c r="E245">
        <v>2012</v>
      </c>
      <c r="F245">
        <v>2021</v>
      </c>
      <c r="G245" s="1">
        <f t="shared" si="15"/>
        <v>42248</v>
      </c>
      <c r="H245">
        <v>10</v>
      </c>
      <c r="I245">
        <v>22.09</v>
      </c>
      <c r="J245">
        <f t="shared" si="16"/>
        <v>1122.0899999999999</v>
      </c>
      <c r="K245">
        <f t="shared" si="17"/>
        <v>1122.7429999999999</v>
      </c>
      <c r="L245">
        <f t="shared" si="18"/>
        <v>1128.0229999999999</v>
      </c>
      <c r="M245">
        <f t="shared" si="19"/>
        <v>1118.9017999999999</v>
      </c>
    </row>
    <row r="246" spans="1:13" x14ac:dyDescent="0.25">
      <c r="A246" t="s">
        <v>8</v>
      </c>
      <c r="B246">
        <v>6478526</v>
      </c>
      <c r="C246">
        <v>9</v>
      </c>
      <c r="D246">
        <v>2</v>
      </c>
      <c r="E246">
        <v>2012</v>
      </c>
      <c r="F246">
        <v>2021</v>
      </c>
      <c r="G246" s="1">
        <f t="shared" si="15"/>
        <v>42249</v>
      </c>
      <c r="H246">
        <v>10</v>
      </c>
      <c r="I246">
        <v>22.11</v>
      </c>
      <c r="J246">
        <f t="shared" si="16"/>
        <v>1122.1099999999999</v>
      </c>
      <c r="K246">
        <f t="shared" si="17"/>
        <v>1122.7629999999999</v>
      </c>
      <c r="L246">
        <f t="shared" si="18"/>
        <v>1128.0429999999999</v>
      </c>
      <c r="M246">
        <f t="shared" si="19"/>
        <v>1118.9217999999998</v>
      </c>
    </row>
    <row r="247" spans="1:13" x14ac:dyDescent="0.25">
      <c r="A247" t="s">
        <v>8</v>
      </c>
      <c r="B247">
        <v>6478526</v>
      </c>
      <c r="C247">
        <v>9</v>
      </c>
      <c r="D247">
        <v>3</v>
      </c>
      <c r="E247">
        <v>2012</v>
      </c>
      <c r="F247">
        <v>2021</v>
      </c>
      <c r="G247" s="1">
        <f t="shared" si="15"/>
        <v>42250</v>
      </c>
      <c r="H247">
        <v>10</v>
      </c>
      <c r="I247">
        <v>22.11</v>
      </c>
      <c r="J247">
        <f t="shared" si="16"/>
        <v>1122.1099999999999</v>
      </c>
      <c r="K247">
        <f t="shared" si="17"/>
        <v>1122.7629999999999</v>
      </c>
      <c r="L247">
        <f t="shared" si="18"/>
        <v>1128.0429999999999</v>
      </c>
      <c r="M247">
        <f t="shared" si="19"/>
        <v>1118.9217999999998</v>
      </c>
    </row>
    <row r="248" spans="1:13" x14ac:dyDescent="0.25">
      <c r="A248" t="s">
        <v>8</v>
      </c>
      <c r="B248">
        <v>6478526</v>
      </c>
      <c r="C248">
        <v>9</v>
      </c>
      <c r="D248">
        <v>4</v>
      </c>
      <c r="E248">
        <v>2012</v>
      </c>
      <c r="F248">
        <v>2021</v>
      </c>
      <c r="G248" s="1">
        <f t="shared" si="15"/>
        <v>42251</v>
      </c>
      <c r="H248">
        <v>10</v>
      </c>
      <c r="I248">
        <v>22.13</v>
      </c>
      <c r="J248">
        <f t="shared" si="16"/>
        <v>1122.1300000000001</v>
      </c>
      <c r="K248">
        <f t="shared" si="17"/>
        <v>1122.7830000000001</v>
      </c>
      <c r="L248">
        <f t="shared" si="18"/>
        <v>1128.0630000000001</v>
      </c>
      <c r="M248">
        <f t="shared" si="19"/>
        <v>1118.9418000000001</v>
      </c>
    </row>
    <row r="249" spans="1:13" x14ac:dyDescent="0.25">
      <c r="A249" t="s">
        <v>8</v>
      </c>
      <c r="B249">
        <v>6478526</v>
      </c>
      <c r="C249">
        <v>9</v>
      </c>
      <c r="D249">
        <v>5</v>
      </c>
      <c r="E249">
        <v>2012</v>
      </c>
      <c r="F249">
        <v>2021</v>
      </c>
      <c r="G249" s="1">
        <f t="shared" si="15"/>
        <v>42252</v>
      </c>
      <c r="H249">
        <v>8</v>
      </c>
      <c r="I249">
        <v>21.84</v>
      </c>
      <c r="J249">
        <f t="shared" si="16"/>
        <v>1121.8399999999999</v>
      </c>
      <c r="K249">
        <f t="shared" si="17"/>
        <v>1122.4929999999999</v>
      </c>
      <c r="L249">
        <f t="shared" si="18"/>
        <v>1127.7729999999999</v>
      </c>
      <c r="M249">
        <f t="shared" si="19"/>
        <v>1118.6517999999999</v>
      </c>
    </row>
    <row r="250" spans="1:13" x14ac:dyDescent="0.25">
      <c r="A250" t="s">
        <v>8</v>
      </c>
      <c r="B250">
        <v>6478526</v>
      </c>
      <c r="C250">
        <v>9</v>
      </c>
      <c r="D250">
        <v>6</v>
      </c>
      <c r="E250">
        <v>2012</v>
      </c>
      <c r="F250">
        <v>2021</v>
      </c>
      <c r="G250" s="1">
        <f t="shared" si="15"/>
        <v>42253</v>
      </c>
      <c r="H250">
        <v>8</v>
      </c>
      <c r="I250">
        <v>21.87</v>
      </c>
      <c r="J250">
        <f t="shared" si="16"/>
        <v>1121.8699999999999</v>
      </c>
      <c r="K250">
        <f t="shared" si="17"/>
        <v>1122.5229999999999</v>
      </c>
      <c r="L250">
        <f t="shared" si="18"/>
        <v>1127.8029999999999</v>
      </c>
      <c r="M250">
        <f t="shared" si="19"/>
        <v>1118.6817999999998</v>
      </c>
    </row>
    <row r="251" spans="1:13" x14ac:dyDescent="0.25">
      <c r="A251" t="s">
        <v>8</v>
      </c>
      <c r="B251">
        <v>6478526</v>
      </c>
      <c r="C251">
        <v>9</v>
      </c>
      <c r="D251">
        <v>7</v>
      </c>
      <c r="E251">
        <v>2012</v>
      </c>
      <c r="F251">
        <v>2020</v>
      </c>
      <c r="G251" s="1">
        <f t="shared" si="15"/>
        <v>42254</v>
      </c>
      <c r="H251">
        <v>7</v>
      </c>
      <c r="I251">
        <v>21.95</v>
      </c>
      <c r="J251">
        <f t="shared" si="16"/>
        <v>1121.95</v>
      </c>
      <c r="K251">
        <f t="shared" si="17"/>
        <v>1122.6030000000001</v>
      </c>
      <c r="L251">
        <f t="shared" si="18"/>
        <v>1127.883</v>
      </c>
      <c r="M251">
        <f t="shared" si="19"/>
        <v>1118.7618</v>
      </c>
    </row>
    <row r="252" spans="1:13" x14ac:dyDescent="0.25">
      <c r="A252" t="s">
        <v>8</v>
      </c>
      <c r="B252">
        <v>6478526</v>
      </c>
      <c r="C252">
        <v>9</v>
      </c>
      <c r="D252">
        <v>8</v>
      </c>
      <c r="E252">
        <v>2012</v>
      </c>
      <c r="F252">
        <v>2021</v>
      </c>
      <c r="G252" s="1">
        <f t="shared" si="15"/>
        <v>42255</v>
      </c>
      <c r="H252">
        <v>8</v>
      </c>
      <c r="I252">
        <v>21.9</v>
      </c>
      <c r="J252">
        <f t="shared" si="16"/>
        <v>1121.9000000000001</v>
      </c>
      <c r="K252">
        <f t="shared" si="17"/>
        <v>1122.5530000000001</v>
      </c>
      <c r="L252">
        <f t="shared" si="18"/>
        <v>1127.8330000000001</v>
      </c>
      <c r="M252">
        <f t="shared" si="19"/>
        <v>1118.7118</v>
      </c>
    </row>
    <row r="253" spans="1:13" x14ac:dyDescent="0.25">
      <c r="A253" t="s">
        <v>8</v>
      </c>
      <c r="B253">
        <v>6478526</v>
      </c>
      <c r="C253">
        <v>9</v>
      </c>
      <c r="D253">
        <v>9</v>
      </c>
      <c r="E253">
        <v>2012</v>
      </c>
      <c r="F253">
        <v>2021</v>
      </c>
      <c r="G253" s="1">
        <f t="shared" si="15"/>
        <v>42256</v>
      </c>
      <c r="H253">
        <v>9</v>
      </c>
      <c r="I253">
        <v>21.83</v>
      </c>
      <c r="J253">
        <f t="shared" si="16"/>
        <v>1121.83</v>
      </c>
      <c r="K253">
        <f t="shared" si="17"/>
        <v>1122.4829999999999</v>
      </c>
      <c r="L253">
        <f t="shared" si="18"/>
        <v>1127.7629999999999</v>
      </c>
      <c r="M253">
        <f t="shared" si="19"/>
        <v>1118.6417999999999</v>
      </c>
    </row>
    <row r="254" spans="1:13" x14ac:dyDescent="0.25">
      <c r="A254" t="s">
        <v>8</v>
      </c>
      <c r="B254">
        <v>6478526</v>
      </c>
      <c r="C254">
        <v>9</v>
      </c>
      <c r="D254">
        <v>10</v>
      </c>
      <c r="E254">
        <v>2012</v>
      </c>
      <c r="F254">
        <v>2021</v>
      </c>
      <c r="G254" s="1">
        <f t="shared" si="15"/>
        <v>42257</v>
      </c>
      <c r="H254">
        <v>9</v>
      </c>
      <c r="I254">
        <v>21.82</v>
      </c>
      <c r="J254">
        <f t="shared" si="16"/>
        <v>1121.82</v>
      </c>
      <c r="K254">
        <f t="shared" si="17"/>
        <v>1122.473</v>
      </c>
      <c r="L254">
        <f t="shared" si="18"/>
        <v>1127.7529999999999</v>
      </c>
      <c r="M254">
        <f t="shared" si="19"/>
        <v>1118.6317999999999</v>
      </c>
    </row>
    <row r="255" spans="1:13" x14ac:dyDescent="0.25">
      <c r="A255" t="s">
        <v>8</v>
      </c>
      <c r="B255">
        <v>6478526</v>
      </c>
      <c r="C255">
        <v>9</v>
      </c>
      <c r="D255">
        <v>11</v>
      </c>
      <c r="E255">
        <v>2012</v>
      </c>
      <c r="F255">
        <v>2021</v>
      </c>
      <c r="G255" s="1">
        <f t="shared" si="15"/>
        <v>42258</v>
      </c>
      <c r="H255">
        <v>9</v>
      </c>
      <c r="I255">
        <v>21.85</v>
      </c>
      <c r="J255">
        <f t="shared" si="16"/>
        <v>1121.8499999999999</v>
      </c>
      <c r="K255">
        <f t="shared" si="17"/>
        <v>1122.5029999999999</v>
      </c>
      <c r="L255">
        <f t="shared" si="18"/>
        <v>1127.7829999999999</v>
      </c>
      <c r="M255">
        <f t="shared" si="19"/>
        <v>1118.6617999999999</v>
      </c>
    </row>
    <row r="256" spans="1:13" x14ac:dyDescent="0.25">
      <c r="A256" t="s">
        <v>8</v>
      </c>
      <c r="B256">
        <v>6478526</v>
      </c>
      <c r="C256">
        <v>9</v>
      </c>
      <c r="D256">
        <v>12</v>
      </c>
      <c r="E256">
        <v>2012</v>
      </c>
      <c r="F256">
        <v>2021</v>
      </c>
      <c r="G256" s="1">
        <f t="shared" si="15"/>
        <v>42259</v>
      </c>
      <c r="H256">
        <v>10</v>
      </c>
      <c r="I256">
        <v>22.26</v>
      </c>
      <c r="J256">
        <f t="shared" si="16"/>
        <v>1122.26</v>
      </c>
      <c r="K256">
        <f t="shared" si="17"/>
        <v>1122.913</v>
      </c>
      <c r="L256">
        <f t="shared" si="18"/>
        <v>1128.193</v>
      </c>
      <c r="M256">
        <f t="shared" si="19"/>
        <v>1119.0717999999999</v>
      </c>
    </row>
    <row r="257" spans="1:13" x14ac:dyDescent="0.25">
      <c r="A257" t="s">
        <v>8</v>
      </c>
      <c r="B257">
        <v>6478526</v>
      </c>
      <c r="C257">
        <v>9</v>
      </c>
      <c r="D257">
        <v>13</v>
      </c>
      <c r="E257">
        <v>2012</v>
      </c>
      <c r="F257">
        <v>2021</v>
      </c>
      <c r="G257" s="1">
        <f t="shared" si="15"/>
        <v>42260</v>
      </c>
      <c r="H257">
        <v>10</v>
      </c>
      <c r="I257">
        <v>22.32</v>
      </c>
      <c r="J257">
        <f t="shared" si="16"/>
        <v>1122.32</v>
      </c>
      <c r="K257">
        <f t="shared" si="17"/>
        <v>1122.973</v>
      </c>
      <c r="L257">
        <f t="shared" si="18"/>
        <v>1128.2529999999999</v>
      </c>
      <c r="M257">
        <f t="shared" si="19"/>
        <v>1119.1317999999999</v>
      </c>
    </row>
    <row r="258" spans="1:13" x14ac:dyDescent="0.25">
      <c r="A258" t="s">
        <v>8</v>
      </c>
      <c r="B258">
        <v>6478526</v>
      </c>
      <c r="C258">
        <v>9</v>
      </c>
      <c r="D258">
        <v>14</v>
      </c>
      <c r="E258">
        <v>2012</v>
      </c>
      <c r="F258">
        <v>2021</v>
      </c>
      <c r="G258" s="1">
        <f t="shared" ref="G258:G321" si="20">DATE(2015,C258,D258)</f>
        <v>42261</v>
      </c>
      <c r="H258">
        <v>10</v>
      </c>
      <c r="I258">
        <v>22.44</v>
      </c>
      <c r="J258">
        <f t="shared" ref="J258:J321" si="21">I258+1100</f>
        <v>1122.44</v>
      </c>
      <c r="K258">
        <f t="shared" ref="K258:K321" si="22">J258+0.653</f>
        <v>1123.0930000000001</v>
      </c>
      <c r="L258">
        <f t="shared" ref="L258:L321" si="23">K258+$P$2</f>
        <v>1128.373</v>
      </c>
      <c r="M258">
        <f t="shared" ref="M258:M321" si="24">K258-$P$3</f>
        <v>1119.2518</v>
      </c>
    </row>
    <row r="259" spans="1:13" x14ac:dyDescent="0.25">
      <c r="A259" t="s">
        <v>8</v>
      </c>
      <c r="B259">
        <v>6478526</v>
      </c>
      <c r="C259">
        <v>9</v>
      </c>
      <c r="D259">
        <v>15</v>
      </c>
      <c r="E259">
        <v>2012</v>
      </c>
      <c r="F259">
        <v>2020</v>
      </c>
      <c r="G259" s="1">
        <f t="shared" si="20"/>
        <v>42262</v>
      </c>
      <c r="H259">
        <v>9</v>
      </c>
      <c r="I259">
        <v>22.57</v>
      </c>
      <c r="J259">
        <f t="shared" si="21"/>
        <v>1122.57</v>
      </c>
      <c r="K259">
        <f t="shared" si="22"/>
        <v>1123.223</v>
      </c>
      <c r="L259">
        <f t="shared" si="23"/>
        <v>1128.5029999999999</v>
      </c>
      <c r="M259">
        <f t="shared" si="24"/>
        <v>1119.3817999999999</v>
      </c>
    </row>
    <row r="260" spans="1:13" x14ac:dyDescent="0.25">
      <c r="A260" t="s">
        <v>8</v>
      </c>
      <c r="B260">
        <v>6478526</v>
      </c>
      <c r="C260">
        <v>9</v>
      </c>
      <c r="D260">
        <v>16</v>
      </c>
      <c r="E260">
        <v>2012</v>
      </c>
      <c r="F260">
        <v>2020</v>
      </c>
      <c r="G260" s="1">
        <f t="shared" si="20"/>
        <v>42263</v>
      </c>
      <c r="H260">
        <v>9</v>
      </c>
      <c r="I260">
        <v>22.55</v>
      </c>
      <c r="J260">
        <f t="shared" si="21"/>
        <v>1122.55</v>
      </c>
      <c r="K260">
        <f t="shared" si="22"/>
        <v>1123.203</v>
      </c>
      <c r="L260">
        <f t="shared" si="23"/>
        <v>1128.4829999999999</v>
      </c>
      <c r="M260">
        <f t="shared" si="24"/>
        <v>1119.3617999999999</v>
      </c>
    </row>
    <row r="261" spans="1:13" x14ac:dyDescent="0.25">
      <c r="A261" t="s">
        <v>8</v>
      </c>
      <c r="B261">
        <v>6478526</v>
      </c>
      <c r="C261">
        <v>9</v>
      </c>
      <c r="D261">
        <v>17</v>
      </c>
      <c r="E261">
        <v>2012</v>
      </c>
      <c r="F261">
        <v>2021</v>
      </c>
      <c r="G261" s="1">
        <f t="shared" si="20"/>
        <v>42264</v>
      </c>
      <c r="H261">
        <v>10</v>
      </c>
      <c r="I261">
        <v>22.41</v>
      </c>
      <c r="J261">
        <f t="shared" si="21"/>
        <v>1122.4100000000001</v>
      </c>
      <c r="K261">
        <f t="shared" si="22"/>
        <v>1123.0630000000001</v>
      </c>
      <c r="L261">
        <f t="shared" si="23"/>
        <v>1128.3430000000001</v>
      </c>
      <c r="M261">
        <f t="shared" si="24"/>
        <v>1119.2218</v>
      </c>
    </row>
    <row r="262" spans="1:13" x14ac:dyDescent="0.25">
      <c r="A262" t="s">
        <v>8</v>
      </c>
      <c r="B262">
        <v>6478526</v>
      </c>
      <c r="C262">
        <v>9</v>
      </c>
      <c r="D262">
        <v>18</v>
      </c>
      <c r="E262">
        <v>2012</v>
      </c>
      <c r="F262">
        <v>2020</v>
      </c>
      <c r="G262" s="1">
        <f t="shared" si="20"/>
        <v>42265</v>
      </c>
      <c r="H262">
        <v>9</v>
      </c>
      <c r="I262">
        <v>22.4</v>
      </c>
      <c r="J262">
        <f t="shared" si="21"/>
        <v>1122.4000000000001</v>
      </c>
      <c r="K262">
        <f t="shared" si="22"/>
        <v>1123.0530000000001</v>
      </c>
      <c r="L262">
        <f t="shared" si="23"/>
        <v>1128.3330000000001</v>
      </c>
      <c r="M262">
        <f t="shared" si="24"/>
        <v>1119.2118</v>
      </c>
    </row>
    <row r="263" spans="1:13" x14ac:dyDescent="0.25">
      <c r="A263" t="s">
        <v>8</v>
      </c>
      <c r="B263">
        <v>6478526</v>
      </c>
      <c r="C263">
        <v>9</v>
      </c>
      <c r="D263">
        <v>19</v>
      </c>
      <c r="E263">
        <v>2012</v>
      </c>
      <c r="F263">
        <v>2020</v>
      </c>
      <c r="G263" s="1">
        <f t="shared" si="20"/>
        <v>42266</v>
      </c>
      <c r="H263">
        <v>9</v>
      </c>
      <c r="I263">
        <v>22.39</v>
      </c>
      <c r="J263">
        <f t="shared" si="21"/>
        <v>1122.3900000000001</v>
      </c>
      <c r="K263">
        <f t="shared" si="22"/>
        <v>1123.0430000000001</v>
      </c>
      <c r="L263">
        <f t="shared" si="23"/>
        <v>1128.3230000000001</v>
      </c>
      <c r="M263">
        <f t="shared" si="24"/>
        <v>1119.2018</v>
      </c>
    </row>
    <row r="264" spans="1:13" x14ac:dyDescent="0.25">
      <c r="A264" t="s">
        <v>8</v>
      </c>
      <c r="B264">
        <v>6478526</v>
      </c>
      <c r="C264">
        <v>9</v>
      </c>
      <c r="D264">
        <v>20</v>
      </c>
      <c r="E264">
        <v>2012</v>
      </c>
      <c r="F264">
        <v>2020</v>
      </c>
      <c r="G264" s="1">
        <f t="shared" si="20"/>
        <v>42267</v>
      </c>
      <c r="H264">
        <v>9</v>
      </c>
      <c r="I264">
        <v>22.4</v>
      </c>
      <c r="J264">
        <f t="shared" si="21"/>
        <v>1122.4000000000001</v>
      </c>
      <c r="K264">
        <f t="shared" si="22"/>
        <v>1123.0530000000001</v>
      </c>
      <c r="L264">
        <f t="shared" si="23"/>
        <v>1128.3330000000001</v>
      </c>
      <c r="M264">
        <f t="shared" si="24"/>
        <v>1119.2118</v>
      </c>
    </row>
    <row r="265" spans="1:13" x14ac:dyDescent="0.25">
      <c r="A265" t="s">
        <v>8</v>
      </c>
      <c r="B265">
        <v>6478526</v>
      </c>
      <c r="C265">
        <v>9</v>
      </c>
      <c r="D265">
        <v>21</v>
      </c>
      <c r="E265">
        <v>2012</v>
      </c>
      <c r="F265">
        <v>2021</v>
      </c>
      <c r="G265" s="1">
        <f t="shared" si="20"/>
        <v>42268</v>
      </c>
      <c r="H265">
        <v>10</v>
      </c>
      <c r="I265">
        <v>22.36</v>
      </c>
      <c r="J265">
        <f t="shared" si="21"/>
        <v>1122.3599999999999</v>
      </c>
      <c r="K265">
        <f t="shared" si="22"/>
        <v>1123.0129999999999</v>
      </c>
      <c r="L265">
        <f t="shared" si="23"/>
        <v>1128.2929999999999</v>
      </c>
      <c r="M265">
        <f t="shared" si="24"/>
        <v>1119.1717999999998</v>
      </c>
    </row>
    <row r="266" spans="1:13" x14ac:dyDescent="0.25">
      <c r="A266" t="s">
        <v>8</v>
      </c>
      <c r="B266">
        <v>6478526</v>
      </c>
      <c r="C266">
        <v>9</v>
      </c>
      <c r="D266">
        <v>22</v>
      </c>
      <c r="E266">
        <v>2012</v>
      </c>
      <c r="F266">
        <v>2021</v>
      </c>
      <c r="G266" s="1">
        <f t="shared" si="20"/>
        <v>42269</v>
      </c>
      <c r="H266">
        <v>10</v>
      </c>
      <c r="I266">
        <v>22.35</v>
      </c>
      <c r="J266">
        <f t="shared" si="21"/>
        <v>1122.3499999999999</v>
      </c>
      <c r="K266">
        <f t="shared" si="22"/>
        <v>1123.0029999999999</v>
      </c>
      <c r="L266">
        <f t="shared" si="23"/>
        <v>1128.2829999999999</v>
      </c>
      <c r="M266">
        <f t="shared" si="24"/>
        <v>1119.1617999999999</v>
      </c>
    </row>
    <row r="267" spans="1:13" x14ac:dyDescent="0.25">
      <c r="A267" t="s">
        <v>8</v>
      </c>
      <c r="B267">
        <v>6478526</v>
      </c>
      <c r="C267">
        <v>9</v>
      </c>
      <c r="D267">
        <v>23</v>
      </c>
      <c r="E267">
        <v>2012</v>
      </c>
      <c r="F267">
        <v>2021</v>
      </c>
      <c r="G267" s="1">
        <f t="shared" si="20"/>
        <v>42270</v>
      </c>
      <c r="H267">
        <v>10</v>
      </c>
      <c r="I267">
        <v>22.31</v>
      </c>
      <c r="J267">
        <f t="shared" si="21"/>
        <v>1122.31</v>
      </c>
      <c r="K267">
        <f t="shared" si="22"/>
        <v>1122.963</v>
      </c>
      <c r="L267">
        <f t="shared" si="23"/>
        <v>1128.2429999999999</v>
      </c>
      <c r="M267">
        <f t="shared" si="24"/>
        <v>1119.1217999999999</v>
      </c>
    </row>
    <row r="268" spans="1:13" x14ac:dyDescent="0.25">
      <c r="A268" t="s">
        <v>8</v>
      </c>
      <c r="B268">
        <v>6478526</v>
      </c>
      <c r="C268">
        <v>9</v>
      </c>
      <c r="D268">
        <v>24</v>
      </c>
      <c r="E268">
        <v>2012</v>
      </c>
      <c r="F268">
        <v>2021</v>
      </c>
      <c r="G268" s="1">
        <f t="shared" si="20"/>
        <v>42271</v>
      </c>
      <c r="H268">
        <v>10</v>
      </c>
      <c r="I268">
        <v>22.3</v>
      </c>
      <c r="J268">
        <f t="shared" si="21"/>
        <v>1122.3</v>
      </c>
      <c r="K268">
        <f t="shared" si="22"/>
        <v>1122.953</v>
      </c>
      <c r="L268">
        <f t="shared" si="23"/>
        <v>1128.2329999999999</v>
      </c>
      <c r="M268">
        <f t="shared" si="24"/>
        <v>1119.1117999999999</v>
      </c>
    </row>
    <row r="269" spans="1:13" x14ac:dyDescent="0.25">
      <c r="A269" t="s">
        <v>8</v>
      </c>
      <c r="B269">
        <v>6478526</v>
      </c>
      <c r="C269">
        <v>9</v>
      </c>
      <c r="D269">
        <v>25</v>
      </c>
      <c r="E269">
        <v>2012</v>
      </c>
      <c r="F269">
        <v>2021</v>
      </c>
      <c r="G269" s="1">
        <f t="shared" si="20"/>
        <v>42272</v>
      </c>
      <c r="H269">
        <v>10</v>
      </c>
      <c r="I269">
        <v>22.27</v>
      </c>
      <c r="J269">
        <f t="shared" si="21"/>
        <v>1122.27</v>
      </c>
      <c r="K269">
        <f t="shared" si="22"/>
        <v>1122.923</v>
      </c>
      <c r="L269">
        <f t="shared" si="23"/>
        <v>1128.203</v>
      </c>
      <c r="M269">
        <f t="shared" si="24"/>
        <v>1119.0817999999999</v>
      </c>
    </row>
    <row r="270" spans="1:13" x14ac:dyDescent="0.25">
      <c r="A270" t="s">
        <v>8</v>
      </c>
      <c r="B270">
        <v>6478526</v>
      </c>
      <c r="C270">
        <v>9</v>
      </c>
      <c r="D270">
        <v>26</v>
      </c>
      <c r="E270">
        <v>2012</v>
      </c>
      <c r="F270">
        <v>2021</v>
      </c>
      <c r="G270" s="1">
        <f t="shared" si="20"/>
        <v>42273</v>
      </c>
      <c r="H270">
        <v>10</v>
      </c>
      <c r="I270">
        <v>22.24</v>
      </c>
      <c r="J270">
        <f t="shared" si="21"/>
        <v>1122.24</v>
      </c>
      <c r="K270">
        <f t="shared" si="22"/>
        <v>1122.893</v>
      </c>
      <c r="L270">
        <f t="shared" si="23"/>
        <v>1128.173</v>
      </c>
      <c r="M270">
        <f t="shared" si="24"/>
        <v>1119.0518</v>
      </c>
    </row>
    <row r="271" spans="1:13" x14ac:dyDescent="0.25">
      <c r="A271" t="s">
        <v>8</v>
      </c>
      <c r="B271">
        <v>6478526</v>
      </c>
      <c r="C271">
        <v>9</v>
      </c>
      <c r="D271">
        <v>27</v>
      </c>
      <c r="E271">
        <v>2012</v>
      </c>
      <c r="F271">
        <v>2021</v>
      </c>
      <c r="G271" s="1">
        <f t="shared" si="20"/>
        <v>42274</v>
      </c>
      <c r="H271">
        <v>10</v>
      </c>
      <c r="I271">
        <v>22.26</v>
      </c>
      <c r="J271">
        <f t="shared" si="21"/>
        <v>1122.26</v>
      </c>
      <c r="K271">
        <f t="shared" si="22"/>
        <v>1122.913</v>
      </c>
      <c r="L271">
        <f t="shared" si="23"/>
        <v>1128.193</v>
      </c>
      <c r="M271">
        <f t="shared" si="24"/>
        <v>1119.0717999999999</v>
      </c>
    </row>
    <row r="272" spans="1:13" x14ac:dyDescent="0.25">
      <c r="A272" t="s">
        <v>8</v>
      </c>
      <c r="B272">
        <v>6478526</v>
      </c>
      <c r="C272">
        <v>9</v>
      </c>
      <c r="D272">
        <v>28</v>
      </c>
      <c r="E272">
        <v>2012</v>
      </c>
      <c r="F272">
        <v>2021</v>
      </c>
      <c r="G272" s="1">
        <f t="shared" si="20"/>
        <v>42275</v>
      </c>
      <c r="H272">
        <v>10</v>
      </c>
      <c r="I272">
        <v>22.26</v>
      </c>
      <c r="J272">
        <f t="shared" si="21"/>
        <v>1122.26</v>
      </c>
      <c r="K272">
        <f t="shared" si="22"/>
        <v>1122.913</v>
      </c>
      <c r="L272">
        <f t="shared" si="23"/>
        <v>1128.193</v>
      </c>
      <c r="M272">
        <f t="shared" si="24"/>
        <v>1119.0717999999999</v>
      </c>
    </row>
    <row r="273" spans="1:13" x14ac:dyDescent="0.25">
      <c r="A273" t="s">
        <v>8</v>
      </c>
      <c r="B273">
        <v>6478526</v>
      </c>
      <c r="C273">
        <v>9</v>
      </c>
      <c r="D273">
        <v>29</v>
      </c>
      <c r="E273">
        <v>2012</v>
      </c>
      <c r="F273">
        <v>2021</v>
      </c>
      <c r="G273" s="1">
        <f t="shared" si="20"/>
        <v>42276</v>
      </c>
      <c r="H273">
        <v>10</v>
      </c>
      <c r="I273">
        <v>22.24</v>
      </c>
      <c r="J273">
        <f t="shared" si="21"/>
        <v>1122.24</v>
      </c>
      <c r="K273">
        <f t="shared" si="22"/>
        <v>1122.893</v>
      </c>
      <c r="L273">
        <f t="shared" si="23"/>
        <v>1128.173</v>
      </c>
      <c r="M273">
        <f t="shared" si="24"/>
        <v>1119.0518</v>
      </c>
    </row>
    <row r="274" spans="1:13" x14ac:dyDescent="0.25">
      <c r="A274" t="s">
        <v>8</v>
      </c>
      <c r="B274">
        <v>6478526</v>
      </c>
      <c r="C274">
        <v>9</v>
      </c>
      <c r="D274">
        <v>30</v>
      </c>
      <c r="E274">
        <v>2012</v>
      </c>
      <c r="F274">
        <v>2021</v>
      </c>
      <c r="G274" s="1">
        <f t="shared" si="20"/>
        <v>42277</v>
      </c>
      <c r="H274">
        <v>10</v>
      </c>
      <c r="I274">
        <v>22.2</v>
      </c>
      <c r="J274">
        <f t="shared" si="21"/>
        <v>1122.2</v>
      </c>
      <c r="K274">
        <f t="shared" si="22"/>
        <v>1122.8530000000001</v>
      </c>
      <c r="L274">
        <f t="shared" si="23"/>
        <v>1128.133</v>
      </c>
      <c r="M274">
        <f t="shared" si="24"/>
        <v>1119.0118</v>
      </c>
    </row>
    <row r="275" spans="1:13" x14ac:dyDescent="0.25">
      <c r="A275" t="s">
        <v>8</v>
      </c>
      <c r="B275">
        <v>6478526</v>
      </c>
      <c r="C275">
        <v>10</v>
      </c>
      <c r="D275">
        <v>1</v>
      </c>
      <c r="E275">
        <v>2013</v>
      </c>
      <c r="F275">
        <v>2022</v>
      </c>
      <c r="G275" s="1">
        <f t="shared" si="20"/>
        <v>42278</v>
      </c>
      <c r="H275">
        <v>10</v>
      </c>
      <c r="I275">
        <v>22.21</v>
      </c>
      <c r="J275">
        <f t="shared" si="21"/>
        <v>1122.21</v>
      </c>
      <c r="K275">
        <f t="shared" si="22"/>
        <v>1122.8630000000001</v>
      </c>
      <c r="L275">
        <f t="shared" si="23"/>
        <v>1128.143</v>
      </c>
      <c r="M275">
        <f t="shared" si="24"/>
        <v>1119.0218</v>
      </c>
    </row>
    <row r="276" spans="1:13" x14ac:dyDescent="0.25">
      <c r="A276" t="s">
        <v>8</v>
      </c>
      <c r="B276">
        <v>6478526</v>
      </c>
      <c r="C276">
        <v>10</v>
      </c>
      <c r="D276">
        <v>2</v>
      </c>
      <c r="E276">
        <v>2013</v>
      </c>
      <c r="F276">
        <v>2022</v>
      </c>
      <c r="G276" s="1">
        <f t="shared" si="20"/>
        <v>42279</v>
      </c>
      <c r="H276">
        <v>10</v>
      </c>
      <c r="I276">
        <v>22.19</v>
      </c>
      <c r="J276">
        <f t="shared" si="21"/>
        <v>1122.19</v>
      </c>
      <c r="K276">
        <f t="shared" si="22"/>
        <v>1122.8430000000001</v>
      </c>
      <c r="L276">
        <f t="shared" si="23"/>
        <v>1128.123</v>
      </c>
      <c r="M276">
        <f t="shared" si="24"/>
        <v>1119.0018</v>
      </c>
    </row>
    <row r="277" spans="1:13" x14ac:dyDescent="0.25">
      <c r="A277" t="s">
        <v>8</v>
      </c>
      <c r="B277">
        <v>6478526</v>
      </c>
      <c r="C277">
        <v>10</v>
      </c>
      <c r="D277">
        <v>3</v>
      </c>
      <c r="E277">
        <v>2013</v>
      </c>
      <c r="F277">
        <v>2022</v>
      </c>
      <c r="G277" s="1">
        <f t="shared" si="20"/>
        <v>42280</v>
      </c>
      <c r="H277">
        <v>10</v>
      </c>
      <c r="I277">
        <v>22.23</v>
      </c>
      <c r="J277">
        <f t="shared" si="21"/>
        <v>1122.23</v>
      </c>
      <c r="K277">
        <f t="shared" si="22"/>
        <v>1122.883</v>
      </c>
      <c r="L277">
        <f t="shared" si="23"/>
        <v>1128.163</v>
      </c>
      <c r="M277">
        <f t="shared" si="24"/>
        <v>1119.0418</v>
      </c>
    </row>
    <row r="278" spans="1:13" x14ac:dyDescent="0.25">
      <c r="A278" t="s">
        <v>8</v>
      </c>
      <c r="B278">
        <v>6478526</v>
      </c>
      <c r="C278">
        <v>10</v>
      </c>
      <c r="D278">
        <v>4</v>
      </c>
      <c r="E278">
        <v>2013</v>
      </c>
      <c r="F278">
        <v>2021</v>
      </c>
      <c r="G278" s="1">
        <f t="shared" si="20"/>
        <v>42281</v>
      </c>
      <c r="H278">
        <v>9</v>
      </c>
      <c r="I278">
        <v>22.27</v>
      </c>
      <c r="J278">
        <f t="shared" si="21"/>
        <v>1122.27</v>
      </c>
      <c r="K278">
        <f t="shared" si="22"/>
        <v>1122.923</v>
      </c>
      <c r="L278">
        <f t="shared" si="23"/>
        <v>1128.203</v>
      </c>
      <c r="M278">
        <f t="shared" si="24"/>
        <v>1119.0817999999999</v>
      </c>
    </row>
    <row r="279" spans="1:13" x14ac:dyDescent="0.25">
      <c r="A279" t="s">
        <v>8</v>
      </c>
      <c r="B279">
        <v>6478526</v>
      </c>
      <c r="C279">
        <v>10</v>
      </c>
      <c r="D279">
        <v>5</v>
      </c>
      <c r="E279">
        <v>2013</v>
      </c>
      <c r="F279">
        <v>2021</v>
      </c>
      <c r="G279" s="1">
        <f t="shared" si="20"/>
        <v>42282</v>
      </c>
      <c r="H279">
        <v>9</v>
      </c>
      <c r="I279">
        <v>22.21</v>
      </c>
      <c r="J279">
        <f t="shared" si="21"/>
        <v>1122.21</v>
      </c>
      <c r="K279">
        <f t="shared" si="22"/>
        <v>1122.8630000000001</v>
      </c>
      <c r="L279">
        <f t="shared" si="23"/>
        <v>1128.143</v>
      </c>
      <c r="M279">
        <f t="shared" si="24"/>
        <v>1119.0218</v>
      </c>
    </row>
    <row r="280" spans="1:13" x14ac:dyDescent="0.25">
      <c r="A280" t="s">
        <v>8</v>
      </c>
      <c r="B280">
        <v>6478526</v>
      </c>
      <c r="C280">
        <v>10</v>
      </c>
      <c r="D280">
        <v>6</v>
      </c>
      <c r="E280">
        <v>2013</v>
      </c>
      <c r="F280">
        <v>2021</v>
      </c>
      <c r="G280" s="1">
        <f t="shared" si="20"/>
        <v>42283</v>
      </c>
      <c r="H280">
        <v>9</v>
      </c>
      <c r="I280">
        <v>22.16</v>
      </c>
      <c r="J280">
        <f t="shared" si="21"/>
        <v>1122.1600000000001</v>
      </c>
      <c r="K280">
        <f t="shared" si="22"/>
        <v>1122.8130000000001</v>
      </c>
      <c r="L280">
        <f t="shared" si="23"/>
        <v>1128.0930000000001</v>
      </c>
      <c r="M280">
        <f t="shared" si="24"/>
        <v>1118.9718</v>
      </c>
    </row>
    <row r="281" spans="1:13" x14ac:dyDescent="0.25">
      <c r="A281" t="s">
        <v>8</v>
      </c>
      <c r="B281">
        <v>6478526</v>
      </c>
      <c r="C281">
        <v>10</v>
      </c>
      <c r="D281">
        <v>7</v>
      </c>
      <c r="E281">
        <v>2013</v>
      </c>
      <c r="F281">
        <v>2021</v>
      </c>
      <c r="G281" s="1">
        <f t="shared" si="20"/>
        <v>42284</v>
      </c>
      <c r="H281">
        <v>9</v>
      </c>
      <c r="I281">
        <v>22.2</v>
      </c>
      <c r="J281">
        <f t="shared" si="21"/>
        <v>1122.2</v>
      </c>
      <c r="K281">
        <f t="shared" si="22"/>
        <v>1122.8530000000001</v>
      </c>
      <c r="L281">
        <f t="shared" si="23"/>
        <v>1128.133</v>
      </c>
      <c r="M281">
        <f t="shared" si="24"/>
        <v>1119.0118</v>
      </c>
    </row>
    <row r="282" spans="1:13" x14ac:dyDescent="0.25">
      <c r="A282" t="s">
        <v>8</v>
      </c>
      <c r="B282">
        <v>6478526</v>
      </c>
      <c r="C282">
        <v>10</v>
      </c>
      <c r="D282">
        <v>8</v>
      </c>
      <c r="E282">
        <v>2013</v>
      </c>
      <c r="F282">
        <v>2021</v>
      </c>
      <c r="G282" s="1">
        <f t="shared" si="20"/>
        <v>42285</v>
      </c>
      <c r="H282">
        <v>9</v>
      </c>
      <c r="I282">
        <v>22.2</v>
      </c>
      <c r="J282">
        <f t="shared" si="21"/>
        <v>1122.2</v>
      </c>
      <c r="K282">
        <f t="shared" si="22"/>
        <v>1122.8530000000001</v>
      </c>
      <c r="L282">
        <f t="shared" si="23"/>
        <v>1128.133</v>
      </c>
      <c r="M282">
        <f t="shared" si="24"/>
        <v>1119.0118</v>
      </c>
    </row>
    <row r="283" spans="1:13" x14ac:dyDescent="0.25">
      <c r="A283" t="s">
        <v>8</v>
      </c>
      <c r="B283">
        <v>6478526</v>
      </c>
      <c r="C283">
        <v>10</v>
      </c>
      <c r="D283">
        <v>9</v>
      </c>
      <c r="E283">
        <v>2013</v>
      </c>
      <c r="F283">
        <v>2021</v>
      </c>
      <c r="G283" s="1">
        <f t="shared" si="20"/>
        <v>42286</v>
      </c>
      <c r="H283">
        <v>9</v>
      </c>
      <c r="I283">
        <v>22.16</v>
      </c>
      <c r="J283">
        <f t="shared" si="21"/>
        <v>1122.1600000000001</v>
      </c>
      <c r="K283">
        <f t="shared" si="22"/>
        <v>1122.8130000000001</v>
      </c>
      <c r="L283">
        <f t="shared" si="23"/>
        <v>1128.0930000000001</v>
      </c>
      <c r="M283">
        <f t="shared" si="24"/>
        <v>1118.9718</v>
      </c>
    </row>
    <row r="284" spans="1:13" x14ac:dyDescent="0.25">
      <c r="A284" t="s">
        <v>8</v>
      </c>
      <c r="B284">
        <v>6478526</v>
      </c>
      <c r="C284">
        <v>10</v>
      </c>
      <c r="D284">
        <v>10</v>
      </c>
      <c r="E284">
        <v>2013</v>
      </c>
      <c r="F284">
        <v>2021</v>
      </c>
      <c r="G284" s="1">
        <f t="shared" si="20"/>
        <v>42287</v>
      </c>
      <c r="H284">
        <v>9</v>
      </c>
      <c r="I284">
        <v>22.15</v>
      </c>
      <c r="J284">
        <f t="shared" si="21"/>
        <v>1122.1500000000001</v>
      </c>
      <c r="K284">
        <f t="shared" si="22"/>
        <v>1122.8030000000001</v>
      </c>
      <c r="L284">
        <f t="shared" si="23"/>
        <v>1128.0830000000001</v>
      </c>
      <c r="M284">
        <f t="shared" si="24"/>
        <v>1118.9618</v>
      </c>
    </row>
    <row r="285" spans="1:13" x14ac:dyDescent="0.25">
      <c r="A285" t="s">
        <v>8</v>
      </c>
      <c r="B285">
        <v>6478526</v>
      </c>
      <c r="C285">
        <v>10</v>
      </c>
      <c r="D285">
        <v>11</v>
      </c>
      <c r="E285">
        <v>2013</v>
      </c>
      <c r="F285">
        <v>2021</v>
      </c>
      <c r="G285" s="1">
        <f t="shared" si="20"/>
        <v>42288</v>
      </c>
      <c r="H285">
        <v>9</v>
      </c>
      <c r="I285">
        <v>22.18</v>
      </c>
      <c r="J285">
        <f t="shared" si="21"/>
        <v>1122.18</v>
      </c>
      <c r="K285">
        <f t="shared" si="22"/>
        <v>1122.8330000000001</v>
      </c>
      <c r="L285">
        <f t="shared" si="23"/>
        <v>1128.1130000000001</v>
      </c>
      <c r="M285">
        <f t="shared" si="24"/>
        <v>1118.9918</v>
      </c>
    </row>
    <row r="286" spans="1:13" x14ac:dyDescent="0.25">
      <c r="A286" t="s">
        <v>8</v>
      </c>
      <c r="B286">
        <v>6478526</v>
      </c>
      <c r="C286">
        <v>10</v>
      </c>
      <c r="D286">
        <v>12</v>
      </c>
      <c r="E286">
        <v>2013</v>
      </c>
      <c r="F286">
        <v>2021</v>
      </c>
      <c r="G286" s="1">
        <f t="shared" si="20"/>
        <v>42289</v>
      </c>
      <c r="H286">
        <v>9</v>
      </c>
      <c r="I286">
        <v>22.24</v>
      </c>
      <c r="J286">
        <f t="shared" si="21"/>
        <v>1122.24</v>
      </c>
      <c r="K286">
        <f t="shared" si="22"/>
        <v>1122.893</v>
      </c>
      <c r="L286">
        <f t="shared" si="23"/>
        <v>1128.173</v>
      </c>
      <c r="M286">
        <f t="shared" si="24"/>
        <v>1119.0518</v>
      </c>
    </row>
    <row r="287" spans="1:13" x14ac:dyDescent="0.25">
      <c r="A287" t="s">
        <v>8</v>
      </c>
      <c r="B287">
        <v>6478526</v>
      </c>
      <c r="C287">
        <v>10</v>
      </c>
      <c r="D287">
        <v>13</v>
      </c>
      <c r="E287">
        <v>2013</v>
      </c>
      <c r="F287">
        <v>2021</v>
      </c>
      <c r="G287" s="1">
        <f t="shared" si="20"/>
        <v>42290</v>
      </c>
      <c r="H287">
        <v>9</v>
      </c>
      <c r="I287">
        <v>22.3</v>
      </c>
      <c r="J287">
        <f t="shared" si="21"/>
        <v>1122.3</v>
      </c>
      <c r="K287">
        <f t="shared" si="22"/>
        <v>1122.953</v>
      </c>
      <c r="L287">
        <f t="shared" si="23"/>
        <v>1128.2329999999999</v>
      </c>
      <c r="M287">
        <f t="shared" si="24"/>
        <v>1119.1117999999999</v>
      </c>
    </row>
    <row r="288" spans="1:13" x14ac:dyDescent="0.25">
      <c r="A288" t="s">
        <v>8</v>
      </c>
      <c r="B288">
        <v>6478526</v>
      </c>
      <c r="C288">
        <v>10</v>
      </c>
      <c r="D288">
        <v>14</v>
      </c>
      <c r="E288">
        <v>2013</v>
      </c>
      <c r="F288">
        <v>2021</v>
      </c>
      <c r="G288" s="1">
        <f t="shared" si="20"/>
        <v>42291</v>
      </c>
      <c r="H288">
        <v>9</v>
      </c>
      <c r="I288">
        <v>22.34</v>
      </c>
      <c r="J288">
        <f t="shared" si="21"/>
        <v>1122.3399999999999</v>
      </c>
      <c r="K288">
        <f t="shared" si="22"/>
        <v>1122.9929999999999</v>
      </c>
      <c r="L288">
        <f t="shared" si="23"/>
        <v>1128.2729999999999</v>
      </c>
      <c r="M288">
        <f t="shared" si="24"/>
        <v>1119.1517999999999</v>
      </c>
    </row>
    <row r="289" spans="1:13" x14ac:dyDescent="0.25">
      <c r="A289" t="s">
        <v>8</v>
      </c>
      <c r="B289">
        <v>6478526</v>
      </c>
      <c r="C289">
        <v>10</v>
      </c>
      <c r="D289">
        <v>15</v>
      </c>
      <c r="E289">
        <v>2013</v>
      </c>
      <c r="F289">
        <v>2021</v>
      </c>
      <c r="G289" s="1">
        <f t="shared" si="20"/>
        <v>42292</v>
      </c>
      <c r="H289">
        <v>9</v>
      </c>
      <c r="I289">
        <v>22.33</v>
      </c>
      <c r="J289">
        <f t="shared" si="21"/>
        <v>1122.33</v>
      </c>
      <c r="K289">
        <f t="shared" si="22"/>
        <v>1122.9829999999999</v>
      </c>
      <c r="L289">
        <f t="shared" si="23"/>
        <v>1128.2629999999999</v>
      </c>
      <c r="M289">
        <f t="shared" si="24"/>
        <v>1119.1417999999999</v>
      </c>
    </row>
    <row r="290" spans="1:13" x14ac:dyDescent="0.25">
      <c r="A290" t="s">
        <v>8</v>
      </c>
      <c r="B290">
        <v>6478526</v>
      </c>
      <c r="C290">
        <v>10</v>
      </c>
      <c r="D290">
        <v>16</v>
      </c>
      <c r="E290">
        <v>2013</v>
      </c>
      <c r="F290">
        <v>2021</v>
      </c>
      <c r="G290" s="1">
        <f t="shared" si="20"/>
        <v>42293</v>
      </c>
      <c r="H290">
        <v>9</v>
      </c>
      <c r="I290">
        <v>22.26</v>
      </c>
      <c r="J290">
        <f t="shared" si="21"/>
        <v>1122.26</v>
      </c>
      <c r="K290">
        <f t="shared" si="22"/>
        <v>1122.913</v>
      </c>
      <c r="L290">
        <f t="shared" si="23"/>
        <v>1128.193</v>
      </c>
      <c r="M290">
        <f t="shared" si="24"/>
        <v>1119.0717999999999</v>
      </c>
    </row>
    <row r="291" spans="1:13" x14ac:dyDescent="0.25">
      <c r="A291" t="s">
        <v>8</v>
      </c>
      <c r="B291">
        <v>6478526</v>
      </c>
      <c r="C291">
        <v>10</v>
      </c>
      <c r="D291">
        <v>17</v>
      </c>
      <c r="E291">
        <v>2013</v>
      </c>
      <c r="F291">
        <v>2021</v>
      </c>
      <c r="G291" s="1">
        <f t="shared" si="20"/>
        <v>42294</v>
      </c>
      <c r="H291">
        <v>9</v>
      </c>
      <c r="I291">
        <v>22.24</v>
      </c>
      <c r="J291">
        <f t="shared" si="21"/>
        <v>1122.24</v>
      </c>
      <c r="K291">
        <f t="shared" si="22"/>
        <v>1122.893</v>
      </c>
      <c r="L291">
        <f t="shared" si="23"/>
        <v>1128.173</v>
      </c>
      <c r="M291">
        <f t="shared" si="24"/>
        <v>1119.0518</v>
      </c>
    </row>
    <row r="292" spans="1:13" x14ac:dyDescent="0.25">
      <c r="A292" t="s">
        <v>8</v>
      </c>
      <c r="B292">
        <v>6478526</v>
      </c>
      <c r="C292">
        <v>10</v>
      </c>
      <c r="D292">
        <v>18</v>
      </c>
      <c r="E292">
        <v>2013</v>
      </c>
      <c r="F292">
        <v>2021</v>
      </c>
      <c r="G292" s="1">
        <f t="shared" si="20"/>
        <v>42295</v>
      </c>
      <c r="H292">
        <v>9</v>
      </c>
      <c r="I292">
        <v>22.26</v>
      </c>
      <c r="J292">
        <f t="shared" si="21"/>
        <v>1122.26</v>
      </c>
      <c r="K292">
        <f t="shared" si="22"/>
        <v>1122.913</v>
      </c>
      <c r="L292">
        <f t="shared" si="23"/>
        <v>1128.193</v>
      </c>
      <c r="M292">
        <f t="shared" si="24"/>
        <v>1119.0717999999999</v>
      </c>
    </row>
    <row r="293" spans="1:13" x14ac:dyDescent="0.25">
      <c r="A293" t="s">
        <v>8</v>
      </c>
      <c r="B293">
        <v>6478526</v>
      </c>
      <c r="C293">
        <v>10</v>
      </c>
      <c r="D293">
        <v>19</v>
      </c>
      <c r="E293">
        <v>2013</v>
      </c>
      <c r="F293">
        <v>2021</v>
      </c>
      <c r="G293" s="1">
        <f t="shared" si="20"/>
        <v>42296</v>
      </c>
      <c r="H293">
        <v>9</v>
      </c>
      <c r="I293">
        <v>22.27</v>
      </c>
      <c r="J293">
        <f t="shared" si="21"/>
        <v>1122.27</v>
      </c>
      <c r="K293">
        <f t="shared" si="22"/>
        <v>1122.923</v>
      </c>
      <c r="L293">
        <f t="shared" si="23"/>
        <v>1128.203</v>
      </c>
      <c r="M293">
        <f t="shared" si="24"/>
        <v>1119.0817999999999</v>
      </c>
    </row>
    <row r="294" spans="1:13" x14ac:dyDescent="0.25">
      <c r="A294" t="s">
        <v>8</v>
      </c>
      <c r="B294">
        <v>6478526</v>
      </c>
      <c r="C294">
        <v>10</v>
      </c>
      <c r="D294">
        <v>20</v>
      </c>
      <c r="E294">
        <v>2013</v>
      </c>
      <c r="F294">
        <v>2021</v>
      </c>
      <c r="G294" s="1">
        <f t="shared" si="20"/>
        <v>42297</v>
      </c>
      <c r="H294">
        <v>9</v>
      </c>
      <c r="I294">
        <v>22.28</v>
      </c>
      <c r="J294">
        <f t="shared" si="21"/>
        <v>1122.28</v>
      </c>
      <c r="K294">
        <f t="shared" si="22"/>
        <v>1122.933</v>
      </c>
      <c r="L294">
        <f t="shared" si="23"/>
        <v>1128.213</v>
      </c>
      <c r="M294">
        <f t="shared" si="24"/>
        <v>1119.0917999999999</v>
      </c>
    </row>
    <row r="295" spans="1:13" x14ac:dyDescent="0.25">
      <c r="A295" t="s">
        <v>8</v>
      </c>
      <c r="B295">
        <v>6478526</v>
      </c>
      <c r="C295">
        <v>10</v>
      </c>
      <c r="D295">
        <v>21</v>
      </c>
      <c r="E295">
        <v>2013</v>
      </c>
      <c r="F295">
        <v>2021</v>
      </c>
      <c r="G295" s="1">
        <f t="shared" si="20"/>
        <v>42298</v>
      </c>
      <c r="H295">
        <v>9</v>
      </c>
      <c r="I295">
        <v>22.29</v>
      </c>
      <c r="J295">
        <f t="shared" si="21"/>
        <v>1122.29</v>
      </c>
      <c r="K295">
        <f t="shared" si="22"/>
        <v>1122.943</v>
      </c>
      <c r="L295">
        <f t="shared" si="23"/>
        <v>1128.223</v>
      </c>
      <c r="M295">
        <f t="shared" si="24"/>
        <v>1119.1017999999999</v>
      </c>
    </row>
    <row r="296" spans="1:13" x14ac:dyDescent="0.25">
      <c r="A296" t="s">
        <v>8</v>
      </c>
      <c r="B296">
        <v>6478526</v>
      </c>
      <c r="C296">
        <v>10</v>
      </c>
      <c r="D296">
        <v>22</v>
      </c>
      <c r="E296">
        <v>2013</v>
      </c>
      <c r="F296">
        <v>2021</v>
      </c>
      <c r="G296" s="1">
        <f t="shared" si="20"/>
        <v>42299</v>
      </c>
      <c r="H296">
        <v>9</v>
      </c>
      <c r="I296">
        <v>22.33</v>
      </c>
      <c r="J296">
        <f t="shared" si="21"/>
        <v>1122.33</v>
      </c>
      <c r="K296">
        <f t="shared" si="22"/>
        <v>1122.9829999999999</v>
      </c>
      <c r="L296">
        <f t="shared" si="23"/>
        <v>1128.2629999999999</v>
      </c>
      <c r="M296">
        <f t="shared" si="24"/>
        <v>1119.1417999999999</v>
      </c>
    </row>
    <row r="297" spans="1:13" x14ac:dyDescent="0.25">
      <c r="A297" t="s">
        <v>8</v>
      </c>
      <c r="B297">
        <v>6478526</v>
      </c>
      <c r="C297">
        <v>10</v>
      </c>
      <c r="D297">
        <v>23</v>
      </c>
      <c r="E297">
        <v>2013</v>
      </c>
      <c r="F297">
        <v>2021</v>
      </c>
      <c r="G297" s="1">
        <f t="shared" si="20"/>
        <v>42300</v>
      </c>
      <c r="H297">
        <v>9</v>
      </c>
      <c r="I297">
        <v>22.36</v>
      </c>
      <c r="J297">
        <f t="shared" si="21"/>
        <v>1122.3599999999999</v>
      </c>
      <c r="K297">
        <f t="shared" si="22"/>
        <v>1123.0129999999999</v>
      </c>
      <c r="L297">
        <f t="shared" si="23"/>
        <v>1128.2929999999999</v>
      </c>
      <c r="M297">
        <f t="shared" si="24"/>
        <v>1119.1717999999998</v>
      </c>
    </row>
    <row r="298" spans="1:13" x14ac:dyDescent="0.25">
      <c r="A298" t="s">
        <v>8</v>
      </c>
      <c r="B298">
        <v>6478526</v>
      </c>
      <c r="C298">
        <v>10</v>
      </c>
      <c r="D298">
        <v>24</v>
      </c>
      <c r="E298">
        <v>2013</v>
      </c>
      <c r="F298">
        <v>2021</v>
      </c>
      <c r="G298" s="1">
        <f t="shared" si="20"/>
        <v>42301</v>
      </c>
      <c r="H298">
        <v>9</v>
      </c>
      <c r="I298">
        <v>22.37</v>
      </c>
      <c r="J298">
        <f t="shared" si="21"/>
        <v>1122.3699999999999</v>
      </c>
      <c r="K298">
        <f t="shared" si="22"/>
        <v>1123.0229999999999</v>
      </c>
      <c r="L298">
        <f t="shared" si="23"/>
        <v>1128.3029999999999</v>
      </c>
      <c r="M298">
        <f t="shared" si="24"/>
        <v>1119.1817999999998</v>
      </c>
    </row>
    <row r="299" spans="1:13" x14ac:dyDescent="0.25">
      <c r="A299" t="s">
        <v>8</v>
      </c>
      <c r="B299">
        <v>6478526</v>
      </c>
      <c r="C299">
        <v>10</v>
      </c>
      <c r="D299">
        <v>25</v>
      </c>
      <c r="E299">
        <v>2013</v>
      </c>
      <c r="F299">
        <v>2021</v>
      </c>
      <c r="G299" s="1">
        <f t="shared" si="20"/>
        <v>42302</v>
      </c>
      <c r="H299">
        <v>9</v>
      </c>
      <c r="I299">
        <v>22.39</v>
      </c>
      <c r="J299">
        <f t="shared" si="21"/>
        <v>1122.3900000000001</v>
      </c>
      <c r="K299">
        <f t="shared" si="22"/>
        <v>1123.0430000000001</v>
      </c>
      <c r="L299">
        <f t="shared" si="23"/>
        <v>1128.3230000000001</v>
      </c>
      <c r="M299">
        <f t="shared" si="24"/>
        <v>1119.2018</v>
      </c>
    </row>
    <row r="300" spans="1:13" x14ac:dyDescent="0.25">
      <c r="A300" t="s">
        <v>8</v>
      </c>
      <c r="B300">
        <v>6478526</v>
      </c>
      <c r="C300">
        <v>10</v>
      </c>
      <c r="D300">
        <v>26</v>
      </c>
      <c r="E300">
        <v>2013</v>
      </c>
      <c r="F300">
        <v>2021</v>
      </c>
      <c r="G300" s="1">
        <f t="shared" si="20"/>
        <v>42303</v>
      </c>
      <c r="H300">
        <v>9</v>
      </c>
      <c r="I300">
        <v>22.4</v>
      </c>
      <c r="J300">
        <f t="shared" si="21"/>
        <v>1122.4000000000001</v>
      </c>
      <c r="K300">
        <f t="shared" si="22"/>
        <v>1123.0530000000001</v>
      </c>
      <c r="L300">
        <f t="shared" si="23"/>
        <v>1128.3330000000001</v>
      </c>
      <c r="M300">
        <f t="shared" si="24"/>
        <v>1119.2118</v>
      </c>
    </row>
    <row r="301" spans="1:13" x14ac:dyDescent="0.25">
      <c r="A301" t="s">
        <v>8</v>
      </c>
      <c r="B301">
        <v>6478526</v>
      </c>
      <c r="C301">
        <v>10</v>
      </c>
      <c r="D301">
        <v>27</v>
      </c>
      <c r="E301">
        <v>2013</v>
      </c>
      <c r="F301">
        <v>2021</v>
      </c>
      <c r="G301" s="1">
        <f t="shared" si="20"/>
        <v>42304</v>
      </c>
      <c r="H301">
        <v>9</v>
      </c>
      <c r="I301">
        <v>22.4</v>
      </c>
      <c r="J301">
        <f t="shared" si="21"/>
        <v>1122.4000000000001</v>
      </c>
      <c r="K301">
        <f t="shared" si="22"/>
        <v>1123.0530000000001</v>
      </c>
      <c r="L301">
        <f t="shared" si="23"/>
        <v>1128.3330000000001</v>
      </c>
      <c r="M301">
        <f t="shared" si="24"/>
        <v>1119.2118</v>
      </c>
    </row>
    <row r="302" spans="1:13" x14ac:dyDescent="0.25">
      <c r="A302" t="s">
        <v>8</v>
      </c>
      <c r="B302">
        <v>6478526</v>
      </c>
      <c r="C302">
        <v>10</v>
      </c>
      <c r="D302">
        <v>28</v>
      </c>
      <c r="E302">
        <v>2013</v>
      </c>
      <c r="F302">
        <v>2021</v>
      </c>
      <c r="G302" s="1">
        <f t="shared" si="20"/>
        <v>42305</v>
      </c>
      <c r="H302">
        <v>9</v>
      </c>
      <c r="I302">
        <v>22.39</v>
      </c>
      <c r="J302">
        <f t="shared" si="21"/>
        <v>1122.3900000000001</v>
      </c>
      <c r="K302">
        <f t="shared" si="22"/>
        <v>1123.0430000000001</v>
      </c>
      <c r="L302">
        <f t="shared" si="23"/>
        <v>1128.3230000000001</v>
      </c>
      <c r="M302">
        <f t="shared" si="24"/>
        <v>1119.2018</v>
      </c>
    </row>
    <row r="303" spans="1:13" x14ac:dyDescent="0.25">
      <c r="A303" t="s">
        <v>8</v>
      </c>
      <c r="B303">
        <v>6478526</v>
      </c>
      <c r="C303">
        <v>10</v>
      </c>
      <c r="D303">
        <v>29</v>
      </c>
      <c r="E303">
        <v>2013</v>
      </c>
      <c r="F303">
        <v>2021</v>
      </c>
      <c r="G303" s="1">
        <f t="shared" si="20"/>
        <v>42306</v>
      </c>
      <c r="H303">
        <v>9</v>
      </c>
      <c r="I303">
        <v>22.39</v>
      </c>
      <c r="J303">
        <f t="shared" si="21"/>
        <v>1122.3900000000001</v>
      </c>
      <c r="K303">
        <f t="shared" si="22"/>
        <v>1123.0430000000001</v>
      </c>
      <c r="L303">
        <f t="shared" si="23"/>
        <v>1128.3230000000001</v>
      </c>
      <c r="M303">
        <f t="shared" si="24"/>
        <v>1119.2018</v>
      </c>
    </row>
    <row r="304" spans="1:13" x14ac:dyDescent="0.25">
      <c r="A304" t="s">
        <v>8</v>
      </c>
      <c r="B304">
        <v>6478526</v>
      </c>
      <c r="C304">
        <v>10</v>
      </c>
      <c r="D304">
        <v>30</v>
      </c>
      <c r="E304">
        <v>2013</v>
      </c>
      <c r="F304">
        <v>2021</v>
      </c>
      <c r="G304" s="1">
        <f t="shared" si="20"/>
        <v>42307</v>
      </c>
      <c r="H304">
        <v>9</v>
      </c>
      <c r="I304">
        <v>22.4</v>
      </c>
      <c r="J304">
        <f t="shared" si="21"/>
        <v>1122.4000000000001</v>
      </c>
      <c r="K304">
        <f t="shared" si="22"/>
        <v>1123.0530000000001</v>
      </c>
      <c r="L304">
        <f t="shared" si="23"/>
        <v>1128.3330000000001</v>
      </c>
      <c r="M304">
        <f t="shared" si="24"/>
        <v>1119.2118</v>
      </c>
    </row>
    <row r="305" spans="1:13" x14ac:dyDescent="0.25">
      <c r="A305" t="s">
        <v>8</v>
      </c>
      <c r="B305">
        <v>6478526</v>
      </c>
      <c r="C305">
        <v>10</v>
      </c>
      <c r="D305">
        <v>31</v>
      </c>
      <c r="E305">
        <v>2013</v>
      </c>
      <c r="F305">
        <v>2021</v>
      </c>
      <c r="G305" s="1">
        <f t="shared" si="20"/>
        <v>42308</v>
      </c>
      <c r="H305">
        <v>9</v>
      </c>
      <c r="I305">
        <v>22.4</v>
      </c>
      <c r="J305">
        <f t="shared" si="21"/>
        <v>1122.4000000000001</v>
      </c>
      <c r="K305">
        <f t="shared" si="22"/>
        <v>1123.0530000000001</v>
      </c>
      <c r="L305">
        <f t="shared" si="23"/>
        <v>1128.3330000000001</v>
      </c>
      <c r="M305">
        <f t="shared" si="24"/>
        <v>1119.2118</v>
      </c>
    </row>
    <row r="306" spans="1:13" x14ac:dyDescent="0.25">
      <c r="A306" t="s">
        <v>8</v>
      </c>
      <c r="B306">
        <v>6478526</v>
      </c>
      <c r="C306">
        <v>11</v>
      </c>
      <c r="D306">
        <v>1</v>
      </c>
      <c r="E306">
        <v>2013</v>
      </c>
      <c r="F306">
        <v>2021</v>
      </c>
      <c r="G306" s="1">
        <f t="shared" si="20"/>
        <v>42309</v>
      </c>
      <c r="H306">
        <v>9</v>
      </c>
      <c r="I306">
        <v>22.39</v>
      </c>
      <c r="J306">
        <f t="shared" si="21"/>
        <v>1122.3900000000001</v>
      </c>
      <c r="K306">
        <f t="shared" si="22"/>
        <v>1123.0430000000001</v>
      </c>
      <c r="L306">
        <f t="shared" si="23"/>
        <v>1128.3230000000001</v>
      </c>
      <c r="M306">
        <f t="shared" si="24"/>
        <v>1119.2018</v>
      </c>
    </row>
    <row r="307" spans="1:13" x14ac:dyDescent="0.25">
      <c r="A307" t="s">
        <v>8</v>
      </c>
      <c r="B307">
        <v>6478526</v>
      </c>
      <c r="C307">
        <v>11</v>
      </c>
      <c r="D307">
        <v>2</v>
      </c>
      <c r="E307">
        <v>2013</v>
      </c>
      <c r="F307">
        <v>2021</v>
      </c>
      <c r="G307" s="1">
        <f t="shared" si="20"/>
        <v>42310</v>
      </c>
      <c r="H307">
        <v>9</v>
      </c>
      <c r="I307">
        <v>22.34</v>
      </c>
      <c r="J307">
        <f t="shared" si="21"/>
        <v>1122.3399999999999</v>
      </c>
      <c r="K307">
        <f t="shared" si="22"/>
        <v>1122.9929999999999</v>
      </c>
      <c r="L307">
        <f t="shared" si="23"/>
        <v>1128.2729999999999</v>
      </c>
      <c r="M307">
        <f t="shared" si="24"/>
        <v>1119.1517999999999</v>
      </c>
    </row>
    <row r="308" spans="1:13" x14ac:dyDescent="0.25">
      <c r="A308" t="s">
        <v>8</v>
      </c>
      <c r="B308">
        <v>6478526</v>
      </c>
      <c r="C308">
        <v>11</v>
      </c>
      <c r="D308">
        <v>3</v>
      </c>
      <c r="E308">
        <v>2013</v>
      </c>
      <c r="F308">
        <v>2021</v>
      </c>
      <c r="G308" s="1">
        <f t="shared" si="20"/>
        <v>42311</v>
      </c>
      <c r="H308">
        <v>9</v>
      </c>
      <c r="I308">
        <v>22.33</v>
      </c>
      <c r="J308">
        <f t="shared" si="21"/>
        <v>1122.33</v>
      </c>
      <c r="K308">
        <f t="shared" si="22"/>
        <v>1122.9829999999999</v>
      </c>
      <c r="L308">
        <f t="shared" si="23"/>
        <v>1128.2629999999999</v>
      </c>
      <c r="M308">
        <f t="shared" si="24"/>
        <v>1119.1417999999999</v>
      </c>
    </row>
    <row r="309" spans="1:13" x14ac:dyDescent="0.25">
      <c r="A309" t="s">
        <v>8</v>
      </c>
      <c r="B309">
        <v>6478526</v>
      </c>
      <c r="C309">
        <v>11</v>
      </c>
      <c r="D309">
        <v>4</v>
      </c>
      <c r="E309">
        <v>2013</v>
      </c>
      <c r="F309">
        <v>2021</v>
      </c>
      <c r="G309" s="1">
        <f t="shared" si="20"/>
        <v>42312</v>
      </c>
      <c r="H309">
        <v>9</v>
      </c>
      <c r="I309">
        <v>22.34</v>
      </c>
      <c r="J309">
        <f t="shared" si="21"/>
        <v>1122.3399999999999</v>
      </c>
      <c r="K309">
        <f t="shared" si="22"/>
        <v>1122.9929999999999</v>
      </c>
      <c r="L309">
        <f t="shared" si="23"/>
        <v>1128.2729999999999</v>
      </c>
      <c r="M309">
        <f t="shared" si="24"/>
        <v>1119.1517999999999</v>
      </c>
    </row>
    <row r="310" spans="1:13" x14ac:dyDescent="0.25">
      <c r="A310" t="s">
        <v>8</v>
      </c>
      <c r="B310">
        <v>6478526</v>
      </c>
      <c r="C310">
        <v>11</v>
      </c>
      <c r="D310">
        <v>5</v>
      </c>
      <c r="E310">
        <v>2013</v>
      </c>
      <c r="F310">
        <v>2021</v>
      </c>
      <c r="G310" s="1">
        <f t="shared" si="20"/>
        <v>42313</v>
      </c>
      <c r="H310">
        <v>9</v>
      </c>
      <c r="I310">
        <v>22.35</v>
      </c>
      <c r="J310">
        <f t="shared" si="21"/>
        <v>1122.3499999999999</v>
      </c>
      <c r="K310">
        <f t="shared" si="22"/>
        <v>1123.0029999999999</v>
      </c>
      <c r="L310">
        <f t="shared" si="23"/>
        <v>1128.2829999999999</v>
      </c>
      <c r="M310">
        <f t="shared" si="24"/>
        <v>1119.1617999999999</v>
      </c>
    </row>
    <row r="311" spans="1:13" x14ac:dyDescent="0.25">
      <c r="A311" t="s">
        <v>8</v>
      </c>
      <c r="B311">
        <v>6478526</v>
      </c>
      <c r="C311">
        <v>11</v>
      </c>
      <c r="D311">
        <v>6</v>
      </c>
      <c r="E311">
        <v>2013</v>
      </c>
      <c r="F311">
        <v>2021</v>
      </c>
      <c r="G311" s="1">
        <f t="shared" si="20"/>
        <v>42314</v>
      </c>
      <c r="H311">
        <v>9</v>
      </c>
      <c r="I311">
        <v>22.35</v>
      </c>
      <c r="J311">
        <f t="shared" si="21"/>
        <v>1122.3499999999999</v>
      </c>
      <c r="K311">
        <f t="shared" si="22"/>
        <v>1123.0029999999999</v>
      </c>
      <c r="L311">
        <f t="shared" si="23"/>
        <v>1128.2829999999999</v>
      </c>
      <c r="M311">
        <f t="shared" si="24"/>
        <v>1119.1617999999999</v>
      </c>
    </row>
    <row r="312" spans="1:13" x14ac:dyDescent="0.25">
      <c r="A312" t="s">
        <v>8</v>
      </c>
      <c r="B312">
        <v>6478526</v>
      </c>
      <c r="C312">
        <v>11</v>
      </c>
      <c r="D312">
        <v>7</v>
      </c>
      <c r="E312">
        <v>2013</v>
      </c>
      <c r="F312">
        <v>2021</v>
      </c>
      <c r="G312" s="1">
        <f t="shared" si="20"/>
        <v>42315</v>
      </c>
      <c r="H312">
        <v>9</v>
      </c>
      <c r="I312">
        <v>22.31</v>
      </c>
      <c r="J312">
        <f t="shared" si="21"/>
        <v>1122.31</v>
      </c>
      <c r="K312">
        <f t="shared" si="22"/>
        <v>1122.963</v>
      </c>
      <c r="L312">
        <f t="shared" si="23"/>
        <v>1128.2429999999999</v>
      </c>
      <c r="M312">
        <f t="shared" si="24"/>
        <v>1119.1217999999999</v>
      </c>
    </row>
    <row r="313" spans="1:13" x14ac:dyDescent="0.25">
      <c r="A313" t="s">
        <v>8</v>
      </c>
      <c r="B313">
        <v>6478526</v>
      </c>
      <c r="C313">
        <v>11</v>
      </c>
      <c r="D313">
        <v>8</v>
      </c>
      <c r="E313">
        <v>2013</v>
      </c>
      <c r="F313">
        <v>2021</v>
      </c>
      <c r="G313" s="1">
        <f t="shared" si="20"/>
        <v>42316</v>
      </c>
      <c r="H313">
        <v>9</v>
      </c>
      <c r="I313">
        <v>22.27</v>
      </c>
      <c r="J313">
        <f t="shared" si="21"/>
        <v>1122.27</v>
      </c>
      <c r="K313">
        <f t="shared" si="22"/>
        <v>1122.923</v>
      </c>
      <c r="L313">
        <f t="shared" si="23"/>
        <v>1128.203</v>
      </c>
      <c r="M313">
        <f t="shared" si="24"/>
        <v>1119.0817999999999</v>
      </c>
    </row>
    <row r="314" spans="1:13" x14ac:dyDescent="0.25">
      <c r="A314" t="s">
        <v>8</v>
      </c>
      <c r="B314">
        <v>6478526</v>
      </c>
      <c r="C314">
        <v>11</v>
      </c>
      <c r="D314">
        <v>9</v>
      </c>
      <c r="E314">
        <v>2013</v>
      </c>
      <c r="F314">
        <v>2021</v>
      </c>
      <c r="G314" s="1">
        <f t="shared" si="20"/>
        <v>42317</v>
      </c>
      <c r="H314">
        <v>9</v>
      </c>
      <c r="I314">
        <v>22.25</v>
      </c>
      <c r="J314">
        <f t="shared" si="21"/>
        <v>1122.25</v>
      </c>
      <c r="K314">
        <f t="shared" si="22"/>
        <v>1122.903</v>
      </c>
      <c r="L314">
        <f t="shared" si="23"/>
        <v>1128.183</v>
      </c>
      <c r="M314">
        <f t="shared" si="24"/>
        <v>1119.0617999999999</v>
      </c>
    </row>
    <row r="315" spans="1:13" x14ac:dyDescent="0.25">
      <c r="A315" t="s">
        <v>8</v>
      </c>
      <c r="B315">
        <v>6478526</v>
      </c>
      <c r="C315">
        <v>11</v>
      </c>
      <c r="D315">
        <v>10</v>
      </c>
      <c r="E315">
        <v>2013</v>
      </c>
      <c r="F315">
        <v>2021</v>
      </c>
      <c r="G315" s="1">
        <f t="shared" si="20"/>
        <v>42318</v>
      </c>
      <c r="H315">
        <v>9</v>
      </c>
      <c r="I315">
        <v>22.21</v>
      </c>
      <c r="J315">
        <f t="shared" si="21"/>
        <v>1122.21</v>
      </c>
      <c r="K315">
        <f t="shared" si="22"/>
        <v>1122.8630000000001</v>
      </c>
      <c r="L315">
        <f t="shared" si="23"/>
        <v>1128.143</v>
      </c>
      <c r="M315">
        <f t="shared" si="24"/>
        <v>1119.0218</v>
      </c>
    </row>
    <row r="316" spans="1:13" x14ac:dyDescent="0.25">
      <c r="A316" t="s">
        <v>8</v>
      </c>
      <c r="B316">
        <v>6478526</v>
      </c>
      <c r="C316">
        <v>11</v>
      </c>
      <c r="D316">
        <v>11</v>
      </c>
      <c r="E316">
        <v>2013</v>
      </c>
      <c r="F316">
        <v>2021</v>
      </c>
      <c r="G316" s="1">
        <f t="shared" si="20"/>
        <v>42319</v>
      </c>
      <c r="H316">
        <v>9</v>
      </c>
      <c r="I316">
        <v>22.23</v>
      </c>
      <c r="J316">
        <f t="shared" si="21"/>
        <v>1122.23</v>
      </c>
      <c r="K316">
        <f t="shared" si="22"/>
        <v>1122.883</v>
      </c>
      <c r="L316">
        <f t="shared" si="23"/>
        <v>1128.163</v>
      </c>
      <c r="M316">
        <f t="shared" si="24"/>
        <v>1119.0418</v>
      </c>
    </row>
    <row r="317" spans="1:13" x14ac:dyDescent="0.25">
      <c r="A317" t="s">
        <v>8</v>
      </c>
      <c r="B317">
        <v>6478526</v>
      </c>
      <c r="C317">
        <v>11</v>
      </c>
      <c r="D317">
        <v>12</v>
      </c>
      <c r="E317">
        <v>2013</v>
      </c>
      <c r="F317">
        <v>2021</v>
      </c>
      <c r="G317" s="1">
        <f t="shared" si="20"/>
        <v>42320</v>
      </c>
      <c r="H317">
        <v>9</v>
      </c>
      <c r="I317">
        <v>22.2</v>
      </c>
      <c r="J317">
        <f t="shared" si="21"/>
        <v>1122.2</v>
      </c>
      <c r="K317">
        <f t="shared" si="22"/>
        <v>1122.8530000000001</v>
      </c>
      <c r="L317">
        <f t="shared" si="23"/>
        <v>1128.133</v>
      </c>
      <c r="M317">
        <f t="shared" si="24"/>
        <v>1119.0118</v>
      </c>
    </row>
    <row r="318" spans="1:13" x14ac:dyDescent="0.25">
      <c r="A318" t="s">
        <v>8</v>
      </c>
      <c r="B318">
        <v>6478526</v>
      </c>
      <c r="C318">
        <v>11</v>
      </c>
      <c r="D318">
        <v>13</v>
      </c>
      <c r="E318">
        <v>2013</v>
      </c>
      <c r="F318">
        <v>2021</v>
      </c>
      <c r="G318" s="1">
        <f t="shared" si="20"/>
        <v>42321</v>
      </c>
      <c r="H318">
        <v>9</v>
      </c>
      <c r="I318">
        <v>22.15</v>
      </c>
      <c r="J318">
        <f t="shared" si="21"/>
        <v>1122.1500000000001</v>
      </c>
      <c r="K318">
        <f t="shared" si="22"/>
        <v>1122.8030000000001</v>
      </c>
      <c r="L318">
        <f t="shared" si="23"/>
        <v>1128.0830000000001</v>
      </c>
      <c r="M318">
        <f t="shared" si="24"/>
        <v>1118.9618</v>
      </c>
    </row>
    <row r="319" spans="1:13" x14ac:dyDescent="0.25">
      <c r="A319" t="s">
        <v>8</v>
      </c>
      <c r="B319">
        <v>6478526</v>
      </c>
      <c r="C319">
        <v>11</v>
      </c>
      <c r="D319">
        <v>14</v>
      </c>
      <c r="E319">
        <v>2013</v>
      </c>
      <c r="F319">
        <v>2021</v>
      </c>
      <c r="G319" s="1">
        <f t="shared" si="20"/>
        <v>42322</v>
      </c>
      <c r="H319">
        <v>9</v>
      </c>
      <c r="I319">
        <v>22.15</v>
      </c>
      <c r="J319">
        <f t="shared" si="21"/>
        <v>1122.1500000000001</v>
      </c>
      <c r="K319">
        <f t="shared" si="22"/>
        <v>1122.8030000000001</v>
      </c>
      <c r="L319">
        <f t="shared" si="23"/>
        <v>1128.0830000000001</v>
      </c>
      <c r="M319">
        <f t="shared" si="24"/>
        <v>1118.9618</v>
      </c>
    </row>
    <row r="320" spans="1:13" x14ac:dyDescent="0.25">
      <c r="A320" t="s">
        <v>8</v>
      </c>
      <c r="B320">
        <v>6478526</v>
      </c>
      <c r="C320">
        <v>11</v>
      </c>
      <c r="D320">
        <v>15</v>
      </c>
      <c r="E320">
        <v>2013</v>
      </c>
      <c r="F320">
        <v>2021</v>
      </c>
      <c r="G320" s="1">
        <f t="shared" si="20"/>
        <v>42323</v>
      </c>
      <c r="H320">
        <v>9</v>
      </c>
      <c r="I320">
        <v>22.15</v>
      </c>
      <c r="J320">
        <f t="shared" si="21"/>
        <v>1122.1500000000001</v>
      </c>
      <c r="K320">
        <f t="shared" si="22"/>
        <v>1122.8030000000001</v>
      </c>
      <c r="L320">
        <f t="shared" si="23"/>
        <v>1128.0830000000001</v>
      </c>
      <c r="M320">
        <f t="shared" si="24"/>
        <v>1118.9618</v>
      </c>
    </row>
    <row r="321" spans="1:13" x14ac:dyDescent="0.25">
      <c r="A321" t="s">
        <v>8</v>
      </c>
      <c r="B321">
        <v>6478526</v>
      </c>
      <c r="C321">
        <v>11</v>
      </c>
      <c r="D321">
        <v>16</v>
      </c>
      <c r="E321">
        <v>2013</v>
      </c>
      <c r="F321">
        <v>2021</v>
      </c>
      <c r="G321" s="1">
        <f t="shared" si="20"/>
        <v>42324</v>
      </c>
      <c r="H321">
        <v>9</v>
      </c>
      <c r="I321">
        <v>22.16</v>
      </c>
      <c r="J321">
        <f t="shared" si="21"/>
        <v>1122.1600000000001</v>
      </c>
      <c r="K321">
        <f t="shared" si="22"/>
        <v>1122.8130000000001</v>
      </c>
      <c r="L321">
        <f t="shared" si="23"/>
        <v>1128.0930000000001</v>
      </c>
      <c r="M321">
        <f t="shared" si="24"/>
        <v>1118.9718</v>
      </c>
    </row>
    <row r="322" spans="1:13" x14ac:dyDescent="0.25">
      <c r="A322" t="s">
        <v>8</v>
      </c>
      <c r="B322">
        <v>6478526</v>
      </c>
      <c r="C322">
        <v>11</v>
      </c>
      <c r="D322">
        <v>17</v>
      </c>
      <c r="E322">
        <v>2013</v>
      </c>
      <c r="F322">
        <v>2021</v>
      </c>
      <c r="G322" s="1">
        <f t="shared" ref="G322:G366" si="25">DATE(2015,C322,D322)</f>
        <v>42325</v>
      </c>
      <c r="H322">
        <v>9</v>
      </c>
      <c r="I322">
        <v>22.18</v>
      </c>
      <c r="J322">
        <f t="shared" ref="J322:J366" si="26">I322+1100</f>
        <v>1122.18</v>
      </c>
      <c r="K322">
        <f t="shared" ref="K322:K366" si="27">J322+0.653</f>
        <v>1122.8330000000001</v>
      </c>
      <c r="L322">
        <f t="shared" ref="L322:L385" si="28">K322+$P$2</f>
        <v>1128.1130000000001</v>
      </c>
      <c r="M322">
        <f t="shared" ref="M322:M366" si="29">K322-$P$3</f>
        <v>1118.9918</v>
      </c>
    </row>
    <row r="323" spans="1:13" x14ac:dyDescent="0.25">
      <c r="A323" t="s">
        <v>8</v>
      </c>
      <c r="B323">
        <v>6478526</v>
      </c>
      <c r="C323">
        <v>11</v>
      </c>
      <c r="D323">
        <v>18</v>
      </c>
      <c r="E323">
        <v>2013</v>
      </c>
      <c r="F323">
        <v>2021</v>
      </c>
      <c r="G323" s="1">
        <f t="shared" si="25"/>
        <v>42326</v>
      </c>
      <c r="H323">
        <v>9</v>
      </c>
      <c r="I323">
        <v>22.17</v>
      </c>
      <c r="J323">
        <f t="shared" si="26"/>
        <v>1122.17</v>
      </c>
      <c r="K323">
        <f t="shared" si="27"/>
        <v>1122.8230000000001</v>
      </c>
      <c r="L323">
        <f t="shared" si="28"/>
        <v>1128.1030000000001</v>
      </c>
      <c r="M323">
        <f t="shared" si="29"/>
        <v>1118.9818</v>
      </c>
    </row>
    <row r="324" spans="1:13" x14ac:dyDescent="0.25">
      <c r="A324" t="s">
        <v>8</v>
      </c>
      <c r="B324">
        <v>6478526</v>
      </c>
      <c r="C324">
        <v>11</v>
      </c>
      <c r="D324">
        <v>19</v>
      </c>
      <c r="E324">
        <v>2013</v>
      </c>
      <c r="F324">
        <v>2021</v>
      </c>
      <c r="G324" s="1">
        <f t="shared" si="25"/>
        <v>42327</v>
      </c>
      <c r="H324">
        <v>9</v>
      </c>
      <c r="I324">
        <v>22.14</v>
      </c>
      <c r="J324">
        <f t="shared" si="26"/>
        <v>1122.1400000000001</v>
      </c>
      <c r="K324">
        <f t="shared" si="27"/>
        <v>1122.7930000000001</v>
      </c>
      <c r="L324">
        <f t="shared" si="28"/>
        <v>1128.0730000000001</v>
      </c>
      <c r="M324">
        <f t="shared" si="29"/>
        <v>1118.9518</v>
      </c>
    </row>
    <row r="325" spans="1:13" x14ac:dyDescent="0.25">
      <c r="A325" t="s">
        <v>8</v>
      </c>
      <c r="B325">
        <v>6478526</v>
      </c>
      <c r="C325">
        <v>11</v>
      </c>
      <c r="D325">
        <v>20</v>
      </c>
      <c r="E325">
        <v>2013</v>
      </c>
      <c r="F325">
        <v>2021</v>
      </c>
      <c r="G325" s="1">
        <f t="shared" si="25"/>
        <v>42328</v>
      </c>
      <c r="H325">
        <v>9</v>
      </c>
      <c r="I325">
        <v>22.17</v>
      </c>
      <c r="J325">
        <f t="shared" si="26"/>
        <v>1122.17</v>
      </c>
      <c r="K325">
        <f t="shared" si="27"/>
        <v>1122.8230000000001</v>
      </c>
      <c r="L325">
        <f t="shared" si="28"/>
        <v>1128.1030000000001</v>
      </c>
      <c r="M325">
        <f t="shared" si="29"/>
        <v>1118.9818</v>
      </c>
    </row>
    <row r="326" spans="1:13" x14ac:dyDescent="0.25">
      <c r="A326" t="s">
        <v>8</v>
      </c>
      <c r="B326">
        <v>6478526</v>
      </c>
      <c r="C326">
        <v>11</v>
      </c>
      <c r="D326">
        <v>21</v>
      </c>
      <c r="E326">
        <v>2013</v>
      </c>
      <c r="F326">
        <v>2021</v>
      </c>
      <c r="G326" s="1">
        <f t="shared" si="25"/>
        <v>42329</v>
      </c>
      <c r="H326">
        <v>9</v>
      </c>
      <c r="I326">
        <v>22.15</v>
      </c>
      <c r="J326">
        <f t="shared" si="26"/>
        <v>1122.1500000000001</v>
      </c>
      <c r="K326">
        <f t="shared" si="27"/>
        <v>1122.8030000000001</v>
      </c>
      <c r="L326">
        <f t="shared" si="28"/>
        <v>1128.0830000000001</v>
      </c>
      <c r="M326">
        <f t="shared" si="29"/>
        <v>1118.9618</v>
      </c>
    </row>
    <row r="327" spans="1:13" x14ac:dyDescent="0.25">
      <c r="A327" t="s">
        <v>8</v>
      </c>
      <c r="B327">
        <v>6478526</v>
      </c>
      <c r="C327">
        <v>11</v>
      </c>
      <c r="D327">
        <v>22</v>
      </c>
      <c r="E327">
        <v>2013</v>
      </c>
      <c r="F327">
        <v>2021</v>
      </c>
      <c r="G327" s="1">
        <f t="shared" si="25"/>
        <v>42330</v>
      </c>
      <c r="H327">
        <v>9</v>
      </c>
      <c r="I327">
        <v>22.09</v>
      </c>
      <c r="J327">
        <f t="shared" si="26"/>
        <v>1122.0899999999999</v>
      </c>
      <c r="K327">
        <f t="shared" si="27"/>
        <v>1122.7429999999999</v>
      </c>
      <c r="L327">
        <f t="shared" si="28"/>
        <v>1128.0229999999999</v>
      </c>
      <c r="M327">
        <f t="shared" si="29"/>
        <v>1118.9017999999999</v>
      </c>
    </row>
    <row r="328" spans="1:13" x14ac:dyDescent="0.25">
      <c r="A328" t="s">
        <v>8</v>
      </c>
      <c r="B328">
        <v>6478526</v>
      </c>
      <c r="C328">
        <v>11</v>
      </c>
      <c r="D328">
        <v>23</v>
      </c>
      <c r="E328">
        <v>2013</v>
      </c>
      <c r="F328">
        <v>2021</v>
      </c>
      <c r="G328" s="1">
        <f t="shared" si="25"/>
        <v>42331</v>
      </c>
      <c r="H328">
        <v>9</v>
      </c>
      <c r="I328">
        <v>21.98</v>
      </c>
      <c r="J328">
        <f t="shared" si="26"/>
        <v>1121.98</v>
      </c>
      <c r="K328">
        <f t="shared" si="27"/>
        <v>1122.633</v>
      </c>
      <c r="L328">
        <f t="shared" si="28"/>
        <v>1127.913</v>
      </c>
      <c r="M328">
        <f t="shared" si="29"/>
        <v>1118.7918</v>
      </c>
    </row>
    <row r="329" spans="1:13" x14ac:dyDescent="0.25">
      <c r="A329" t="s">
        <v>8</v>
      </c>
      <c r="B329">
        <v>6478526</v>
      </c>
      <c r="C329">
        <v>11</v>
      </c>
      <c r="D329">
        <v>24</v>
      </c>
      <c r="E329">
        <v>2013</v>
      </c>
      <c r="F329">
        <v>2021</v>
      </c>
      <c r="G329" s="1">
        <f t="shared" si="25"/>
        <v>42332</v>
      </c>
      <c r="H329">
        <v>9</v>
      </c>
      <c r="I329">
        <v>21.75</v>
      </c>
      <c r="J329">
        <f t="shared" si="26"/>
        <v>1121.75</v>
      </c>
      <c r="K329">
        <f t="shared" si="27"/>
        <v>1122.403</v>
      </c>
      <c r="L329">
        <f t="shared" si="28"/>
        <v>1127.683</v>
      </c>
      <c r="M329">
        <f t="shared" si="29"/>
        <v>1118.5617999999999</v>
      </c>
    </row>
    <row r="330" spans="1:13" x14ac:dyDescent="0.25">
      <c r="A330" t="s">
        <v>8</v>
      </c>
      <c r="B330">
        <v>6478526</v>
      </c>
      <c r="C330">
        <v>11</v>
      </c>
      <c r="D330">
        <v>25</v>
      </c>
      <c r="E330">
        <v>2013</v>
      </c>
      <c r="F330">
        <v>2021</v>
      </c>
      <c r="G330" s="1">
        <f t="shared" si="25"/>
        <v>42333</v>
      </c>
      <c r="H330">
        <v>8</v>
      </c>
      <c r="I330">
        <v>21.09</v>
      </c>
      <c r="J330">
        <f t="shared" si="26"/>
        <v>1121.0899999999999</v>
      </c>
      <c r="K330">
        <f t="shared" si="27"/>
        <v>1121.7429999999999</v>
      </c>
      <c r="L330">
        <f t="shared" si="28"/>
        <v>1127.0229999999999</v>
      </c>
      <c r="M330">
        <f t="shared" si="29"/>
        <v>1117.9017999999999</v>
      </c>
    </row>
    <row r="331" spans="1:13" x14ac:dyDescent="0.25">
      <c r="A331" t="s">
        <v>8</v>
      </c>
      <c r="B331">
        <v>6478526</v>
      </c>
      <c r="C331">
        <v>11</v>
      </c>
      <c r="D331">
        <v>26</v>
      </c>
      <c r="E331">
        <v>2013</v>
      </c>
      <c r="F331">
        <v>2021</v>
      </c>
      <c r="G331" s="1">
        <f t="shared" si="25"/>
        <v>42334</v>
      </c>
      <c r="H331">
        <v>8</v>
      </c>
      <c r="I331">
        <v>20.85</v>
      </c>
      <c r="J331">
        <f t="shared" si="26"/>
        <v>1120.8499999999999</v>
      </c>
      <c r="K331">
        <f t="shared" si="27"/>
        <v>1121.5029999999999</v>
      </c>
      <c r="L331">
        <f t="shared" si="28"/>
        <v>1126.7829999999999</v>
      </c>
      <c r="M331">
        <f t="shared" si="29"/>
        <v>1117.6617999999999</v>
      </c>
    </row>
    <row r="332" spans="1:13" x14ac:dyDescent="0.25">
      <c r="A332" t="s">
        <v>8</v>
      </c>
      <c r="B332">
        <v>6478526</v>
      </c>
      <c r="C332">
        <v>11</v>
      </c>
      <c r="D332">
        <v>27</v>
      </c>
      <c r="E332">
        <v>2013</v>
      </c>
      <c r="F332">
        <v>2021</v>
      </c>
      <c r="G332" s="1">
        <f t="shared" si="25"/>
        <v>42335</v>
      </c>
      <c r="H332">
        <v>8</v>
      </c>
      <c r="I332">
        <v>20.62</v>
      </c>
      <c r="J332">
        <f t="shared" si="26"/>
        <v>1120.6199999999999</v>
      </c>
      <c r="K332">
        <f t="shared" si="27"/>
        <v>1121.2729999999999</v>
      </c>
      <c r="L332">
        <f t="shared" si="28"/>
        <v>1126.5529999999999</v>
      </c>
      <c r="M332">
        <f t="shared" si="29"/>
        <v>1117.4317999999998</v>
      </c>
    </row>
    <row r="333" spans="1:13" x14ac:dyDescent="0.25">
      <c r="A333" t="s">
        <v>8</v>
      </c>
      <c r="B333">
        <v>6478526</v>
      </c>
      <c r="C333">
        <v>11</v>
      </c>
      <c r="D333">
        <v>28</v>
      </c>
      <c r="E333">
        <v>2013</v>
      </c>
      <c r="F333">
        <v>2021</v>
      </c>
      <c r="G333" s="1">
        <f t="shared" si="25"/>
        <v>42336</v>
      </c>
      <c r="H333">
        <v>8</v>
      </c>
      <c r="I333">
        <v>20.420000000000002</v>
      </c>
      <c r="J333">
        <f t="shared" si="26"/>
        <v>1120.42</v>
      </c>
      <c r="K333">
        <f t="shared" si="27"/>
        <v>1121.0730000000001</v>
      </c>
      <c r="L333">
        <f t="shared" si="28"/>
        <v>1126.3530000000001</v>
      </c>
      <c r="M333">
        <f t="shared" si="29"/>
        <v>1117.2318</v>
      </c>
    </row>
    <row r="334" spans="1:13" x14ac:dyDescent="0.25">
      <c r="A334" t="s">
        <v>8</v>
      </c>
      <c r="B334">
        <v>6478526</v>
      </c>
      <c r="C334">
        <v>11</v>
      </c>
      <c r="D334">
        <v>29</v>
      </c>
      <c r="E334">
        <v>2013</v>
      </c>
      <c r="F334">
        <v>2021</v>
      </c>
      <c r="G334" s="1">
        <f t="shared" si="25"/>
        <v>42337</v>
      </c>
      <c r="H334">
        <v>9</v>
      </c>
      <c r="I334">
        <v>20.83</v>
      </c>
      <c r="J334">
        <f t="shared" si="26"/>
        <v>1120.83</v>
      </c>
      <c r="K334">
        <f t="shared" si="27"/>
        <v>1121.4829999999999</v>
      </c>
      <c r="L334">
        <f t="shared" si="28"/>
        <v>1126.7629999999999</v>
      </c>
      <c r="M334">
        <f t="shared" si="29"/>
        <v>1117.6417999999999</v>
      </c>
    </row>
    <row r="335" spans="1:13" x14ac:dyDescent="0.25">
      <c r="A335" t="s">
        <v>8</v>
      </c>
      <c r="B335">
        <v>6478526</v>
      </c>
      <c r="C335">
        <v>11</v>
      </c>
      <c r="D335">
        <v>30</v>
      </c>
      <c r="E335">
        <v>2013</v>
      </c>
      <c r="F335">
        <v>2020</v>
      </c>
      <c r="G335" s="1">
        <f t="shared" si="25"/>
        <v>42338</v>
      </c>
      <c r="H335">
        <v>8</v>
      </c>
      <c r="I335">
        <v>20.99</v>
      </c>
      <c r="J335">
        <f t="shared" si="26"/>
        <v>1120.99</v>
      </c>
      <c r="K335">
        <f t="shared" si="27"/>
        <v>1121.643</v>
      </c>
      <c r="L335">
        <f t="shared" si="28"/>
        <v>1126.923</v>
      </c>
      <c r="M335">
        <f t="shared" si="29"/>
        <v>1117.8018</v>
      </c>
    </row>
    <row r="336" spans="1:13" x14ac:dyDescent="0.25">
      <c r="A336" t="s">
        <v>8</v>
      </c>
      <c r="B336">
        <v>6478526</v>
      </c>
      <c r="C336">
        <v>12</v>
      </c>
      <c r="D336">
        <v>1</v>
      </c>
      <c r="E336">
        <v>2013</v>
      </c>
      <c r="F336">
        <v>2020</v>
      </c>
      <c r="G336" s="1">
        <f t="shared" si="25"/>
        <v>42339</v>
      </c>
      <c r="H336">
        <v>8</v>
      </c>
      <c r="I336">
        <v>20.95</v>
      </c>
      <c r="J336">
        <f t="shared" si="26"/>
        <v>1120.95</v>
      </c>
      <c r="K336">
        <f t="shared" si="27"/>
        <v>1121.6030000000001</v>
      </c>
      <c r="L336">
        <f t="shared" si="28"/>
        <v>1126.883</v>
      </c>
      <c r="M336">
        <f t="shared" si="29"/>
        <v>1117.7618</v>
      </c>
    </row>
    <row r="337" spans="1:13" x14ac:dyDescent="0.25">
      <c r="A337" t="s">
        <v>8</v>
      </c>
      <c r="B337">
        <v>6478526</v>
      </c>
      <c r="C337">
        <v>12</v>
      </c>
      <c r="D337">
        <v>2</v>
      </c>
      <c r="E337">
        <v>2013</v>
      </c>
      <c r="F337">
        <v>2020</v>
      </c>
      <c r="G337" s="1">
        <f t="shared" si="25"/>
        <v>42340</v>
      </c>
      <c r="H337">
        <v>8</v>
      </c>
      <c r="I337">
        <v>20.92</v>
      </c>
      <c r="J337">
        <f t="shared" si="26"/>
        <v>1120.92</v>
      </c>
      <c r="K337">
        <f t="shared" si="27"/>
        <v>1121.5730000000001</v>
      </c>
      <c r="L337">
        <f t="shared" si="28"/>
        <v>1126.8530000000001</v>
      </c>
      <c r="M337">
        <f t="shared" si="29"/>
        <v>1117.7318</v>
      </c>
    </row>
    <row r="338" spans="1:13" x14ac:dyDescent="0.25">
      <c r="A338" t="s">
        <v>8</v>
      </c>
      <c r="B338">
        <v>6478526</v>
      </c>
      <c r="C338">
        <v>12</v>
      </c>
      <c r="D338">
        <v>3</v>
      </c>
      <c r="E338">
        <v>2013</v>
      </c>
      <c r="F338">
        <v>2020</v>
      </c>
      <c r="G338" s="1">
        <f t="shared" si="25"/>
        <v>42341</v>
      </c>
      <c r="H338">
        <v>8</v>
      </c>
      <c r="I338">
        <v>20.81</v>
      </c>
      <c r="J338">
        <f t="shared" si="26"/>
        <v>1120.81</v>
      </c>
      <c r="K338">
        <f t="shared" si="27"/>
        <v>1121.463</v>
      </c>
      <c r="L338">
        <f t="shared" si="28"/>
        <v>1126.7429999999999</v>
      </c>
      <c r="M338">
        <f t="shared" si="29"/>
        <v>1117.6217999999999</v>
      </c>
    </row>
    <row r="339" spans="1:13" x14ac:dyDescent="0.25">
      <c r="A339" t="s">
        <v>8</v>
      </c>
      <c r="B339">
        <v>6478526</v>
      </c>
      <c r="C339">
        <v>12</v>
      </c>
      <c r="D339">
        <v>4</v>
      </c>
      <c r="E339">
        <v>2013</v>
      </c>
      <c r="F339">
        <v>2020</v>
      </c>
      <c r="G339" s="1">
        <f t="shared" si="25"/>
        <v>42342</v>
      </c>
      <c r="H339">
        <v>8</v>
      </c>
      <c r="I339">
        <v>20.63</v>
      </c>
      <c r="J339">
        <f t="shared" si="26"/>
        <v>1120.6300000000001</v>
      </c>
      <c r="K339">
        <f t="shared" si="27"/>
        <v>1121.2830000000001</v>
      </c>
      <c r="L339">
        <f t="shared" si="28"/>
        <v>1126.5630000000001</v>
      </c>
      <c r="M339">
        <f t="shared" si="29"/>
        <v>1117.4418000000001</v>
      </c>
    </row>
    <row r="340" spans="1:13" x14ac:dyDescent="0.25">
      <c r="A340" t="s">
        <v>8</v>
      </c>
      <c r="B340">
        <v>6478526</v>
      </c>
      <c r="C340">
        <v>12</v>
      </c>
      <c r="D340">
        <v>5</v>
      </c>
      <c r="E340">
        <v>2013</v>
      </c>
      <c r="F340">
        <v>2020</v>
      </c>
      <c r="G340" s="1">
        <f t="shared" si="25"/>
        <v>42343</v>
      </c>
      <c r="H340">
        <v>8</v>
      </c>
      <c r="I340">
        <v>20.49</v>
      </c>
      <c r="J340">
        <f t="shared" si="26"/>
        <v>1120.49</v>
      </c>
      <c r="K340">
        <f t="shared" si="27"/>
        <v>1121.143</v>
      </c>
      <c r="L340">
        <f t="shared" si="28"/>
        <v>1126.423</v>
      </c>
      <c r="M340">
        <f t="shared" si="29"/>
        <v>1117.3018</v>
      </c>
    </row>
    <row r="341" spans="1:13" x14ac:dyDescent="0.25">
      <c r="A341" t="s">
        <v>8</v>
      </c>
      <c r="B341">
        <v>6478526</v>
      </c>
      <c r="C341">
        <v>12</v>
      </c>
      <c r="D341">
        <v>6</v>
      </c>
      <c r="E341">
        <v>2013</v>
      </c>
      <c r="F341">
        <v>2021</v>
      </c>
      <c r="G341" s="1">
        <f t="shared" si="25"/>
        <v>42344</v>
      </c>
      <c r="H341">
        <v>8</v>
      </c>
      <c r="I341">
        <v>19.79</v>
      </c>
      <c r="J341">
        <f t="shared" si="26"/>
        <v>1119.79</v>
      </c>
      <c r="K341">
        <f t="shared" si="27"/>
        <v>1120.443</v>
      </c>
      <c r="L341">
        <f t="shared" si="28"/>
        <v>1125.723</v>
      </c>
      <c r="M341">
        <f t="shared" si="29"/>
        <v>1116.6017999999999</v>
      </c>
    </row>
    <row r="342" spans="1:13" x14ac:dyDescent="0.25">
      <c r="A342" t="s">
        <v>8</v>
      </c>
      <c r="B342">
        <v>6478526</v>
      </c>
      <c r="C342">
        <v>12</v>
      </c>
      <c r="D342">
        <v>7</v>
      </c>
      <c r="E342">
        <v>2013</v>
      </c>
      <c r="F342">
        <v>2019</v>
      </c>
      <c r="G342" s="1">
        <f t="shared" si="25"/>
        <v>42345</v>
      </c>
      <c r="H342">
        <v>7</v>
      </c>
      <c r="I342">
        <v>19.88</v>
      </c>
      <c r="J342">
        <f t="shared" si="26"/>
        <v>1119.8800000000001</v>
      </c>
      <c r="K342">
        <f t="shared" si="27"/>
        <v>1120.5330000000001</v>
      </c>
      <c r="L342">
        <f t="shared" si="28"/>
        <v>1125.8130000000001</v>
      </c>
      <c r="M342">
        <f t="shared" si="29"/>
        <v>1116.6918000000001</v>
      </c>
    </row>
    <row r="343" spans="1:13" x14ac:dyDescent="0.25">
      <c r="A343" t="s">
        <v>8</v>
      </c>
      <c r="B343">
        <v>6478526</v>
      </c>
      <c r="C343">
        <v>12</v>
      </c>
      <c r="D343">
        <v>8</v>
      </c>
      <c r="E343">
        <v>2013</v>
      </c>
      <c r="F343">
        <v>2019</v>
      </c>
      <c r="G343" s="1">
        <f t="shared" si="25"/>
        <v>42346</v>
      </c>
      <c r="H343">
        <v>7</v>
      </c>
      <c r="I343">
        <v>19.72</v>
      </c>
      <c r="J343">
        <f t="shared" si="26"/>
        <v>1119.72</v>
      </c>
      <c r="K343">
        <f t="shared" si="27"/>
        <v>1120.373</v>
      </c>
      <c r="L343">
        <f t="shared" si="28"/>
        <v>1125.653</v>
      </c>
      <c r="M343">
        <f t="shared" si="29"/>
        <v>1116.5318</v>
      </c>
    </row>
    <row r="344" spans="1:13" x14ac:dyDescent="0.25">
      <c r="A344" t="s">
        <v>8</v>
      </c>
      <c r="B344">
        <v>6478526</v>
      </c>
      <c r="C344">
        <v>12</v>
      </c>
      <c r="D344">
        <v>9</v>
      </c>
      <c r="E344">
        <v>2013</v>
      </c>
      <c r="F344">
        <v>2021</v>
      </c>
      <c r="G344" s="1">
        <f t="shared" si="25"/>
        <v>42347</v>
      </c>
      <c r="H344">
        <v>8</v>
      </c>
      <c r="I344">
        <v>19.52</v>
      </c>
      <c r="J344">
        <f t="shared" si="26"/>
        <v>1119.52</v>
      </c>
      <c r="K344">
        <f t="shared" si="27"/>
        <v>1120.173</v>
      </c>
      <c r="L344">
        <f t="shared" si="28"/>
        <v>1125.453</v>
      </c>
      <c r="M344">
        <f t="shared" si="29"/>
        <v>1116.3317999999999</v>
      </c>
    </row>
    <row r="345" spans="1:13" x14ac:dyDescent="0.25">
      <c r="A345" t="s">
        <v>8</v>
      </c>
      <c r="B345">
        <v>6478526</v>
      </c>
      <c r="C345">
        <v>12</v>
      </c>
      <c r="D345">
        <v>10</v>
      </c>
      <c r="E345">
        <v>2013</v>
      </c>
      <c r="F345">
        <v>2021</v>
      </c>
      <c r="G345" s="1">
        <f t="shared" si="25"/>
        <v>42348</v>
      </c>
      <c r="H345">
        <v>8</v>
      </c>
      <c r="I345">
        <v>19.440000000000001</v>
      </c>
      <c r="J345">
        <f t="shared" si="26"/>
        <v>1119.44</v>
      </c>
      <c r="K345">
        <f t="shared" si="27"/>
        <v>1120.0930000000001</v>
      </c>
      <c r="L345">
        <f t="shared" si="28"/>
        <v>1125.373</v>
      </c>
      <c r="M345">
        <f t="shared" si="29"/>
        <v>1116.2518</v>
      </c>
    </row>
    <row r="346" spans="1:13" x14ac:dyDescent="0.25">
      <c r="A346" t="s">
        <v>8</v>
      </c>
      <c r="B346">
        <v>6478526</v>
      </c>
      <c r="C346">
        <v>12</v>
      </c>
      <c r="D346">
        <v>11</v>
      </c>
      <c r="E346">
        <v>2013</v>
      </c>
      <c r="F346">
        <v>2021</v>
      </c>
      <c r="G346" s="1">
        <f t="shared" si="25"/>
        <v>42349</v>
      </c>
      <c r="H346">
        <v>8</v>
      </c>
      <c r="I346">
        <v>19.36</v>
      </c>
      <c r="J346">
        <f t="shared" si="26"/>
        <v>1119.3599999999999</v>
      </c>
      <c r="K346">
        <f t="shared" si="27"/>
        <v>1120.0129999999999</v>
      </c>
      <c r="L346">
        <f t="shared" si="28"/>
        <v>1125.2929999999999</v>
      </c>
      <c r="M346">
        <f t="shared" si="29"/>
        <v>1116.1717999999998</v>
      </c>
    </row>
    <row r="347" spans="1:13" x14ac:dyDescent="0.25">
      <c r="A347" t="s">
        <v>8</v>
      </c>
      <c r="B347">
        <v>6478526</v>
      </c>
      <c r="C347">
        <v>12</v>
      </c>
      <c r="D347">
        <v>12</v>
      </c>
      <c r="E347">
        <v>2013</v>
      </c>
      <c r="F347">
        <v>2021</v>
      </c>
      <c r="G347" s="1">
        <f t="shared" si="25"/>
        <v>42350</v>
      </c>
      <c r="H347">
        <v>9</v>
      </c>
      <c r="I347">
        <v>19.52</v>
      </c>
      <c r="J347">
        <f t="shared" si="26"/>
        <v>1119.52</v>
      </c>
      <c r="K347">
        <f t="shared" si="27"/>
        <v>1120.173</v>
      </c>
      <c r="L347">
        <f t="shared" si="28"/>
        <v>1125.453</v>
      </c>
      <c r="M347">
        <f t="shared" si="29"/>
        <v>1116.3317999999999</v>
      </c>
    </row>
    <row r="348" spans="1:13" x14ac:dyDescent="0.25">
      <c r="A348" t="s">
        <v>8</v>
      </c>
      <c r="B348">
        <v>6478526</v>
      </c>
      <c r="C348">
        <v>12</v>
      </c>
      <c r="D348">
        <v>13</v>
      </c>
      <c r="E348">
        <v>2013</v>
      </c>
      <c r="F348">
        <v>2021</v>
      </c>
      <c r="G348" s="1">
        <f t="shared" si="25"/>
        <v>42351</v>
      </c>
      <c r="H348">
        <v>9</v>
      </c>
      <c r="I348">
        <v>19.440000000000001</v>
      </c>
      <c r="J348">
        <f t="shared" si="26"/>
        <v>1119.44</v>
      </c>
      <c r="K348">
        <f t="shared" si="27"/>
        <v>1120.0930000000001</v>
      </c>
      <c r="L348">
        <f t="shared" si="28"/>
        <v>1125.373</v>
      </c>
      <c r="M348">
        <f t="shared" si="29"/>
        <v>1116.2518</v>
      </c>
    </row>
    <row r="349" spans="1:13" x14ac:dyDescent="0.25">
      <c r="A349" t="s">
        <v>8</v>
      </c>
      <c r="B349">
        <v>6478526</v>
      </c>
      <c r="C349">
        <v>12</v>
      </c>
      <c r="D349">
        <v>14</v>
      </c>
      <c r="E349">
        <v>2013</v>
      </c>
      <c r="F349">
        <v>2021</v>
      </c>
      <c r="G349" s="1">
        <f t="shared" si="25"/>
        <v>42352</v>
      </c>
      <c r="H349">
        <v>9</v>
      </c>
      <c r="I349">
        <v>19.399999999999999</v>
      </c>
      <c r="J349">
        <f t="shared" si="26"/>
        <v>1119.4000000000001</v>
      </c>
      <c r="K349">
        <f t="shared" si="27"/>
        <v>1120.0530000000001</v>
      </c>
      <c r="L349">
        <f t="shared" si="28"/>
        <v>1125.3330000000001</v>
      </c>
      <c r="M349">
        <f t="shared" si="29"/>
        <v>1116.2118</v>
      </c>
    </row>
    <row r="350" spans="1:13" x14ac:dyDescent="0.25">
      <c r="A350" t="s">
        <v>8</v>
      </c>
      <c r="B350">
        <v>6478526</v>
      </c>
      <c r="C350">
        <v>12</v>
      </c>
      <c r="D350">
        <v>15</v>
      </c>
      <c r="E350">
        <v>2013</v>
      </c>
      <c r="F350">
        <v>2021</v>
      </c>
      <c r="G350" s="1">
        <f t="shared" si="25"/>
        <v>42353</v>
      </c>
      <c r="H350">
        <v>8</v>
      </c>
      <c r="I350">
        <v>19.260000000000002</v>
      </c>
      <c r="J350">
        <f t="shared" si="26"/>
        <v>1119.26</v>
      </c>
      <c r="K350">
        <f t="shared" si="27"/>
        <v>1119.913</v>
      </c>
      <c r="L350">
        <f t="shared" si="28"/>
        <v>1125.193</v>
      </c>
      <c r="M350">
        <f t="shared" si="29"/>
        <v>1116.0717999999999</v>
      </c>
    </row>
    <row r="351" spans="1:13" x14ac:dyDescent="0.25">
      <c r="A351" t="s">
        <v>8</v>
      </c>
      <c r="B351">
        <v>6478526</v>
      </c>
      <c r="C351">
        <v>12</v>
      </c>
      <c r="D351">
        <v>16</v>
      </c>
      <c r="E351">
        <v>2013</v>
      </c>
      <c r="F351">
        <v>2021</v>
      </c>
      <c r="G351" s="1">
        <f t="shared" si="25"/>
        <v>42354</v>
      </c>
      <c r="H351">
        <v>8</v>
      </c>
      <c r="I351">
        <v>19.29</v>
      </c>
      <c r="J351">
        <f t="shared" si="26"/>
        <v>1119.29</v>
      </c>
      <c r="K351">
        <f t="shared" si="27"/>
        <v>1119.943</v>
      </c>
      <c r="L351">
        <f t="shared" si="28"/>
        <v>1125.223</v>
      </c>
      <c r="M351">
        <f t="shared" si="29"/>
        <v>1116.1017999999999</v>
      </c>
    </row>
    <row r="352" spans="1:13" x14ac:dyDescent="0.25">
      <c r="A352" t="s">
        <v>8</v>
      </c>
      <c r="B352">
        <v>6478526</v>
      </c>
      <c r="C352">
        <v>12</v>
      </c>
      <c r="D352">
        <v>17</v>
      </c>
      <c r="E352">
        <v>2013</v>
      </c>
      <c r="F352">
        <v>2021</v>
      </c>
      <c r="G352" s="1">
        <f t="shared" si="25"/>
        <v>42355</v>
      </c>
      <c r="H352">
        <v>8</v>
      </c>
      <c r="I352">
        <v>19.329999999999998</v>
      </c>
      <c r="J352">
        <f t="shared" si="26"/>
        <v>1119.33</v>
      </c>
      <c r="K352">
        <f t="shared" si="27"/>
        <v>1119.9829999999999</v>
      </c>
      <c r="L352">
        <f t="shared" si="28"/>
        <v>1125.2629999999999</v>
      </c>
      <c r="M352">
        <f t="shared" si="29"/>
        <v>1116.1417999999999</v>
      </c>
    </row>
    <row r="353" spans="1:13" x14ac:dyDescent="0.25">
      <c r="A353" t="s">
        <v>8</v>
      </c>
      <c r="B353">
        <v>6478526</v>
      </c>
      <c r="C353">
        <v>12</v>
      </c>
      <c r="D353">
        <v>18</v>
      </c>
      <c r="E353">
        <v>2013</v>
      </c>
      <c r="F353">
        <v>2021</v>
      </c>
      <c r="G353" s="1">
        <f t="shared" si="25"/>
        <v>42356</v>
      </c>
      <c r="H353">
        <v>8</v>
      </c>
      <c r="I353">
        <v>19.260000000000002</v>
      </c>
      <c r="J353">
        <f t="shared" si="26"/>
        <v>1119.26</v>
      </c>
      <c r="K353">
        <f t="shared" si="27"/>
        <v>1119.913</v>
      </c>
      <c r="L353">
        <f t="shared" si="28"/>
        <v>1125.193</v>
      </c>
      <c r="M353">
        <f t="shared" si="29"/>
        <v>1116.0717999999999</v>
      </c>
    </row>
    <row r="354" spans="1:13" x14ac:dyDescent="0.25">
      <c r="A354" t="s">
        <v>8</v>
      </c>
      <c r="B354">
        <v>6478526</v>
      </c>
      <c r="C354">
        <v>12</v>
      </c>
      <c r="D354">
        <v>19</v>
      </c>
      <c r="E354">
        <v>2013</v>
      </c>
      <c r="F354">
        <v>2020</v>
      </c>
      <c r="G354" s="1">
        <f t="shared" si="25"/>
        <v>42357</v>
      </c>
      <c r="H354">
        <v>8</v>
      </c>
      <c r="I354">
        <v>19.41</v>
      </c>
      <c r="J354">
        <f t="shared" si="26"/>
        <v>1119.4100000000001</v>
      </c>
      <c r="K354">
        <f t="shared" si="27"/>
        <v>1120.0630000000001</v>
      </c>
      <c r="L354">
        <f t="shared" si="28"/>
        <v>1125.3430000000001</v>
      </c>
      <c r="M354">
        <f t="shared" si="29"/>
        <v>1116.2218</v>
      </c>
    </row>
    <row r="355" spans="1:13" x14ac:dyDescent="0.25">
      <c r="A355" t="s">
        <v>8</v>
      </c>
      <c r="B355">
        <v>6478526</v>
      </c>
      <c r="C355">
        <v>12</v>
      </c>
      <c r="D355">
        <v>20</v>
      </c>
      <c r="E355">
        <v>2013</v>
      </c>
      <c r="F355">
        <v>2021</v>
      </c>
      <c r="G355" s="1">
        <f t="shared" si="25"/>
        <v>42358</v>
      </c>
      <c r="H355">
        <v>9</v>
      </c>
      <c r="I355">
        <v>19.399999999999999</v>
      </c>
      <c r="J355">
        <f t="shared" si="26"/>
        <v>1119.4000000000001</v>
      </c>
      <c r="K355">
        <f t="shared" si="27"/>
        <v>1120.0530000000001</v>
      </c>
      <c r="L355">
        <f t="shared" si="28"/>
        <v>1125.3330000000001</v>
      </c>
      <c r="M355">
        <f t="shared" si="29"/>
        <v>1116.2118</v>
      </c>
    </row>
    <row r="356" spans="1:13" x14ac:dyDescent="0.25">
      <c r="A356" t="s">
        <v>8</v>
      </c>
      <c r="B356">
        <v>6478526</v>
      </c>
      <c r="C356">
        <v>12</v>
      </c>
      <c r="D356">
        <v>21</v>
      </c>
      <c r="E356">
        <v>2013</v>
      </c>
      <c r="F356">
        <v>2021</v>
      </c>
      <c r="G356" s="1">
        <f t="shared" si="25"/>
        <v>42359</v>
      </c>
      <c r="H356">
        <v>9</v>
      </c>
      <c r="I356">
        <v>19.43</v>
      </c>
      <c r="J356">
        <f t="shared" si="26"/>
        <v>1119.43</v>
      </c>
      <c r="K356">
        <f t="shared" si="27"/>
        <v>1120.0830000000001</v>
      </c>
      <c r="L356">
        <f t="shared" si="28"/>
        <v>1125.3630000000001</v>
      </c>
      <c r="M356">
        <f t="shared" si="29"/>
        <v>1116.2418</v>
      </c>
    </row>
    <row r="357" spans="1:13" x14ac:dyDescent="0.25">
      <c r="A357" t="s">
        <v>8</v>
      </c>
      <c r="B357">
        <v>6478526</v>
      </c>
      <c r="C357">
        <v>12</v>
      </c>
      <c r="D357">
        <v>22</v>
      </c>
      <c r="E357">
        <v>2013</v>
      </c>
      <c r="F357">
        <v>2021</v>
      </c>
      <c r="G357" s="1">
        <f t="shared" si="25"/>
        <v>42360</v>
      </c>
      <c r="H357">
        <v>9</v>
      </c>
      <c r="I357">
        <v>19.420000000000002</v>
      </c>
      <c r="J357">
        <f t="shared" si="26"/>
        <v>1119.42</v>
      </c>
      <c r="K357">
        <f t="shared" si="27"/>
        <v>1120.0730000000001</v>
      </c>
      <c r="L357">
        <f t="shared" si="28"/>
        <v>1125.3530000000001</v>
      </c>
      <c r="M357">
        <f t="shared" si="29"/>
        <v>1116.2318</v>
      </c>
    </row>
    <row r="358" spans="1:13" x14ac:dyDescent="0.25">
      <c r="A358" t="s">
        <v>8</v>
      </c>
      <c r="B358">
        <v>6478526</v>
      </c>
      <c r="C358">
        <v>12</v>
      </c>
      <c r="D358">
        <v>23</v>
      </c>
      <c r="E358">
        <v>2013</v>
      </c>
      <c r="F358">
        <v>2021</v>
      </c>
      <c r="G358" s="1">
        <f t="shared" si="25"/>
        <v>42361</v>
      </c>
      <c r="H358">
        <v>9</v>
      </c>
      <c r="I358">
        <v>19.38</v>
      </c>
      <c r="J358">
        <f t="shared" si="26"/>
        <v>1119.3800000000001</v>
      </c>
      <c r="K358">
        <f t="shared" si="27"/>
        <v>1120.0330000000001</v>
      </c>
      <c r="L358">
        <f t="shared" si="28"/>
        <v>1125.3130000000001</v>
      </c>
      <c r="M358">
        <f t="shared" si="29"/>
        <v>1116.1918000000001</v>
      </c>
    </row>
    <row r="359" spans="1:13" x14ac:dyDescent="0.25">
      <c r="A359" t="s">
        <v>8</v>
      </c>
      <c r="B359">
        <v>6478526</v>
      </c>
      <c r="C359">
        <v>12</v>
      </c>
      <c r="D359">
        <v>24</v>
      </c>
      <c r="E359">
        <v>2013</v>
      </c>
      <c r="F359">
        <v>2021</v>
      </c>
      <c r="G359" s="1">
        <f t="shared" si="25"/>
        <v>42362</v>
      </c>
      <c r="H359">
        <v>9</v>
      </c>
      <c r="I359">
        <v>19.440000000000001</v>
      </c>
      <c r="J359">
        <f t="shared" si="26"/>
        <v>1119.44</v>
      </c>
      <c r="K359">
        <f t="shared" si="27"/>
        <v>1120.0930000000001</v>
      </c>
      <c r="L359">
        <f t="shared" si="28"/>
        <v>1125.373</v>
      </c>
      <c r="M359">
        <f t="shared" si="29"/>
        <v>1116.2518</v>
      </c>
    </row>
    <row r="360" spans="1:13" x14ac:dyDescent="0.25">
      <c r="A360" t="s">
        <v>8</v>
      </c>
      <c r="B360">
        <v>6478526</v>
      </c>
      <c r="C360">
        <v>12</v>
      </c>
      <c r="D360">
        <v>25</v>
      </c>
      <c r="E360">
        <v>2013</v>
      </c>
      <c r="F360">
        <v>2021</v>
      </c>
      <c r="G360" s="1">
        <f t="shared" si="25"/>
        <v>42363</v>
      </c>
      <c r="H360">
        <v>9</v>
      </c>
      <c r="I360">
        <v>19.5</v>
      </c>
      <c r="J360">
        <f t="shared" si="26"/>
        <v>1119.5</v>
      </c>
      <c r="K360">
        <f t="shared" si="27"/>
        <v>1120.153</v>
      </c>
      <c r="L360">
        <f t="shared" si="28"/>
        <v>1125.433</v>
      </c>
      <c r="M360">
        <f t="shared" si="29"/>
        <v>1116.3117999999999</v>
      </c>
    </row>
    <row r="361" spans="1:13" x14ac:dyDescent="0.25">
      <c r="A361" t="s">
        <v>8</v>
      </c>
      <c r="B361">
        <v>6478526</v>
      </c>
      <c r="C361">
        <v>12</v>
      </c>
      <c r="D361">
        <v>26</v>
      </c>
      <c r="E361">
        <v>2013</v>
      </c>
      <c r="F361">
        <v>2021</v>
      </c>
      <c r="G361" s="1">
        <f t="shared" si="25"/>
        <v>42364</v>
      </c>
      <c r="H361">
        <v>9</v>
      </c>
      <c r="I361">
        <v>19.57</v>
      </c>
      <c r="J361">
        <f t="shared" si="26"/>
        <v>1119.57</v>
      </c>
      <c r="K361">
        <f t="shared" si="27"/>
        <v>1120.223</v>
      </c>
      <c r="L361">
        <f t="shared" si="28"/>
        <v>1125.5029999999999</v>
      </c>
      <c r="M361">
        <f t="shared" si="29"/>
        <v>1116.3817999999999</v>
      </c>
    </row>
    <row r="362" spans="1:13" x14ac:dyDescent="0.25">
      <c r="A362" t="s">
        <v>8</v>
      </c>
      <c r="B362">
        <v>6478526</v>
      </c>
      <c r="C362">
        <v>12</v>
      </c>
      <c r="D362">
        <v>27</v>
      </c>
      <c r="E362">
        <v>2013</v>
      </c>
      <c r="F362">
        <v>2021</v>
      </c>
      <c r="G362" s="1">
        <f t="shared" si="25"/>
        <v>42365</v>
      </c>
      <c r="H362">
        <v>9</v>
      </c>
      <c r="I362">
        <v>19.559999999999999</v>
      </c>
      <c r="J362">
        <f t="shared" si="26"/>
        <v>1119.56</v>
      </c>
      <c r="K362">
        <f t="shared" si="27"/>
        <v>1120.213</v>
      </c>
      <c r="L362">
        <f t="shared" si="28"/>
        <v>1125.4929999999999</v>
      </c>
      <c r="M362">
        <f t="shared" si="29"/>
        <v>1116.3717999999999</v>
      </c>
    </row>
    <row r="363" spans="1:13" x14ac:dyDescent="0.25">
      <c r="A363" t="s">
        <v>8</v>
      </c>
      <c r="B363">
        <v>6478526</v>
      </c>
      <c r="C363">
        <v>12</v>
      </c>
      <c r="D363">
        <v>28</v>
      </c>
      <c r="E363">
        <v>2013</v>
      </c>
      <c r="F363">
        <v>2021</v>
      </c>
      <c r="G363" s="1">
        <f t="shared" si="25"/>
        <v>42366</v>
      </c>
      <c r="H363">
        <v>9</v>
      </c>
      <c r="I363">
        <v>19.54</v>
      </c>
      <c r="J363">
        <f t="shared" si="26"/>
        <v>1119.54</v>
      </c>
      <c r="K363">
        <f t="shared" si="27"/>
        <v>1120.193</v>
      </c>
      <c r="L363">
        <f t="shared" si="28"/>
        <v>1125.473</v>
      </c>
      <c r="M363">
        <f t="shared" si="29"/>
        <v>1116.3517999999999</v>
      </c>
    </row>
    <row r="364" spans="1:13" x14ac:dyDescent="0.25">
      <c r="A364" t="s">
        <v>8</v>
      </c>
      <c r="B364">
        <v>6478526</v>
      </c>
      <c r="C364">
        <v>12</v>
      </c>
      <c r="D364">
        <v>29</v>
      </c>
      <c r="E364">
        <v>2013</v>
      </c>
      <c r="F364">
        <v>2021</v>
      </c>
      <c r="G364" s="1">
        <f t="shared" si="25"/>
        <v>42367</v>
      </c>
      <c r="H364">
        <v>9</v>
      </c>
      <c r="I364">
        <v>19.600000000000001</v>
      </c>
      <c r="J364">
        <f t="shared" si="26"/>
        <v>1119.5999999999999</v>
      </c>
      <c r="K364">
        <f t="shared" si="27"/>
        <v>1120.2529999999999</v>
      </c>
      <c r="L364">
        <f t="shared" si="28"/>
        <v>1125.5329999999999</v>
      </c>
      <c r="M364">
        <f t="shared" si="29"/>
        <v>1116.4117999999999</v>
      </c>
    </row>
    <row r="365" spans="1:13" x14ac:dyDescent="0.25">
      <c r="A365" t="s">
        <v>8</v>
      </c>
      <c r="B365">
        <v>6478526</v>
      </c>
      <c r="C365">
        <v>12</v>
      </c>
      <c r="D365">
        <v>30</v>
      </c>
      <c r="E365">
        <v>2013</v>
      </c>
      <c r="F365">
        <v>2021</v>
      </c>
      <c r="G365" s="1">
        <f t="shared" si="25"/>
        <v>42368</v>
      </c>
      <c r="H365">
        <v>8</v>
      </c>
      <c r="I365">
        <v>19.64</v>
      </c>
      <c r="J365">
        <f t="shared" si="26"/>
        <v>1119.6400000000001</v>
      </c>
      <c r="K365">
        <f t="shared" si="27"/>
        <v>1120.2930000000001</v>
      </c>
      <c r="L365">
        <f t="shared" si="28"/>
        <v>1125.5730000000001</v>
      </c>
      <c r="M365">
        <f t="shared" si="29"/>
        <v>1116.4518</v>
      </c>
    </row>
    <row r="366" spans="1:13" x14ac:dyDescent="0.25">
      <c r="A366" t="s">
        <v>8</v>
      </c>
      <c r="B366">
        <v>6478526</v>
      </c>
      <c r="C366">
        <v>12</v>
      </c>
      <c r="D366">
        <v>31</v>
      </c>
      <c r="E366">
        <v>2013</v>
      </c>
      <c r="F366">
        <v>2021</v>
      </c>
      <c r="G366" s="1">
        <f t="shared" si="25"/>
        <v>42369</v>
      </c>
      <c r="H366">
        <v>8</v>
      </c>
      <c r="I366">
        <v>19.72</v>
      </c>
      <c r="J366">
        <f t="shared" si="26"/>
        <v>1119.72</v>
      </c>
      <c r="K366">
        <f t="shared" si="27"/>
        <v>1120.373</v>
      </c>
      <c r="L366">
        <f t="shared" si="28"/>
        <v>1125.653</v>
      </c>
      <c r="M366">
        <f t="shared" si="29"/>
        <v>1116.5318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daily_averages_missouri_river_n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Lamkey, Nick C</dc:creator>
  <cp:lastModifiedBy>Lamkey, Nick C</cp:lastModifiedBy>
  <dcterms:created xsi:type="dcterms:W3CDTF">2022-04-22T20:34:23Z</dcterms:created>
  <dcterms:modified xsi:type="dcterms:W3CDTF">2022-05-04T19:10:33Z</dcterms:modified>
</cp:coreProperties>
</file>